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480" yWindow="30" windowWidth="11325" windowHeight="7245" tabRatio="801" firstSheet="1" activeTab="4"/>
  </bookViews>
  <sheets>
    <sheet name="Cover page" sheetId="3" r:id="rId1"/>
    <sheet name="Glossary" sheetId="13" r:id="rId2"/>
    <sheet name="Workflow Diagram_1.1" sheetId="15" r:id="rId3"/>
    <sheet name="Workflow Diagram_1.2" sheetId="18" r:id="rId4"/>
    <sheet name="Workflow Diagram_1.3" sheetId="19" r:id="rId5"/>
    <sheet name="Workflow Diagram_1.4" sheetId="21" r:id="rId6"/>
    <sheet name="WorkFlow Diagram_Auto Debit" sheetId="20" r:id="rId7"/>
    <sheet name="Function Test Cases" sheetId="8" r:id="rId8"/>
    <sheet name="Change requirement" sheetId="17" r:id="rId9"/>
  </sheets>
  <definedNames>
    <definedName name="_xlnm._FilterDatabase" localSheetId="7" hidden="1">'Function Test Cases'!#REF!</definedName>
    <definedName name="_Toc506113793" localSheetId="0">'Cover page'!$B$16</definedName>
    <definedName name="d">'Function Test Cases'!$L$4</definedName>
  </definedNames>
  <calcPr calcId="125725"/>
</workbook>
</file>

<file path=xl/calcChain.xml><?xml version="1.0" encoding="utf-8"?>
<calcChain xmlns="http://schemas.openxmlformats.org/spreadsheetml/2006/main">
  <c r="N14" i="17"/>
  <c r="O14" s="1"/>
  <c r="H6" i="8"/>
  <c r="H2"/>
  <c r="H5"/>
  <c r="H4"/>
  <c r="H3"/>
</calcChain>
</file>

<file path=xl/comments1.xml><?xml version="1.0" encoding="utf-8"?>
<comments xmlns="http://schemas.openxmlformats.org/spreadsheetml/2006/main">
  <authors>
    <author>DUCHU</author>
  </authors>
  <commentList>
    <comment ref="B7" authorId="0">
      <text>
        <r>
          <rPr>
            <b/>
            <sz val="8"/>
            <color indexed="81"/>
            <rFont val="Tahoma"/>
            <family val="2"/>
          </rPr>
          <t>DUCHU:</t>
        </r>
        <r>
          <rPr>
            <sz val="8"/>
            <color indexed="81"/>
            <rFont val="Tahoma"/>
            <family val="2"/>
          </rPr>
          <t xml:space="preserve">
Use this column to group test cases. If no goup is identified, hide this column.</t>
        </r>
      </text>
    </comment>
    <comment ref="C7" authorId="0">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text>
        <r>
          <rPr>
            <b/>
            <sz val="8"/>
            <color indexed="81"/>
            <rFont val="Tahoma"/>
            <family val="2"/>
          </rPr>
          <t>DUCHU:</t>
        </r>
        <r>
          <rPr>
            <sz val="8"/>
            <color indexed="81"/>
            <rFont val="Tahoma"/>
            <family val="2"/>
          </rPr>
          <t xml:space="preserve">
Ignore this column (hide the columns) if test procedures are not required</t>
        </r>
      </text>
    </comment>
    <comment ref="G7" authorId="0">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text>
        <r>
          <rPr>
            <b/>
            <sz val="8"/>
            <color indexed="81"/>
            <rFont val="Tahoma"/>
            <family val="2"/>
          </rPr>
          <t>DUCHU:</t>
        </r>
        <r>
          <rPr>
            <sz val="8"/>
            <color indexed="81"/>
            <rFont val="Tahoma"/>
            <family val="2"/>
          </rPr>
          <t xml:space="preserve">
- It is recommended to use 1 row for a step.</t>
        </r>
      </text>
    </comment>
    <comment ref="F8" authorId="0">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<sst xmlns="http://schemas.openxmlformats.org/spreadsheetml/2006/main" count="327" uniqueCount="219">
  <si>
    <t>Description</t>
  </si>
  <si>
    <t>Passed</t>
  </si>
  <si>
    <t>Failed</t>
  </si>
  <si>
    <t>Not Run</t>
  </si>
  <si>
    <t>Not Completed</t>
  </si>
  <si>
    <t>Revision History</t>
  </si>
  <si>
    <t>Date</t>
  </si>
  <si>
    <t>Version</t>
  </si>
  <si>
    <t>Author</t>
  </si>
  <si>
    <t>Status</t>
  </si>
  <si>
    <t>Reviewed by</t>
  </si>
  <si>
    <t>Approved by</t>
  </si>
  <si>
    <t>Execution History</t>
  </si>
  <si>
    <t>Date of Execution</t>
  </si>
  <si>
    <t>Executed by</t>
  </si>
  <si>
    <t>Header</t>
  </si>
  <si>
    <t>Build Under Test</t>
  </si>
  <si>
    <t>Test Procedures</t>
  </si>
  <si>
    <t>Test Case Expected Result</t>
  </si>
  <si>
    <t>Steps to Perform</t>
  </si>
  <si>
    <t>Step Expected Result</t>
  </si>
  <si>
    <t>Test Case ID</t>
  </si>
  <si>
    <t>Test Case Description</t>
  </si>
  <si>
    <t>Note: Pls. Remove inappropriate sheet(s), and/or add more sheets as needed</t>
  </si>
  <si>
    <t>Function Test Cases</t>
  </si>
  <si>
    <t>References</t>
  </si>
  <si>
    <t>Path</t>
  </si>
  <si>
    <t>Name</t>
  </si>
  <si>
    <t>Definition</t>
  </si>
  <si>
    <t>Terms</t>
  </si>
  <si>
    <t>Abbreviation</t>
  </si>
  <si>
    <t>The page can be maintained in one Test Case spreadsheet only (The Generic Test Case spreadsheet is recommended to contain this page)</t>
  </si>
  <si>
    <t>Note: This page is used for description of any Definition and/or Abbreviation for the project Test Cases.</t>
  </si>
  <si>
    <t>Category</t>
  </si>
  <si>
    <t>Number of test cases</t>
  </si>
  <si>
    <t>Pls. Remove italic blue texts.</t>
  </si>
  <si>
    <t>Pls. Place customer logo (if any) here</t>
  </si>
  <si>
    <t>Test Cases (for use case/req list ABC)</t>
  </si>
  <si>
    <t>Record Management System</t>
  </si>
  <si>
    <t>Sang Pham</t>
  </si>
  <si>
    <t>Loan</t>
  </si>
  <si>
    <t>Record</t>
  </si>
  <si>
    <t>CM</t>
  </si>
  <si>
    <t>RMS001</t>
  </si>
  <si>
    <t>Hiển thị Danh sách các hồ sơ vừa giải ngân</t>
  </si>
  <si>
    <t>RMS002</t>
  </si>
  <si>
    <t>Chọn hồ sơ cần gởi và nhấn nút "Send to RMT"</t>
  </si>
  <si>
    <t>RMS003</t>
  </si>
  <si>
    <t>RMT nhận hồ sơ từ Branch</t>
  </si>
  <si>
    <t>RMS004</t>
  </si>
  <si>
    <t>Hiển thị tất cả các Loan vừa được giải ngân</t>
  </si>
  <si>
    <t>Branch gởi Loan qua cho RMT</t>
  </si>
  <si>
    <t>RMT kiểm tra hồ sơ không hợp lệ và gởi trả
 về cho Branch</t>
  </si>
  <si>
    <t>RMS005</t>
  </si>
  <si>
    <t>RMS006</t>
  </si>
  <si>
    <t>RMS007</t>
  </si>
  <si>
    <t xml:space="preserve">RMT in welcome letter </t>
  </si>
  <si>
    <t>RMS008</t>
  </si>
  <si>
    <t>RMS009</t>
  </si>
  <si>
    <t>RMT update số bill của bưu điện</t>
  </si>
  <si>
    <t>RMS010</t>
  </si>
  <si>
    <t>RMS011</t>
  </si>
  <si>
    <t>RMS012</t>
  </si>
  <si>
    <t>RMS013</t>
  </si>
  <si>
    <t>RMS014</t>
  </si>
  <si>
    <t>RMS015</t>
  </si>
  <si>
    <t>RMS016</t>
  </si>
  <si>
    <t>RMS017</t>
  </si>
  <si>
    <t>RMS018</t>
  </si>
  <si>
    <t>RMS019</t>
  </si>
  <si>
    <t>RMS020</t>
  </si>
  <si>
    <t>RMT xác nhận hồ sơ đầy đủ thông tin</t>
  </si>
  <si>
    <t>Nếu hồ sơ bị bưu điện gởi trả về, RMT xác 
nhận và nhập lý do, ngày trả về của bưu điện</t>
  </si>
  <si>
    <t>RMT gởi hồ sơ cho khách hàng qua Branch</t>
  </si>
  <si>
    <t>Branch trả về hồ sơ đến RMT kèm theo lý do</t>
  </si>
  <si>
    <t>RMT xác nhận hồ sơ đã được scan lên CM</t>
  </si>
  <si>
    <t>RMT gởi hồ sơ cho khách hàng qua đường
 bưu điện</t>
  </si>
  <si>
    <t>RMT xác định hồ sơ có gởi kèm với CS hay
 không</t>
  </si>
  <si>
    <t>Chọn hồ sơ cần gởi và nhấn nút "Receive"</t>
  </si>
  <si>
    <t>Hiển thị Danh sách các hồ sơ gởi đến RMT</t>
  </si>
  <si>
    <t>RMT kiểm tra hồ sơ hợp lệ và xác nhận</t>
  </si>
  <si>
    <t>Hiển thị Danh sách các hồ sơ RMT đã nhận</t>
  </si>
  <si>
    <t>Chọn hồ sơ cần gởi và nhấn nút "Mask as check"</t>
  </si>
  <si>
    <t>Chọn hồ sơ cần trả về và nhấn nút "Return"</t>
  </si>
  <si>
    <t>Branch nhận hồ sơ được gởi trả về bởi RMT</t>
  </si>
  <si>
    <t>Chọn hồ sơ cần in và nhấn nút "Print welcome letter"</t>
  </si>
  <si>
    <t>Chọn hồ sơ cần in và nhấn nút "Mark CS waived" hoặc "Mark CS unwaived"</t>
  </si>
  <si>
    <t>Chọn hồ sơ cần in và nhấn nút "Send by branch"</t>
  </si>
  <si>
    <t>Chọn hồ sơ và nhấn nút "Mark as done"</t>
  </si>
  <si>
    <t>Chọn hồ sơ và nhấn nút "Send by post"</t>
  </si>
  <si>
    <t>Chọn hồ sơ và nhấn nút "Update bill no"</t>
  </si>
  <si>
    <t>Chọn hồ sơ và nhấn nút "Post return"</t>
  </si>
  <si>
    <t>Branch nhận hồ sơ gởi từ RMT ở RMS013</t>
  </si>
  <si>
    <t>Chọn hồ sơ và nhấn nút "Receive"</t>
  </si>
  <si>
    <t>Branch đánh dấu hồ so khi khách hàng đến nhận</t>
  </si>
  <si>
    <t>Chọn hồ sơ và nhấn nút "Mark as deliveried"</t>
  </si>
  <si>
    <t>Chọn hồ sơ và nhấn nút "Return"</t>
  </si>
  <si>
    <t>RMT nhận hồ sơ của Branch trả về</t>
  </si>
  <si>
    <t>Chọn hồ sơ và nhấn nút "Mark as scaned to CM "</t>
  </si>
  <si>
    <t>Chọn hồ sơ và nhấn nút "Scan quality check"</t>
  </si>
  <si>
    <t>RMT kiểm tra lần 1 hồ sơ vừa được scan 
ở RMS018 và xếp vào box</t>
  </si>
  <si>
    <t>Hiển thị danh sách hồ sơ đã xếp vào box</t>
  </si>
  <si>
    <t>Hiển thị Danh sách các hồ sơ RMT trả về</t>
  </si>
  <si>
    <t>Chọn hồ sơ  và nhấn nút "Receive"</t>
  </si>
  <si>
    <t>Hiển thị Danh sách các hồ sơ RMT đã xác nhận</t>
  </si>
  <si>
    <t>In ra welcome letter</t>
  </si>
  <si>
    <t>Chuyển đổi trang thái của hồ sơ waived/unwaived</t>
  </si>
  <si>
    <t>Hiển thị Danh sách các hồ sơ RMT đã kiểm tra đầy đủ</t>
  </si>
  <si>
    <t>Hiển thị Danh sách các hồ sơ gởi theo bưu điện</t>
  </si>
  <si>
    <t>Cập nhật số bill của bưu điện thành công</t>
  </si>
  <si>
    <t>RMT nhận hồ sơ bưu điện trả về</t>
  </si>
  <si>
    <t>Hiển thị Danh sách các hồ sơ bưu điện trả về</t>
  </si>
  <si>
    <t xml:space="preserve">Hiển thị Danh sách các hồ sơ gởi qua chi nhánh </t>
  </si>
  <si>
    <t>Hiển thị Danh sách các hồ sơ Branch đã nhận</t>
  </si>
  <si>
    <t>Hồ sơ đã giao cho khách hàng</t>
  </si>
  <si>
    <t>Hiển thị Danh sách các hồ sơ mà Branch trả về cho RMT</t>
  </si>
  <si>
    <t>Hiển thị Danh sách các hồ sơ đã scan, đang chờ kiểm tra lần 1</t>
  </si>
  <si>
    <t>Hiển thị Danh sách các hồ sơ đã xếp vào box</t>
  </si>
  <si>
    <t>Hiển thị Danh sách các hồ sơ đang chờ scan 
lên CM</t>
  </si>
  <si>
    <t>Branch</t>
  </si>
  <si>
    <t>RMT</t>
  </si>
  <si>
    <t>Send to RMT</t>
  </si>
  <si>
    <t>Receive</t>
  </si>
  <si>
    <t>Mark as check</t>
  </si>
  <si>
    <t>Return</t>
  </si>
  <si>
    <t>Fresh Loan</t>
  </si>
  <si>
    <t>Send by post</t>
  </si>
  <si>
    <t>Send by branch</t>
  </si>
  <si>
    <t>Mark as done</t>
  </si>
  <si>
    <t>Update bill no</t>
  </si>
  <si>
    <t>Post Return</t>
  </si>
  <si>
    <t>Mark as delivery</t>
  </si>
  <si>
    <t>Mark as scan to CM</t>
  </si>
  <si>
    <t>Scan Quality Check</t>
  </si>
  <si>
    <t>Module</t>
  </si>
  <si>
    <t xml:space="preserve">Record &amp; CM </t>
  </si>
  <si>
    <t>Phan quyen theo branch, branch nao thay data cau branch do</t>
  </si>
  <si>
    <t>Chuc nang In welcome letter</t>
  </si>
  <si>
    <t>Chức năng tự động tạo box cho hồ sơ khi Scan quality check</t>
  </si>
  <si>
    <t>Mask as waived/ unwaived</t>
  </si>
  <si>
    <t>1. Thêm cột để kiểm tra Credit Shield đã tới hay chưa trong danh sách RMT Record Ready List</t>
  </si>
  <si>
    <t>2. Chỉnh lại thứ tứ hiển thị theo thứ tự sắp xếp của chi nhánh, ngày giải ngân, số hợp đồng.</t>
  </si>
  <si>
    <t>3. Thêm chức năng cho Branch để note hồ sơ cần phải send by branch hay by post</t>
  </si>
  <si>
    <t>4. Thêm Action Send auto trong RMT Record Ready List bên cạnh 2 action Send by post &amp; Send by branch</t>
  </si>
  <si>
    <t>5. Hiển thị thêm 2 column Sale team &amp; Sale agent    -&gt; Export danh sách Credit Shield (file excel) -&gt; đưa vào phần report</t>
  </si>
  <si>
    <t>6. Thêm sequence Id cho mỗi hồ sơ được gán trong box (sequence tính từ đầu năm)</t>
  </si>
  <si>
    <t>7. Khi send by post từ lần thứ 2 trở đi, cho phép RMT nhập địa chỉ mới vào khi send.</t>
  </si>
  <si>
    <t>8. Thêm chức năng quản lý follow-up cho mỗi hồ sơ khi RMT nhận về.</t>
  </si>
  <si>
    <t>9. Ghi nhận lại history bill No. của những lần trước, nếu hợp đồng được gửi đến khách hàng nhiều lần</t>
  </si>
  <si>
    <t>10. Upload Bill No</t>
  </si>
  <si>
    <t>Update/Upload bill no</t>
  </si>
  <si>
    <t>Wait</t>
  </si>
  <si>
    <t>update followup</t>
  </si>
  <si>
    <t>11. Doi ten action/menu</t>
  </si>
  <si>
    <t>12.change layout</t>
  </si>
  <si>
    <t xml:space="preserve">  Mark as verified</t>
  </si>
  <si>
    <t xml:space="preserve">  </t>
  </si>
  <si>
    <t>- 30/09/2013 -&gt; 11/10/2013: Develop xong phase 1.</t>
  </si>
  <si>
    <t>- 14/10/2013 -&gt; 25/10/2013: UAT/Fix bugs phase 1.</t>
  </si>
  <si>
    <t>- 28/10/2013 -&gt; 30/10/2013: prepare training document/user guide, promote form, release to production.</t>
  </si>
  <si>
    <t>- 04/11/2013: Production usage</t>
  </si>
  <si>
    <t>Mở trang "Disbursal Loan"</t>
  </si>
  <si>
    <t>Hồ sơ chuyển sang màn hình "Disbursal Loan RMT"</t>
  </si>
  <si>
    <t>Mở trang "Disbursal Loan RMT"</t>
  </si>
  <si>
    <t>Hồ sơ chuyển sang màn hình "Loan Receive"</t>
  </si>
  <si>
    <t>Mở trang "Loan Receive"</t>
  </si>
  <si>
    <t>Hồ sơ chuyển sang màn hình "Loan Kit Prepare"</t>
  </si>
  <si>
    <t>Mở trang "Loan Kit Prepare"</t>
  </si>
  <si>
    <t>Hồ sơ chuyển sang màn hình "Loan Kit Ready"</t>
  </si>
  <si>
    <t>Mở trang "Loan Kit Ready"</t>
  </si>
  <si>
    <t>Hồ sơ chuyển sang màn hình "Loan Return From"</t>
  </si>
  <si>
    <t>Mở trang "Loan Return From"</t>
  </si>
  <si>
    <t>Hồ sơ chuyển sang màn hình "Loan Kit Send To Post Office"</t>
  </si>
  <si>
    <t>Mở trang "Loan Kit Send To Post Office"</t>
  </si>
  <si>
    <t>Hồ sơ chuyển sang màn hình "Loan Kit return from Post Office"</t>
  </si>
  <si>
    <t>Mở trang "Loan Kit return from Post Office"</t>
  </si>
  <si>
    <t>Hồ sơ chuyển sang màn hình "Loan Kit Send To Branch"</t>
  </si>
  <si>
    <t>Mở trang "Loan Kit Send To Branch"</t>
  </si>
  <si>
    <t>Hồ sơ chuyển sang màn hình "Loan Kit Receive At Branch"</t>
  </si>
  <si>
    <t>Mở trang "Loan Kit Receive At Branch"</t>
  </si>
  <si>
    <t>Hồ sơ chuyển sang màn hình "Loan Kit Return From Branch"</t>
  </si>
  <si>
    <t>Mở trang "Loan Kit Return From Branch"</t>
  </si>
  <si>
    <t>Mở trang "Loan Documents Scan"</t>
  </si>
  <si>
    <t>Hồ sơ chuyển sang màn hình "Scan Check"</t>
  </si>
  <si>
    <t>Mở trang "Scan Check"</t>
  </si>
  <si>
    <t>Hồ sơ đã được kiểm tra lần 1 và  chuyển sang màn hình "Loan Documents in Box"</t>
  </si>
  <si>
    <t>Mở trang "Loan Documents in Box"</t>
  </si>
  <si>
    <t>Mark as send to branch</t>
  </si>
  <si>
    <t>Loan Kit &amp; Documents</t>
  </si>
  <si>
    <t>Disbursal  Loan</t>
  </si>
  <si>
    <t xml:space="preserve">  Mask as prepared</t>
  </si>
  <si>
    <t xml:space="preserve"> </t>
  </si>
  <si>
    <t xml:space="preserve"> Mark as verified</t>
  </si>
  <si>
    <t xml:space="preserve">  Mark as done</t>
  </si>
  <si>
    <t>Mask as not send</t>
  </si>
  <si>
    <t>Mask as pending</t>
  </si>
  <si>
    <t>Re-Ready</t>
  </si>
  <si>
    <t>send</t>
  </si>
  <si>
    <t xml:space="preserve">  Receive</t>
  </si>
  <si>
    <t>RMS022</t>
  </si>
  <si>
    <t>Hiển thị danh sách thông tin khách hàng auto debit</t>
  </si>
  <si>
    <t>Chọn mở trang "Auto debit"</t>
  </si>
  <si>
    <t>Hiển thị danh sách và thông tin của các khách hàng có hay không có đăng kí auto debit</t>
  </si>
  <si>
    <t>RMS023</t>
  </si>
  <si>
    <t>RMS024</t>
  </si>
  <si>
    <t>Hệ thống thực hiện cập nhật vào status của các khách hàng chọn là "Reveive" và status là "Thực hiện" hay "không thực hiện cho kỳ due đầu tiên"</t>
  </si>
  <si>
    <t>Hệ thống thực hiện cập nhật vào status của các khách hàng đó là "Send".</t>
  </si>
  <si>
    <t>RMS025</t>
  </si>
  <si>
    <t xml:space="preserve">Tiếp nhận lệnh send từ CSE </t>
  </si>
  <si>
    <t>CSE gửi các khách hàng cần đăng kí autodebit cho bộ phận OP tiếp nhận xử lý</t>
  </si>
  <si>
    <t>CSE check vào các check box của các khách hàng cần send, sau đó bấm vào nút "Send OP"</t>
  </si>
  <si>
    <t>Không tiếp nhận lệnh send từ CSE</t>
  </si>
  <si>
    <t>OP check vào các check box của khách hàng muốn tiếp nhận, sau đó nhấn nút "Receive with reason". Khi cửa sổ popup hiện ra, người dùng tiếp tục chọn reason là "thực hiện" hay "không thực hiện cho kỳ due đầu tiên"</t>
  </si>
  <si>
    <t>OP check vào các check box của khách hàng muốn return, sau đó nhấn nút "Return with reason". Khi cửa sổ popup hiện ra, người dùng tiếp tục chọn reason là "Sai chu kỳ" hay "Sai thông tin"</t>
  </si>
  <si>
    <t>Hệ thống thực hiện cập nhật vào status của các khách hàng chọn là "Return" và status là "Sai chu kỳ" hay "Sai thông tin"</t>
  </si>
  <si>
    <t>Auto Debit</t>
  </si>
  <si>
    <t>CSE</t>
  </si>
  <si>
    <t>OP</t>
  </si>
  <si>
    <t>Send to OP</t>
  </si>
</sst>
</file>

<file path=xl/styles.xml><?xml version="1.0" encoding="utf-8"?>
<styleSheet xmlns="http://schemas.openxmlformats.org/spreadsheetml/2006/main">
  <numFmts count="1">
    <numFmt numFmtId="164" formatCode="mmmm\ d\,\ yyyy"/>
  </numFmts>
  <fonts count="19">
    <font>
      <sz val="10"/>
      <name val="Arial"/>
    </font>
    <font>
      <sz val="10"/>
      <name val="Arial"/>
      <family val="2"/>
    </font>
    <font>
      <i/>
      <sz val="10"/>
      <color indexed="12"/>
      <name val="Arial"/>
      <family val="2"/>
    </font>
    <font>
      <b/>
      <sz val="10"/>
      <name val="Arial Narrow"/>
      <family val="2"/>
    </font>
    <font>
      <i/>
      <sz val="22"/>
      <name val="Arial Narrow"/>
      <family val="2"/>
    </font>
    <font>
      <sz val="10"/>
      <name val="Arial Narrow"/>
      <family val="2"/>
    </font>
    <font>
      <sz val="10"/>
      <name val="Arial"/>
      <family val="2"/>
    </font>
    <font>
      <sz val="10"/>
      <name val="Arial"/>
      <family val="2"/>
    </font>
    <font>
      <b/>
      <sz val="10"/>
      <name val="Arial"/>
      <family val="2"/>
    </font>
    <font>
      <sz val="10"/>
      <name val="Arial"/>
      <family val="2"/>
    </font>
    <font>
      <sz val="8"/>
      <color indexed="81"/>
      <name val="Tahoma"/>
      <family val="2"/>
    </font>
    <font>
      <b/>
      <sz val="8"/>
      <color indexed="81"/>
      <name val="Tahoma"/>
      <family val="2"/>
    </font>
    <font>
      <i/>
      <sz val="10"/>
      <name val="Arial"/>
      <family val="2"/>
    </font>
    <font>
      <b/>
      <sz val="22"/>
      <color indexed="18"/>
      <name val="Arial"/>
      <family val="2"/>
    </font>
    <font>
      <b/>
      <sz val="18"/>
      <name val="Arial"/>
      <family val="2"/>
    </font>
    <font>
      <sz val="10"/>
      <name val="Arial"/>
      <family val="2"/>
    </font>
    <font>
      <sz val="11"/>
      <name val="Calibri"/>
      <family val="2"/>
    </font>
    <font>
      <sz val="20"/>
      <name val="Arial"/>
      <family val="2"/>
    </font>
    <font>
      <b/>
      <sz val="12"/>
      <name val="Arial"/>
      <family val="2"/>
    </font>
  </fonts>
  <fills count="8">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bottom/>
      <diagonal/>
    </border>
  </borders>
  <cellStyleXfs count="1">
    <xf numFmtId="0" fontId="0" fillId="0" borderId="0"/>
  </cellStyleXfs>
  <cellXfs count="128">
    <xf numFmtId="0" fontId="0" fillId="0" borderId="0" xfId="0"/>
    <xf numFmtId="0" fontId="2" fillId="0" borderId="0" xfId="0" applyFont="1"/>
    <xf numFmtId="0" fontId="6" fillId="0" borderId="0" xfId="0" applyFont="1"/>
    <xf numFmtId="0" fontId="0" fillId="0" borderId="1" xfId="0" applyBorder="1"/>
    <xf numFmtId="0" fontId="1" fillId="0" borderId="0" xfId="0" applyFont="1"/>
    <xf numFmtId="0" fontId="7" fillId="0" borderId="0" xfId="0" applyFont="1"/>
    <xf numFmtId="0" fontId="9" fillId="0" borderId="0" xfId="0" applyFont="1"/>
    <xf numFmtId="0" fontId="8" fillId="0" borderId="0" xfId="0" applyFont="1" applyAlignment="1">
      <alignment horizontal="center"/>
    </xf>
    <xf numFmtId="0" fontId="3" fillId="2" borderId="1" xfId="0" applyFont="1" applyFill="1" applyBorder="1" applyAlignment="1">
      <alignment horizontal="center" vertical="center" wrapText="1"/>
    </xf>
    <xf numFmtId="0" fontId="0" fillId="0" borderId="0" xfId="0" applyAlignment="1">
      <alignment horizontal="right" vertical="top"/>
    </xf>
    <xf numFmtId="0" fontId="0" fillId="0" borderId="1" xfId="0" applyBorder="1" applyAlignment="1">
      <alignment horizontal="left" vertical="top"/>
    </xf>
    <xf numFmtId="0" fontId="0" fillId="0" borderId="0" xfId="0" applyAlignment="1">
      <alignment horizontal="left" vertical="top"/>
    </xf>
    <xf numFmtId="0" fontId="12" fillId="0" borderId="0" xfId="0" applyFont="1" applyAlignment="1">
      <alignment horizontal="right"/>
    </xf>
    <xf numFmtId="0" fontId="2" fillId="0" borderId="0" xfId="0" applyFont="1" applyAlignment="1">
      <alignment horizontal="left" vertical="top"/>
    </xf>
    <xf numFmtId="0" fontId="0" fillId="0" borderId="1" xfId="0" applyBorder="1" applyAlignment="1">
      <alignment horizontal="left"/>
    </xf>
    <xf numFmtId="0" fontId="0" fillId="0" borderId="1" xfId="0" applyBorder="1" applyAlignment="1">
      <alignment horizontal="left" vertical="top" textRotation="90"/>
    </xf>
    <xf numFmtId="0" fontId="0" fillId="0" borderId="1" xfId="0" applyBorder="1" applyAlignment="1">
      <alignment wrapText="1"/>
    </xf>
    <xf numFmtId="0" fontId="0" fillId="0" borderId="7" xfId="0" applyBorder="1" applyAlignment="1">
      <alignment horizontal="left" vertical="top"/>
    </xf>
    <xf numFmtId="0" fontId="0" fillId="4" borderId="0" xfId="0" applyFill="1"/>
    <xf numFmtId="0" fontId="0" fillId="4" borderId="1" xfId="0" applyFill="1" applyBorder="1" applyAlignment="1">
      <alignment horizontal="center" textRotation="90"/>
    </xf>
    <xf numFmtId="0" fontId="0" fillId="4" borderId="9" xfId="0" applyFill="1" applyBorder="1" applyAlignment="1">
      <alignment horizontal="left" vertical="top"/>
    </xf>
    <xf numFmtId="0" fontId="0" fillId="4" borderId="9" xfId="0" applyFill="1" applyBorder="1" applyAlignment="1">
      <alignment horizontal="center" wrapText="1"/>
    </xf>
    <xf numFmtId="0" fontId="0" fillId="4" borderId="1" xfId="0" applyFill="1" applyBorder="1"/>
    <xf numFmtId="0" fontId="0" fillId="4" borderId="1" xfId="0" applyFill="1" applyBorder="1" applyAlignment="1">
      <alignment horizontal="left" vertical="top"/>
    </xf>
    <xf numFmtId="0" fontId="0" fillId="4" borderId="1" xfId="0" applyFill="1" applyBorder="1" applyAlignment="1">
      <alignment horizontal="left"/>
    </xf>
    <xf numFmtId="0" fontId="0" fillId="4" borderId="1" xfId="0" applyFill="1" applyBorder="1" applyAlignment="1">
      <alignment wrapText="1"/>
    </xf>
    <xf numFmtId="0" fontId="15" fillId="0" borderId="1" xfId="0" applyFont="1" applyBorder="1"/>
    <xf numFmtId="0" fontId="15" fillId="0" borderId="1" xfId="0" applyFont="1" applyBorder="1" applyAlignment="1">
      <alignment wrapText="1"/>
    </xf>
    <xf numFmtId="0" fontId="0" fillId="5" borderId="0" xfId="0" applyFill="1"/>
    <xf numFmtId="0" fontId="0" fillId="5" borderId="10" xfId="0" applyFill="1" applyBorder="1"/>
    <xf numFmtId="0" fontId="0" fillId="5" borderId="9" xfId="0" applyFill="1" applyBorder="1"/>
    <xf numFmtId="0" fontId="0" fillId="4" borderId="10" xfId="0" applyFill="1" applyBorder="1"/>
    <xf numFmtId="0" fontId="0" fillId="4" borderId="0" xfId="0" applyFill="1" applyBorder="1"/>
    <xf numFmtId="0" fontId="15" fillId="4" borderId="0" xfId="0" applyFont="1" applyFill="1" applyBorder="1"/>
    <xf numFmtId="0" fontId="15" fillId="4" borderId="10" xfId="0" applyFont="1" applyFill="1" applyBorder="1" applyAlignment="1">
      <alignment horizontal="right"/>
    </xf>
    <xf numFmtId="0" fontId="15" fillId="4" borderId="0" xfId="0" applyFont="1" applyFill="1"/>
    <xf numFmtId="0" fontId="0" fillId="4" borderId="0" xfId="0" applyFill="1" applyAlignment="1">
      <alignment horizontal="center"/>
    </xf>
    <xf numFmtId="0" fontId="8" fillId="4" borderId="0" xfId="0" applyFont="1" applyFill="1" applyBorder="1"/>
    <xf numFmtId="0" fontId="8" fillId="4" borderId="0" xfId="0" applyFont="1" applyFill="1"/>
    <xf numFmtId="0" fontId="15" fillId="5" borderId="9" xfId="0" applyFont="1" applyFill="1" applyBorder="1" applyAlignment="1">
      <alignment vertical="center" textRotation="90"/>
    </xf>
    <xf numFmtId="0" fontId="0" fillId="7" borderId="6" xfId="0" applyFill="1" applyBorder="1"/>
    <xf numFmtId="0" fontId="0" fillId="7" borderId="13" xfId="0" applyFill="1" applyBorder="1"/>
    <xf numFmtId="0" fontId="0" fillId="7" borderId="0" xfId="0" applyFill="1"/>
    <xf numFmtId="0" fontId="0" fillId="7" borderId="10" xfId="0" applyFill="1" applyBorder="1"/>
    <xf numFmtId="0" fontId="15" fillId="7" borderId="0" xfId="0" applyFont="1" applyFill="1"/>
    <xf numFmtId="0" fontId="8" fillId="7" borderId="0" xfId="0" applyFont="1" applyFill="1" applyAlignment="1">
      <alignment horizontal="right"/>
    </xf>
    <xf numFmtId="0" fontId="8" fillId="7" borderId="10" xfId="0" applyFont="1" applyFill="1" applyBorder="1"/>
    <xf numFmtId="0" fontId="8" fillId="7" borderId="0" xfId="0" applyFont="1" applyFill="1"/>
    <xf numFmtId="0" fontId="15" fillId="7" borderId="10" xfId="0" applyFont="1" applyFill="1" applyBorder="1"/>
    <xf numFmtId="0" fontId="16" fillId="7" borderId="0" xfId="0" applyFont="1" applyFill="1" applyAlignment="1">
      <alignment horizontal="center"/>
    </xf>
    <xf numFmtId="0" fontId="0" fillId="7" borderId="5" xfId="0" applyFill="1" applyBorder="1"/>
    <xf numFmtId="0" fontId="0" fillId="7" borderId="11" xfId="0" applyFill="1" applyBorder="1"/>
    <xf numFmtId="0" fontId="8" fillId="7" borderId="5" xfId="0" applyFont="1" applyFill="1" applyBorder="1"/>
    <xf numFmtId="0" fontId="17" fillId="6" borderId="1" xfId="0" applyFont="1" applyFill="1" applyBorder="1" applyAlignment="1">
      <alignment horizontal="center" vertical="center"/>
    </xf>
    <xf numFmtId="0" fontId="17" fillId="6" borderId="5" xfId="0" applyFont="1" applyFill="1" applyBorder="1"/>
    <xf numFmtId="0" fontId="18" fillId="7" borderId="0" xfId="0" applyFont="1" applyFill="1"/>
    <xf numFmtId="0" fontId="15" fillId="0" borderId="0" xfId="0" applyFont="1"/>
    <xf numFmtId="0" fontId="15" fillId="4" borderId="0" xfId="0" applyFont="1" applyFill="1" applyBorder="1" applyAlignment="1">
      <alignment horizontal="right"/>
    </xf>
    <xf numFmtId="0" fontId="0" fillId="7" borderId="0" xfId="0" applyFill="1" applyBorder="1"/>
    <xf numFmtId="0" fontId="8" fillId="7" borderId="0" xfId="0" applyFont="1" applyFill="1" applyBorder="1"/>
    <xf numFmtId="0" fontId="15" fillId="7" borderId="0" xfId="0" applyFont="1" applyFill="1" applyBorder="1"/>
    <xf numFmtId="0" fontId="0" fillId="5" borderId="0" xfId="0" applyFill="1" applyBorder="1"/>
    <xf numFmtId="0" fontId="1" fillId="0" borderId="1" xfId="0" applyFont="1" applyBorder="1" applyAlignment="1">
      <alignment wrapText="1"/>
    </xf>
    <xf numFmtId="0" fontId="1" fillId="0" borderId="1" xfId="0" applyFont="1" applyBorder="1"/>
    <xf numFmtId="0" fontId="1" fillId="4" borderId="0" xfId="0" applyFont="1" applyFill="1"/>
    <xf numFmtId="0" fontId="1" fillId="4" borderId="0" xfId="0" applyFont="1" applyFill="1" applyBorder="1"/>
    <xf numFmtId="0" fontId="1" fillId="7" borderId="0" xfId="0" applyFont="1" applyFill="1"/>
    <xf numFmtId="0" fontId="1" fillId="7" borderId="10" xfId="0" applyFont="1" applyFill="1" applyBorder="1"/>
    <xf numFmtId="0" fontId="0" fillId="0" borderId="7" xfId="0" applyBorder="1" applyAlignment="1">
      <alignment horizontal="left" vertical="top" wrapText="1"/>
    </xf>
    <xf numFmtId="0" fontId="0" fillId="0" borderId="7" xfId="0" applyBorder="1" applyAlignment="1">
      <alignment horizontal="left" vertical="top" wrapText="1"/>
    </xf>
    <xf numFmtId="0" fontId="0" fillId="4" borderId="14" xfId="0" applyFill="1" applyBorder="1"/>
    <xf numFmtId="0" fontId="6" fillId="0" borderId="3" xfId="0" applyFont="1" applyBorder="1" applyAlignment="1">
      <alignment horizontal="left"/>
    </xf>
    <xf numFmtId="0" fontId="6" fillId="0" borderId="4" xfId="0" applyFont="1" applyBorder="1" applyAlignment="1">
      <alignment horizontal="left"/>
    </xf>
    <xf numFmtId="0" fontId="6" fillId="0" borderId="2" xfId="0" applyFont="1" applyBorder="1" applyAlignment="1">
      <alignment horizontal="left"/>
    </xf>
    <xf numFmtId="164" fontId="5" fillId="0" borderId="3" xfId="0" applyNumberFormat="1" applyFont="1" applyBorder="1" applyAlignment="1">
      <alignment horizontal="left" vertical="top" wrapText="1"/>
    </xf>
    <xf numFmtId="164" fontId="5" fillId="0" borderId="2" xfId="0" applyNumberFormat="1" applyFont="1" applyBorder="1" applyAlignment="1">
      <alignment horizontal="left" vertical="top" wrapText="1"/>
    </xf>
    <xf numFmtId="0" fontId="2" fillId="0" borderId="0" xfId="0" applyFont="1" applyAlignment="1">
      <alignment horizontal="center" vertical="center" wrapText="1"/>
    </xf>
    <xf numFmtId="0" fontId="5" fillId="0" borderId="1" xfId="0" applyFont="1" applyBorder="1" applyAlignment="1">
      <alignment horizontal="left" vertical="top" wrapText="1"/>
    </xf>
    <xf numFmtId="0" fontId="3" fillId="2" borderId="1" xfId="0" applyFont="1" applyFill="1" applyBorder="1" applyAlignment="1">
      <alignment horizontal="center" wrapText="1"/>
    </xf>
    <xf numFmtId="0" fontId="3" fillId="3" borderId="6" xfId="0" applyFont="1" applyFill="1" applyBorder="1" applyAlignment="1">
      <alignment horizontal="left"/>
    </xf>
    <xf numFmtId="164" fontId="5" fillId="0" borderId="1" xfId="0" applyNumberFormat="1" applyFont="1" applyBorder="1" applyAlignment="1">
      <alignment horizontal="left" vertical="top" wrapText="1"/>
    </xf>
    <xf numFmtId="0" fontId="5" fillId="0" borderId="1" xfId="0" applyFont="1" applyBorder="1" applyAlignment="1">
      <alignment horizontal="center" vertical="top" wrapText="1"/>
    </xf>
    <xf numFmtId="0" fontId="6" fillId="0" borderId="1" xfId="0" applyFont="1" applyBorder="1" applyAlignment="1">
      <alignment horizontal="left"/>
    </xf>
    <xf numFmtId="0" fontId="3" fillId="3" borderId="5" xfId="0" applyFont="1" applyFill="1" applyBorder="1" applyAlignment="1">
      <alignment horizontal="left"/>
    </xf>
    <xf numFmtId="0" fontId="0" fillId="0" borderId="1" xfId="0" applyBorder="1" applyAlignment="1">
      <alignment horizontal="left"/>
    </xf>
    <xf numFmtId="0" fontId="1" fillId="0" borderId="0" xfId="0" applyFont="1" applyAlignment="1">
      <alignment horizontal="center"/>
    </xf>
    <xf numFmtId="0" fontId="3" fillId="3" borderId="0" xfId="0" applyFont="1" applyFill="1" applyBorder="1" applyAlignment="1">
      <alignment horizontal="left"/>
    </xf>
    <xf numFmtId="0" fontId="13" fillId="0" borderId="0" xfId="0" applyFont="1" applyAlignment="1" applyProtection="1">
      <alignment horizontal="center"/>
      <protection locked="0"/>
    </xf>
    <xf numFmtId="0" fontId="14" fillId="0" borderId="0" xfId="0" applyFont="1" applyAlignment="1" applyProtection="1">
      <alignment horizontal="center"/>
      <protection locked="0"/>
    </xf>
    <xf numFmtId="0" fontId="1" fillId="0" borderId="1" xfId="0" applyFont="1" applyBorder="1" applyAlignment="1">
      <alignment horizontal="center"/>
    </xf>
    <xf numFmtId="0" fontId="0" fillId="0" borderId="3" xfId="0" applyBorder="1" applyAlignment="1">
      <alignment horizontal="left"/>
    </xf>
    <xf numFmtId="0" fontId="2" fillId="0" borderId="0" xfId="0" applyFont="1" applyAlignment="1">
      <alignment horizontal="left"/>
    </xf>
    <xf numFmtId="0" fontId="0" fillId="0" borderId="4" xfId="0" applyBorder="1" applyAlignment="1">
      <alignment horizontal="left"/>
    </xf>
    <xf numFmtId="0" fontId="0" fillId="0" borderId="2" xfId="0" applyBorder="1" applyAlignment="1">
      <alignment horizontal="left"/>
    </xf>
    <xf numFmtId="0" fontId="17" fillId="7" borderId="7" xfId="0" applyFont="1" applyFill="1" applyBorder="1" applyAlignment="1">
      <alignment horizontal="center" vertical="center" textRotation="90"/>
    </xf>
    <xf numFmtId="0" fontId="17" fillId="7" borderId="9" xfId="0" applyFont="1" applyFill="1" applyBorder="1" applyAlignment="1">
      <alignment horizontal="center" vertical="center" textRotation="90"/>
    </xf>
    <xf numFmtId="0" fontId="17" fillId="7" borderId="8" xfId="0" applyFont="1" applyFill="1" applyBorder="1" applyAlignment="1">
      <alignment horizontal="center" vertical="center" textRotation="90"/>
    </xf>
    <xf numFmtId="0" fontId="17" fillId="6" borderId="11" xfId="0" applyFont="1" applyFill="1" applyBorder="1" applyAlignment="1">
      <alignment horizontal="center" vertical="center"/>
    </xf>
    <xf numFmtId="0" fontId="17" fillId="6" borderId="5" xfId="0" applyFont="1" applyFill="1" applyBorder="1" applyAlignment="1">
      <alignment horizontal="center" vertical="center"/>
    </xf>
    <xf numFmtId="0" fontId="15" fillId="4" borderId="0" xfId="0" applyFont="1" applyFill="1" applyBorder="1" applyAlignment="1">
      <alignment horizontal="center" vertical="center"/>
    </xf>
    <xf numFmtId="0" fontId="17" fillId="6" borderId="12" xfId="0" applyFont="1" applyFill="1" applyBorder="1" applyAlignment="1">
      <alignment horizontal="center" vertical="center"/>
    </xf>
    <xf numFmtId="0" fontId="17" fillId="4" borderId="7" xfId="0" applyFont="1" applyFill="1" applyBorder="1" applyAlignment="1">
      <alignment horizontal="center" vertical="center" textRotation="90"/>
    </xf>
    <xf numFmtId="0" fontId="17" fillId="4" borderId="9" xfId="0" applyFont="1" applyFill="1" applyBorder="1" applyAlignment="1">
      <alignment horizontal="center" vertical="center" textRotation="90"/>
    </xf>
    <xf numFmtId="0" fontId="17" fillId="4" borderId="8" xfId="0" applyFont="1" applyFill="1" applyBorder="1" applyAlignment="1">
      <alignment horizontal="center" vertical="center" textRotation="90"/>
    </xf>
    <xf numFmtId="0" fontId="0" fillId="0" borderId="1" xfId="0" applyBorder="1" applyAlignment="1">
      <alignment horizontal="center" textRotation="90"/>
    </xf>
    <xf numFmtId="0" fontId="0" fillId="0" borderId="1" xfId="0" applyBorder="1" applyAlignment="1">
      <alignment horizontal="left" vertical="top"/>
    </xf>
    <xf numFmtId="0" fontId="0" fillId="0" borderId="1" xfId="0" applyBorder="1" applyAlignment="1">
      <alignment horizontal="center"/>
    </xf>
    <xf numFmtId="0" fontId="0" fillId="0" borderId="7" xfId="0" applyBorder="1" applyAlignment="1">
      <alignment horizontal="left" vertical="top"/>
    </xf>
    <xf numFmtId="0" fontId="0" fillId="0" borderId="8" xfId="0" applyBorder="1" applyAlignment="1">
      <alignment horizontal="left" vertical="top"/>
    </xf>
    <xf numFmtId="0" fontId="15" fillId="0" borderId="7" xfId="0" applyFont="1" applyBorder="1" applyAlignment="1">
      <alignment horizontal="left" vertical="top"/>
    </xf>
    <xf numFmtId="0" fontId="1" fillId="0" borderId="7" xfId="0" applyFont="1" applyBorder="1" applyAlignment="1">
      <alignment horizontal="left" vertical="top"/>
    </xf>
    <xf numFmtId="0" fontId="0" fillId="0" borderId="9" xfId="0" applyBorder="1" applyAlignment="1">
      <alignment horizontal="left" vertical="top"/>
    </xf>
    <xf numFmtId="0" fontId="0" fillId="0" borderId="7" xfId="0" applyBorder="1" applyAlignment="1">
      <alignment horizontal="left" vertical="top" wrapText="1"/>
    </xf>
    <xf numFmtId="0" fontId="0" fillId="0" borderId="8" xfId="0" applyBorder="1" applyAlignment="1">
      <alignment horizontal="left" vertical="top" wrapText="1"/>
    </xf>
    <xf numFmtId="0" fontId="4" fillId="3" borderId="5" xfId="0" applyFont="1" applyFill="1" applyBorder="1" applyAlignment="1">
      <alignment horizontal="left"/>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7" xfId="0" applyBorder="1" applyAlignment="1">
      <alignment horizontal="left" textRotation="90"/>
    </xf>
    <xf numFmtId="0" fontId="0" fillId="0" borderId="9" xfId="0" applyBorder="1" applyAlignment="1">
      <alignment horizontal="left" textRotation="90"/>
    </xf>
    <xf numFmtId="0" fontId="0" fillId="0" borderId="8" xfId="0" applyBorder="1" applyAlignment="1">
      <alignment horizontal="left" textRotation="90"/>
    </xf>
    <xf numFmtId="0" fontId="15" fillId="0" borderId="7" xfId="0" applyFont="1" applyBorder="1" applyAlignment="1">
      <alignment horizontal="left" vertical="top" wrapText="1"/>
    </xf>
    <xf numFmtId="0" fontId="15" fillId="0" borderId="7" xfId="0" applyFont="1" applyBorder="1" applyAlignment="1">
      <alignment horizontal="center" wrapText="1"/>
    </xf>
    <xf numFmtId="0" fontId="0" fillId="0" borderId="8" xfId="0" applyBorder="1" applyAlignment="1">
      <alignment horizontal="center" wrapText="1"/>
    </xf>
    <xf numFmtId="0" fontId="0" fillId="0" borderId="7" xfId="0" applyBorder="1" applyAlignment="1">
      <alignment horizontal="center" textRotation="90"/>
    </xf>
    <xf numFmtId="0" fontId="0" fillId="0" borderId="9" xfId="0" applyBorder="1" applyAlignment="1">
      <alignment horizontal="center" textRotation="90"/>
    </xf>
    <xf numFmtId="0" fontId="0" fillId="0" borderId="8" xfId="0" applyBorder="1" applyAlignment="1">
      <alignment horizontal="center" textRotation="9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9</xdr:col>
      <xdr:colOff>692150</xdr:colOff>
      <xdr:row>25</xdr:row>
      <xdr:rowOff>12701</xdr:rowOff>
    </xdr:from>
    <xdr:to>
      <xdr:col>10</xdr:col>
      <xdr:colOff>0</xdr:colOff>
      <xdr:row>28</xdr:row>
      <xdr:rowOff>6352</xdr:rowOff>
    </xdr:to>
    <xdr:cxnSp macro="">
      <xdr:nvCxnSpPr>
        <xdr:cNvPr id="34" name="Shape 31"/>
        <xdr:cNvCxnSpPr/>
      </xdr:nvCxnSpPr>
      <xdr:spPr bwMode="auto">
        <a:xfrm flipH="1">
          <a:off x="5949950" y="4098926"/>
          <a:ext cx="12700" cy="479426"/>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23</xdr:row>
      <xdr:rowOff>80963</xdr:rowOff>
    </xdr:from>
    <xdr:to>
      <xdr:col>8</xdr:col>
      <xdr:colOff>0</xdr:colOff>
      <xdr:row>23</xdr:row>
      <xdr:rowOff>80965</xdr:rowOff>
    </xdr:to>
    <xdr:cxnSp macro="">
      <xdr:nvCxnSpPr>
        <xdr:cNvPr id="40" name="Straight Arrow Connector 39"/>
        <xdr:cNvCxnSpPr>
          <a:stCxn id="6" idx="1"/>
          <a:endCxn id="11" idx="3"/>
        </xdr:cNvCxnSpPr>
      </xdr:nvCxnSpPr>
      <xdr:spPr bwMode="auto">
        <a:xfrm flipH="1">
          <a:off x="2438400" y="3843338"/>
          <a:ext cx="2209800" cy="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0</xdr:colOff>
      <xdr:row>3</xdr:row>
      <xdr:rowOff>0</xdr:rowOff>
    </xdr:from>
    <xdr:to>
      <xdr:col>4</xdr:col>
      <xdr:colOff>0</xdr:colOff>
      <xdr:row>6</xdr:row>
      <xdr:rowOff>0</xdr:rowOff>
    </xdr:to>
    <xdr:sp macro="" textlink="">
      <xdr:nvSpPr>
        <xdr:cNvPr id="2" name="Rectangle 1"/>
        <xdr:cNvSpPr/>
      </xdr:nvSpPr>
      <xdr:spPr bwMode="auto">
        <a:xfrm>
          <a:off x="1219200" y="685800"/>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Fresh Loan List</a:t>
          </a:r>
        </a:p>
      </xdr:txBody>
    </xdr:sp>
    <xdr:clientData/>
  </xdr:twoCellAnchor>
  <xdr:twoCellAnchor>
    <xdr:from>
      <xdr:col>8</xdr:col>
      <xdr:colOff>0</xdr:colOff>
      <xdr:row>9</xdr:row>
      <xdr:rowOff>0</xdr:rowOff>
    </xdr:from>
    <xdr:to>
      <xdr:col>10</xdr:col>
      <xdr:colOff>0</xdr:colOff>
      <xdr:row>12</xdr:row>
      <xdr:rowOff>0</xdr:rowOff>
    </xdr:to>
    <xdr:sp macro="" textlink="">
      <xdr:nvSpPr>
        <xdr:cNvPr id="3" name="Rectangle 2"/>
        <xdr:cNvSpPr/>
      </xdr:nvSpPr>
      <xdr:spPr bwMode="auto">
        <a:xfrm>
          <a:off x="5102679" y="1673679"/>
          <a:ext cx="1319892" cy="489857"/>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RMT Receive List</a:t>
          </a:r>
        </a:p>
      </xdr:txBody>
    </xdr:sp>
    <xdr:clientData/>
  </xdr:twoCellAnchor>
  <xdr:twoCellAnchor>
    <xdr:from>
      <xdr:col>8</xdr:col>
      <xdr:colOff>0</xdr:colOff>
      <xdr:row>22</xdr:row>
      <xdr:rowOff>0</xdr:rowOff>
    </xdr:from>
    <xdr:to>
      <xdr:col>12</xdr:col>
      <xdr:colOff>304800</xdr:colOff>
      <xdr:row>25</xdr:row>
      <xdr:rowOff>0</xdr:rowOff>
    </xdr:to>
    <xdr:sp macro="" textlink="">
      <xdr:nvSpPr>
        <xdr:cNvPr id="6" name="Rectangle 5"/>
        <xdr:cNvSpPr/>
      </xdr:nvSpPr>
      <xdr:spPr bwMode="auto">
        <a:xfrm>
          <a:off x="4648200" y="3600450"/>
          <a:ext cx="21526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RMT Record Ready List</a:t>
          </a:r>
        </a:p>
      </xdr:txBody>
    </xdr:sp>
    <xdr:clientData/>
  </xdr:twoCellAnchor>
  <xdr:twoCellAnchor>
    <xdr:from>
      <xdr:col>8</xdr:col>
      <xdr:colOff>0</xdr:colOff>
      <xdr:row>16</xdr:row>
      <xdr:rowOff>0</xdr:rowOff>
    </xdr:from>
    <xdr:to>
      <xdr:col>10</xdr:col>
      <xdr:colOff>0</xdr:colOff>
      <xdr:row>19</xdr:row>
      <xdr:rowOff>0</xdr:rowOff>
    </xdr:to>
    <xdr:sp macro="" textlink="">
      <xdr:nvSpPr>
        <xdr:cNvPr id="8" name="Rectangle 7"/>
        <xdr:cNvSpPr/>
      </xdr:nvSpPr>
      <xdr:spPr bwMode="auto">
        <a:xfrm>
          <a:off x="4876800" y="2628900"/>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RMT Record List</a:t>
          </a:r>
        </a:p>
      </xdr:txBody>
    </xdr:sp>
    <xdr:clientData/>
  </xdr:twoCellAnchor>
  <xdr:twoCellAnchor>
    <xdr:from>
      <xdr:col>9</xdr:col>
      <xdr:colOff>0</xdr:colOff>
      <xdr:row>28</xdr:row>
      <xdr:rowOff>0</xdr:rowOff>
    </xdr:from>
    <xdr:to>
      <xdr:col>12</xdr:col>
      <xdr:colOff>304800</xdr:colOff>
      <xdr:row>31</xdr:row>
      <xdr:rowOff>0</xdr:rowOff>
    </xdr:to>
    <xdr:sp macro="" textlink="">
      <xdr:nvSpPr>
        <xdr:cNvPr id="9" name="Rectangle 8"/>
        <xdr:cNvSpPr/>
      </xdr:nvSpPr>
      <xdr:spPr bwMode="auto">
        <a:xfrm>
          <a:off x="5257800" y="4733925"/>
          <a:ext cx="17335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Record</a:t>
          </a:r>
          <a:r>
            <a:rPr lang="en-US" sz="1100"/>
            <a:t> Post Office List</a:t>
          </a:r>
        </a:p>
      </xdr:txBody>
    </xdr:sp>
    <xdr:clientData/>
  </xdr:twoCellAnchor>
  <xdr:twoCellAnchor>
    <xdr:from>
      <xdr:col>16</xdr:col>
      <xdr:colOff>0</xdr:colOff>
      <xdr:row>16</xdr:row>
      <xdr:rowOff>0</xdr:rowOff>
    </xdr:from>
    <xdr:to>
      <xdr:col>18</xdr:col>
      <xdr:colOff>0</xdr:colOff>
      <xdr:row>19</xdr:row>
      <xdr:rowOff>0</xdr:rowOff>
    </xdr:to>
    <xdr:sp macro="" textlink="">
      <xdr:nvSpPr>
        <xdr:cNvPr id="10" name="Rectangle 9"/>
        <xdr:cNvSpPr/>
      </xdr:nvSpPr>
      <xdr:spPr bwMode="auto">
        <a:xfrm>
          <a:off x="9417326" y="2849217"/>
          <a:ext cx="1225826" cy="496957"/>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RMT Record Scan CM List</a:t>
          </a:r>
        </a:p>
      </xdr:txBody>
    </xdr:sp>
    <xdr:clientData/>
  </xdr:twoCellAnchor>
  <xdr:twoCellAnchor>
    <xdr:from>
      <xdr:col>2</xdr:col>
      <xdr:colOff>0</xdr:colOff>
      <xdr:row>22</xdr:row>
      <xdr:rowOff>2</xdr:rowOff>
    </xdr:from>
    <xdr:to>
      <xdr:col>4</xdr:col>
      <xdr:colOff>0</xdr:colOff>
      <xdr:row>25</xdr:row>
      <xdr:rowOff>2</xdr:rowOff>
    </xdr:to>
    <xdr:sp macro="" textlink="">
      <xdr:nvSpPr>
        <xdr:cNvPr id="11" name="Rectangle 10"/>
        <xdr:cNvSpPr/>
      </xdr:nvSpPr>
      <xdr:spPr bwMode="auto">
        <a:xfrm>
          <a:off x="1219200" y="3600452"/>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Record Branch  List</a:t>
          </a:r>
        </a:p>
      </xdr:txBody>
    </xdr:sp>
    <xdr:clientData/>
  </xdr:twoCellAnchor>
  <xdr:twoCellAnchor>
    <xdr:from>
      <xdr:col>2</xdr:col>
      <xdr:colOff>0</xdr:colOff>
      <xdr:row>9</xdr:row>
      <xdr:rowOff>0</xdr:rowOff>
    </xdr:from>
    <xdr:to>
      <xdr:col>4</xdr:col>
      <xdr:colOff>0</xdr:colOff>
      <xdr:row>12</xdr:row>
      <xdr:rowOff>0</xdr:rowOff>
    </xdr:to>
    <xdr:sp macro="" textlink="">
      <xdr:nvSpPr>
        <xdr:cNvPr id="15" name="Rectangle 14"/>
        <xdr:cNvSpPr/>
      </xdr:nvSpPr>
      <xdr:spPr bwMode="auto">
        <a:xfrm>
          <a:off x="1219200" y="1657350"/>
          <a:ext cx="1219200" cy="485775"/>
        </a:xfrm>
        <a:prstGeom prst="rect">
          <a:avLst/>
        </a:prstGeom>
        <a:solidFill>
          <a:srgbClr val="FFFFFF"/>
        </a:solidFill>
        <a:ln w="9525" cap="flat" cmpd="sng" algn="ctr">
          <a:solidFill>
            <a:srgbClr val="000000"/>
          </a:solidFill>
          <a:prstDash val="lgDash"/>
          <a:round/>
          <a:headEnd type="none" w="med" len="med"/>
          <a:tailEnd type="none" w="med" len="med"/>
        </a:ln>
        <a:effectLst/>
      </xdr:spPr>
      <xdr:txBody>
        <a:bodyPr vertOverflow="clip" wrap="square" lIns="18288" tIns="0" rIns="0" bIns="0" rtlCol="0" anchor="ctr" upright="1"/>
        <a:lstStyle/>
        <a:p>
          <a:pPr marL="0" indent="0" algn="ctr"/>
          <a:r>
            <a:rPr lang="en-US" sz="1100">
              <a:latin typeface="+mn-lt"/>
              <a:ea typeface="+mn-ea"/>
              <a:cs typeface="+mn-cs"/>
            </a:rPr>
            <a:t>RMT Return List</a:t>
          </a:r>
        </a:p>
      </xdr:txBody>
    </xdr:sp>
    <xdr:clientData/>
  </xdr:twoCellAnchor>
  <xdr:twoCellAnchor>
    <xdr:from>
      <xdr:col>8</xdr:col>
      <xdr:colOff>0</xdr:colOff>
      <xdr:row>3</xdr:row>
      <xdr:rowOff>0</xdr:rowOff>
    </xdr:from>
    <xdr:to>
      <xdr:col>10</xdr:col>
      <xdr:colOff>0</xdr:colOff>
      <xdr:row>6</xdr:row>
      <xdr:rowOff>0</xdr:rowOff>
    </xdr:to>
    <xdr:sp macro="" textlink="">
      <xdr:nvSpPr>
        <xdr:cNvPr id="16" name="Rectangle 15"/>
        <xdr:cNvSpPr/>
      </xdr:nvSpPr>
      <xdr:spPr bwMode="auto">
        <a:xfrm>
          <a:off x="4876800" y="685800"/>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RMT  Fresh Loan List</a:t>
          </a:r>
        </a:p>
      </xdr:txBody>
    </xdr:sp>
    <xdr:clientData/>
  </xdr:twoCellAnchor>
  <xdr:twoCellAnchor>
    <xdr:from>
      <xdr:col>4</xdr:col>
      <xdr:colOff>0</xdr:colOff>
      <xdr:row>4</xdr:row>
      <xdr:rowOff>80963</xdr:rowOff>
    </xdr:from>
    <xdr:to>
      <xdr:col>8</xdr:col>
      <xdr:colOff>0</xdr:colOff>
      <xdr:row>4</xdr:row>
      <xdr:rowOff>80963</xdr:rowOff>
    </xdr:to>
    <xdr:cxnSp macro="">
      <xdr:nvCxnSpPr>
        <xdr:cNvPr id="18" name="Straight Arrow Connector 17"/>
        <xdr:cNvCxnSpPr>
          <a:stCxn id="2" idx="3"/>
          <a:endCxn id="16" idx="1"/>
        </xdr:cNvCxnSpPr>
      </xdr:nvCxnSpPr>
      <xdr:spPr bwMode="auto">
        <a:xfrm>
          <a:off x="2438400" y="928688"/>
          <a:ext cx="2438400" cy="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0</xdr:colOff>
      <xdr:row>6</xdr:row>
      <xdr:rowOff>0</xdr:rowOff>
    </xdr:from>
    <xdr:to>
      <xdr:col>9</xdr:col>
      <xdr:colOff>0</xdr:colOff>
      <xdr:row>9</xdr:row>
      <xdr:rowOff>0</xdr:rowOff>
    </xdr:to>
    <xdr:cxnSp macro="">
      <xdr:nvCxnSpPr>
        <xdr:cNvPr id="21" name="Straight Arrow Connector 20"/>
        <xdr:cNvCxnSpPr>
          <a:stCxn id="16" idx="2"/>
          <a:endCxn id="3" idx="0"/>
        </xdr:cNvCxnSpPr>
      </xdr:nvCxnSpPr>
      <xdr:spPr bwMode="auto">
        <a:xfrm>
          <a:off x="5486400" y="1171575"/>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10</xdr:row>
      <xdr:rowOff>80963</xdr:rowOff>
    </xdr:from>
    <xdr:to>
      <xdr:col>8</xdr:col>
      <xdr:colOff>0</xdr:colOff>
      <xdr:row>10</xdr:row>
      <xdr:rowOff>80963</xdr:rowOff>
    </xdr:to>
    <xdr:cxnSp macro="">
      <xdr:nvCxnSpPr>
        <xdr:cNvPr id="23" name="Straight Arrow Connector 22"/>
        <xdr:cNvCxnSpPr>
          <a:stCxn id="3" idx="1"/>
          <a:endCxn id="15" idx="3"/>
        </xdr:cNvCxnSpPr>
      </xdr:nvCxnSpPr>
      <xdr:spPr bwMode="auto">
        <a:xfrm flipH="1">
          <a:off x="2438400" y="1900238"/>
          <a:ext cx="2438400" cy="0"/>
        </a:xfrm>
        <a:prstGeom prst="straightConnector1">
          <a:avLst/>
        </a:prstGeom>
        <a:solidFill>
          <a:srgbClr val="FFFFFF"/>
        </a:solidFill>
        <a:ln w="3175" cap="flat" cmpd="sng" algn="ctr">
          <a:solidFill>
            <a:srgbClr val="000000">
              <a:alpha val="49000"/>
            </a:srgbClr>
          </a:solidFill>
          <a:prstDash val="dash"/>
          <a:round/>
          <a:headEnd type="none" w="med" len="med"/>
          <a:tailEnd type="arrow"/>
        </a:ln>
        <a:effectLst/>
      </xdr:spPr>
    </xdr:cxnSp>
    <xdr:clientData/>
  </xdr:twoCellAnchor>
  <xdr:twoCellAnchor>
    <xdr:from>
      <xdr:col>3</xdr:col>
      <xdr:colOff>0</xdr:colOff>
      <xdr:row>6</xdr:row>
      <xdr:rowOff>0</xdr:rowOff>
    </xdr:from>
    <xdr:to>
      <xdr:col>3</xdr:col>
      <xdr:colOff>0</xdr:colOff>
      <xdr:row>9</xdr:row>
      <xdr:rowOff>0</xdr:rowOff>
    </xdr:to>
    <xdr:cxnSp macro="">
      <xdr:nvCxnSpPr>
        <xdr:cNvPr id="25" name="Straight Arrow Connector 24"/>
        <xdr:cNvCxnSpPr>
          <a:stCxn id="15" idx="0"/>
          <a:endCxn id="2" idx="2"/>
        </xdr:cNvCxnSpPr>
      </xdr:nvCxnSpPr>
      <xdr:spPr bwMode="auto">
        <a:xfrm flipV="1">
          <a:off x="1828800" y="1171575"/>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0</xdr:colOff>
      <xdr:row>12</xdr:row>
      <xdr:rowOff>0</xdr:rowOff>
    </xdr:from>
    <xdr:to>
      <xdr:col>9</xdr:col>
      <xdr:colOff>0</xdr:colOff>
      <xdr:row>16</xdr:row>
      <xdr:rowOff>0</xdr:rowOff>
    </xdr:to>
    <xdr:cxnSp macro="">
      <xdr:nvCxnSpPr>
        <xdr:cNvPr id="27" name="Straight Arrow Connector 26"/>
        <xdr:cNvCxnSpPr>
          <a:stCxn id="3" idx="2"/>
          <a:endCxn id="8" idx="0"/>
        </xdr:cNvCxnSpPr>
      </xdr:nvCxnSpPr>
      <xdr:spPr bwMode="auto">
        <a:xfrm>
          <a:off x="5486400" y="2143125"/>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6</xdr:row>
      <xdr:rowOff>0</xdr:rowOff>
    </xdr:from>
    <xdr:to>
      <xdr:col>9</xdr:col>
      <xdr:colOff>0</xdr:colOff>
      <xdr:row>10</xdr:row>
      <xdr:rowOff>80963</xdr:rowOff>
    </xdr:to>
    <xdr:cxnSp macro="">
      <xdr:nvCxnSpPr>
        <xdr:cNvPr id="29" name="Straight Arrow Connector 28"/>
        <xdr:cNvCxnSpPr>
          <a:stCxn id="16" idx="2"/>
          <a:endCxn id="15" idx="3"/>
        </xdr:cNvCxnSpPr>
      </xdr:nvCxnSpPr>
      <xdr:spPr bwMode="auto">
        <a:xfrm flipH="1">
          <a:off x="2438400" y="1171575"/>
          <a:ext cx="2400300" cy="728663"/>
        </a:xfrm>
        <a:prstGeom prst="straightConnector1">
          <a:avLst/>
        </a:prstGeom>
        <a:solidFill>
          <a:srgbClr val="FFFFFF"/>
        </a:solidFill>
        <a:ln w="3175" cap="flat" cmpd="sng" algn="ctr">
          <a:solidFill>
            <a:srgbClr val="000000">
              <a:alpha val="49000"/>
            </a:srgbClr>
          </a:solidFill>
          <a:prstDash val="dash"/>
          <a:round/>
          <a:headEnd type="none" w="med" len="med"/>
          <a:tailEnd type="arrow"/>
        </a:ln>
        <a:effectLst/>
      </xdr:spPr>
    </xdr:cxnSp>
    <xdr:clientData/>
  </xdr:twoCellAnchor>
  <xdr:twoCellAnchor>
    <xdr:from>
      <xdr:col>9</xdr:col>
      <xdr:colOff>0</xdr:colOff>
      <xdr:row>19</xdr:row>
      <xdr:rowOff>0</xdr:rowOff>
    </xdr:from>
    <xdr:to>
      <xdr:col>9</xdr:col>
      <xdr:colOff>0</xdr:colOff>
      <xdr:row>22</xdr:row>
      <xdr:rowOff>0</xdr:rowOff>
    </xdr:to>
    <xdr:cxnSp macro="">
      <xdr:nvCxnSpPr>
        <xdr:cNvPr id="30" name="Straight Arrow Connector 29"/>
        <xdr:cNvCxnSpPr/>
      </xdr:nvCxnSpPr>
      <xdr:spPr bwMode="auto">
        <a:xfrm>
          <a:off x="4838700" y="3114675"/>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692150</xdr:colOff>
      <xdr:row>31</xdr:row>
      <xdr:rowOff>0</xdr:rowOff>
    </xdr:from>
    <xdr:to>
      <xdr:col>10</xdr:col>
      <xdr:colOff>0</xdr:colOff>
      <xdr:row>34</xdr:row>
      <xdr:rowOff>0</xdr:rowOff>
    </xdr:to>
    <xdr:cxnSp macro="">
      <xdr:nvCxnSpPr>
        <xdr:cNvPr id="59" name="Straight Arrow Connector 58"/>
        <xdr:cNvCxnSpPr/>
      </xdr:nvCxnSpPr>
      <xdr:spPr bwMode="auto">
        <a:xfrm>
          <a:off x="5949950" y="5219700"/>
          <a:ext cx="12700" cy="485775"/>
        </a:xfrm>
        <a:prstGeom prst="straightConnector1">
          <a:avLst/>
        </a:prstGeom>
        <a:solidFill>
          <a:srgbClr val="FFFFFF"/>
        </a:solidFill>
        <a:ln w="3175" cap="flat" cmpd="sng" algn="ctr">
          <a:solidFill>
            <a:srgbClr val="000000">
              <a:alpha val="49000"/>
            </a:srgbClr>
          </a:solidFill>
          <a:prstDash val="dash"/>
          <a:round/>
          <a:headEnd type="none" w="med" len="med"/>
          <a:tailEnd type="arrow"/>
        </a:ln>
        <a:effectLst/>
      </xdr:spPr>
    </xdr:cxnSp>
    <xdr:clientData/>
  </xdr:twoCellAnchor>
  <xdr:twoCellAnchor>
    <xdr:from>
      <xdr:col>9</xdr:col>
      <xdr:colOff>0</xdr:colOff>
      <xdr:row>34</xdr:row>
      <xdr:rowOff>28575</xdr:rowOff>
    </xdr:from>
    <xdr:to>
      <xdr:col>12</xdr:col>
      <xdr:colOff>209550</xdr:colOff>
      <xdr:row>37</xdr:row>
      <xdr:rowOff>0</xdr:rowOff>
    </xdr:to>
    <xdr:sp macro="" textlink="">
      <xdr:nvSpPr>
        <xdr:cNvPr id="60" name="Rectangle 59"/>
        <xdr:cNvSpPr/>
      </xdr:nvSpPr>
      <xdr:spPr bwMode="auto">
        <a:xfrm>
          <a:off x="5723283" y="5859532"/>
          <a:ext cx="1634158" cy="526359"/>
        </a:xfrm>
        <a:prstGeom prst="rect">
          <a:avLst/>
        </a:prstGeom>
        <a:solidFill>
          <a:srgbClr val="FFFFFF"/>
        </a:solidFill>
        <a:ln w="9525" cap="flat" cmpd="sng" algn="ctr">
          <a:solidFill>
            <a:srgbClr val="000000"/>
          </a:solidFill>
          <a:prstDash val="lgDash"/>
          <a:round/>
          <a:headEnd type="none" w="med" len="med"/>
          <a:tailEnd type="none" w="med" len="med"/>
        </a:ln>
        <a:effectLst/>
      </xdr:spPr>
      <xdr:txBody>
        <a:bodyPr vertOverflow="clip" wrap="square" lIns="18288" tIns="0" rIns="0" bIns="0" rtlCol="0" anchor="ctr" upright="1"/>
        <a:lstStyle/>
        <a:p>
          <a:pPr marL="0" indent="0" algn="ctr"/>
          <a:r>
            <a:rPr lang="en-US" sz="1100">
              <a:latin typeface="+mn-lt"/>
              <a:ea typeface="+mn-ea"/>
              <a:cs typeface="+mn-cs"/>
            </a:rPr>
            <a:t>Record Post Office Return List</a:t>
          </a:r>
        </a:p>
      </xdr:txBody>
    </xdr:sp>
    <xdr:clientData/>
  </xdr:twoCellAnchor>
  <xdr:twoCellAnchor>
    <xdr:from>
      <xdr:col>12</xdr:col>
      <xdr:colOff>209550</xdr:colOff>
      <xdr:row>23</xdr:row>
      <xdr:rowOff>80963</xdr:rowOff>
    </xdr:from>
    <xdr:to>
      <xdr:col>12</xdr:col>
      <xdr:colOff>304800</xdr:colOff>
      <xdr:row>35</xdr:row>
      <xdr:rowOff>109538</xdr:rowOff>
    </xdr:to>
    <xdr:cxnSp macro="">
      <xdr:nvCxnSpPr>
        <xdr:cNvPr id="71" name="Elbow Connector 70"/>
        <xdr:cNvCxnSpPr>
          <a:stCxn id="60" idx="3"/>
          <a:endCxn id="6" idx="3"/>
        </xdr:cNvCxnSpPr>
      </xdr:nvCxnSpPr>
      <xdr:spPr bwMode="auto">
        <a:xfrm flipV="1">
          <a:off x="6705600" y="3843338"/>
          <a:ext cx="95250" cy="1971675"/>
        </a:xfrm>
        <a:prstGeom prst="bentConnector3">
          <a:avLst>
            <a:gd name="adj1" fmla="val 960000"/>
          </a:avLst>
        </a:prstGeom>
        <a:solidFill>
          <a:srgbClr val="FFFFFF"/>
        </a:solidFill>
        <a:ln w="3175" cap="flat" cmpd="sng" algn="ctr">
          <a:solidFill>
            <a:srgbClr val="000000">
              <a:alpha val="49000"/>
            </a:srgbClr>
          </a:solidFill>
          <a:prstDash val="dash"/>
          <a:round/>
          <a:headEnd type="none" w="med" len="med"/>
          <a:tailEnd type="arrow"/>
        </a:ln>
        <a:effectLst/>
      </xdr:spPr>
    </xdr:cxnSp>
    <xdr:clientData/>
  </xdr:twoCellAnchor>
  <xdr:twoCellAnchor>
    <xdr:from>
      <xdr:col>2</xdr:col>
      <xdr:colOff>0</xdr:colOff>
      <xdr:row>28</xdr:row>
      <xdr:rowOff>2</xdr:rowOff>
    </xdr:from>
    <xdr:to>
      <xdr:col>4</xdr:col>
      <xdr:colOff>0</xdr:colOff>
      <xdr:row>31</xdr:row>
      <xdr:rowOff>2</xdr:rowOff>
    </xdr:to>
    <xdr:sp macro="" textlink="">
      <xdr:nvSpPr>
        <xdr:cNvPr id="74" name="Rectangle 73"/>
        <xdr:cNvSpPr/>
      </xdr:nvSpPr>
      <xdr:spPr bwMode="auto">
        <a:xfrm>
          <a:off x="1219200" y="4572002"/>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Record Branch Receive List</a:t>
          </a:r>
        </a:p>
      </xdr:txBody>
    </xdr:sp>
    <xdr:clientData/>
  </xdr:twoCellAnchor>
  <xdr:twoCellAnchor>
    <xdr:from>
      <xdr:col>3</xdr:col>
      <xdr:colOff>0</xdr:colOff>
      <xdr:row>31</xdr:row>
      <xdr:rowOff>0</xdr:rowOff>
    </xdr:from>
    <xdr:to>
      <xdr:col>3</xdr:col>
      <xdr:colOff>0</xdr:colOff>
      <xdr:row>34</xdr:row>
      <xdr:rowOff>0</xdr:rowOff>
    </xdr:to>
    <xdr:cxnSp macro="">
      <xdr:nvCxnSpPr>
        <xdr:cNvPr id="76" name="Straight Arrow Connector 75"/>
        <xdr:cNvCxnSpPr/>
      </xdr:nvCxnSpPr>
      <xdr:spPr bwMode="auto">
        <a:xfrm>
          <a:off x="1828800" y="5057775"/>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3</xdr:col>
      <xdr:colOff>0</xdr:colOff>
      <xdr:row>25</xdr:row>
      <xdr:rowOff>2</xdr:rowOff>
    </xdr:from>
    <xdr:to>
      <xdr:col>3</xdr:col>
      <xdr:colOff>0</xdr:colOff>
      <xdr:row>28</xdr:row>
      <xdr:rowOff>2</xdr:rowOff>
    </xdr:to>
    <xdr:cxnSp macro="">
      <xdr:nvCxnSpPr>
        <xdr:cNvPr id="78" name="Straight Arrow Connector 77"/>
        <xdr:cNvCxnSpPr>
          <a:stCxn id="11" idx="2"/>
          <a:endCxn id="74" idx="0"/>
        </xdr:cNvCxnSpPr>
      </xdr:nvCxnSpPr>
      <xdr:spPr bwMode="auto">
        <a:xfrm>
          <a:off x="1828800" y="4086227"/>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420757</xdr:colOff>
      <xdr:row>28</xdr:row>
      <xdr:rowOff>6352</xdr:rowOff>
    </xdr:from>
    <xdr:to>
      <xdr:col>8</xdr:col>
      <xdr:colOff>0</xdr:colOff>
      <xdr:row>31</xdr:row>
      <xdr:rowOff>6352</xdr:rowOff>
    </xdr:to>
    <xdr:sp macro="" textlink="">
      <xdr:nvSpPr>
        <xdr:cNvPr id="97" name="Rectangle 96"/>
        <xdr:cNvSpPr/>
      </xdr:nvSpPr>
      <xdr:spPr bwMode="auto">
        <a:xfrm>
          <a:off x="4081670" y="4843395"/>
          <a:ext cx="1028700" cy="496957"/>
        </a:xfrm>
        <a:prstGeom prst="rect">
          <a:avLst/>
        </a:prstGeom>
        <a:solidFill>
          <a:srgbClr val="FFFFFF"/>
        </a:solidFill>
        <a:ln w="9525" cap="flat" cmpd="sng" algn="ctr">
          <a:solidFill>
            <a:srgbClr val="000000"/>
          </a:solidFill>
          <a:prstDash val="lgDash"/>
          <a:round/>
          <a:headEnd type="none" w="med" len="med"/>
          <a:tailEnd type="none" w="med" len="med"/>
        </a:ln>
        <a:effectLst/>
      </xdr:spPr>
      <xdr:txBody>
        <a:bodyPr vertOverflow="clip" wrap="square" lIns="18288" tIns="0" rIns="0" bIns="0" rtlCol="0" anchor="ctr" upright="1"/>
        <a:lstStyle/>
        <a:p>
          <a:pPr algn="ctr"/>
          <a:r>
            <a:rPr lang="en-US" sz="1100"/>
            <a:t>Record Branch Return List</a:t>
          </a:r>
        </a:p>
      </xdr:txBody>
    </xdr:sp>
    <xdr:clientData/>
  </xdr:twoCellAnchor>
  <xdr:twoCellAnchor>
    <xdr:from>
      <xdr:col>9</xdr:col>
      <xdr:colOff>0</xdr:colOff>
      <xdr:row>14</xdr:row>
      <xdr:rowOff>0</xdr:rowOff>
    </xdr:from>
    <xdr:to>
      <xdr:col>17</xdr:col>
      <xdr:colOff>0</xdr:colOff>
      <xdr:row>16</xdr:row>
      <xdr:rowOff>0</xdr:rowOff>
    </xdr:to>
    <xdr:cxnSp macro="">
      <xdr:nvCxnSpPr>
        <xdr:cNvPr id="102" name="Elbow Connector 101"/>
        <xdr:cNvCxnSpPr>
          <a:endCxn id="10" idx="0"/>
        </xdr:cNvCxnSpPr>
      </xdr:nvCxnSpPr>
      <xdr:spPr bwMode="auto">
        <a:xfrm>
          <a:off x="5723283" y="2517913"/>
          <a:ext cx="4306956" cy="331304"/>
        </a:xfrm>
        <a:prstGeom prst="bentConnector2">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16</xdr:col>
      <xdr:colOff>0</xdr:colOff>
      <xdr:row>22</xdr:row>
      <xdr:rowOff>0</xdr:rowOff>
    </xdr:from>
    <xdr:to>
      <xdr:col>18</xdr:col>
      <xdr:colOff>0</xdr:colOff>
      <xdr:row>25</xdr:row>
      <xdr:rowOff>0</xdr:rowOff>
    </xdr:to>
    <xdr:sp macro="" textlink="">
      <xdr:nvSpPr>
        <xdr:cNvPr id="105" name="Rectangle 104"/>
        <xdr:cNvSpPr/>
      </xdr:nvSpPr>
      <xdr:spPr bwMode="auto">
        <a:xfrm>
          <a:off x="9417326" y="3843130"/>
          <a:ext cx="1225826" cy="496957"/>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RMT Record Scan CM Check  List</a:t>
          </a:r>
        </a:p>
      </xdr:txBody>
    </xdr:sp>
    <xdr:clientData/>
  </xdr:twoCellAnchor>
  <xdr:twoCellAnchor>
    <xdr:from>
      <xdr:col>16</xdr:col>
      <xdr:colOff>0</xdr:colOff>
      <xdr:row>28</xdr:row>
      <xdr:rowOff>6352</xdr:rowOff>
    </xdr:from>
    <xdr:to>
      <xdr:col>18</xdr:col>
      <xdr:colOff>0</xdr:colOff>
      <xdr:row>31</xdr:row>
      <xdr:rowOff>6352</xdr:rowOff>
    </xdr:to>
    <xdr:sp macro="" textlink="">
      <xdr:nvSpPr>
        <xdr:cNvPr id="106" name="Rectangle 105"/>
        <xdr:cNvSpPr/>
      </xdr:nvSpPr>
      <xdr:spPr bwMode="auto">
        <a:xfrm>
          <a:off x="9417326" y="4843395"/>
          <a:ext cx="1225826" cy="496957"/>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RMT Record In Box List</a:t>
          </a:r>
        </a:p>
      </xdr:txBody>
    </xdr:sp>
    <xdr:clientData/>
  </xdr:twoCellAnchor>
  <xdr:twoCellAnchor>
    <xdr:from>
      <xdr:col>17</xdr:col>
      <xdr:colOff>0</xdr:colOff>
      <xdr:row>19</xdr:row>
      <xdr:rowOff>0</xdr:rowOff>
    </xdr:from>
    <xdr:to>
      <xdr:col>17</xdr:col>
      <xdr:colOff>0</xdr:colOff>
      <xdr:row>22</xdr:row>
      <xdr:rowOff>0</xdr:rowOff>
    </xdr:to>
    <xdr:cxnSp macro="">
      <xdr:nvCxnSpPr>
        <xdr:cNvPr id="108" name="Straight Arrow Connector 107"/>
        <xdr:cNvCxnSpPr>
          <a:stCxn id="10" idx="2"/>
          <a:endCxn id="105" idx="0"/>
        </xdr:cNvCxnSpPr>
      </xdr:nvCxnSpPr>
      <xdr:spPr bwMode="auto">
        <a:xfrm>
          <a:off x="10030239" y="3346174"/>
          <a:ext cx="0" cy="496956"/>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17</xdr:col>
      <xdr:colOff>0</xdr:colOff>
      <xdr:row>25</xdr:row>
      <xdr:rowOff>0</xdr:rowOff>
    </xdr:from>
    <xdr:to>
      <xdr:col>17</xdr:col>
      <xdr:colOff>0</xdr:colOff>
      <xdr:row>28</xdr:row>
      <xdr:rowOff>6352</xdr:rowOff>
    </xdr:to>
    <xdr:cxnSp macro="">
      <xdr:nvCxnSpPr>
        <xdr:cNvPr id="110" name="Straight Arrow Connector 109"/>
        <xdr:cNvCxnSpPr>
          <a:stCxn id="105" idx="2"/>
        </xdr:cNvCxnSpPr>
      </xdr:nvCxnSpPr>
      <xdr:spPr bwMode="auto">
        <a:xfrm>
          <a:off x="10030239" y="4340087"/>
          <a:ext cx="0" cy="50330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29</xdr:row>
      <xdr:rowOff>82828</xdr:rowOff>
    </xdr:from>
    <xdr:to>
      <xdr:col>6</xdr:col>
      <xdr:colOff>420757</xdr:colOff>
      <xdr:row>29</xdr:row>
      <xdr:rowOff>89178</xdr:rowOff>
    </xdr:to>
    <xdr:cxnSp macro="">
      <xdr:nvCxnSpPr>
        <xdr:cNvPr id="112" name="Straight Arrow Connector 111"/>
        <xdr:cNvCxnSpPr>
          <a:stCxn id="74" idx="3"/>
          <a:endCxn id="97" idx="1"/>
        </xdr:cNvCxnSpPr>
      </xdr:nvCxnSpPr>
      <xdr:spPr bwMode="auto">
        <a:xfrm>
          <a:off x="2782957" y="5085524"/>
          <a:ext cx="1298713" cy="6350"/>
        </a:xfrm>
        <a:prstGeom prst="straightConnector1">
          <a:avLst/>
        </a:prstGeom>
        <a:solidFill>
          <a:srgbClr val="FFFFFF"/>
        </a:solidFill>
        <a:ln w="3175" cap="flat" cmpd="sng" algn="ctr">
          <a:solidFill>
            <a:srgbClr val="000000">
              <a:alpha val="49000"/>
            </a:srgbClr>
          </a:solidFill>
          <a:prstDash val="dash"/>
          <a:round/>
          <a:headEnd type="none" w="med" len="med"/>
          <a:tailEnd type="arrow"/>
        </a:ln>
        <a:effectLst/>
      </xdr:spPr>
    </xdr:cxnSp>
    <xdr:clientData/>
  </xdr:twoCellAnchor>
  <xdr:twoCellAnchor>
    <xdr:from>
      <xdr:col>6</xdr:col>
      <xdr:colOff>935107</xdr:colOff>
      <xdr:row>23</xdr:row>
      <xdr:rowOff>82826</xdr:rowOff>
    </xdr:from>
    <xdr:to>
      <xdr:col>8</xdr:col>
      <xdr:colOff>0</xdr:colOff>
      <xdr:row>28</xdr:row>
      <xdr:rowOff>6352</xdr:rowOff>
    </xdr:to>
    <xdr:cxnSp macro="">
      <xdr:nvCxnSpPr>
        <xdr:cNvPr id="114" name="Straight Arrow Connector 113"/>
        <xdr:cNvCxnSpPr>
          <a:stCxn id="97" idx="0"/>
          <a:endCxn id="6" idx="1"/>
        </xdr:cNvCxnSpPr>
      </xdr:nvCxnSpPr>
      <xdr:spPr bwMode="auto">
        <a:xfrm flipV="1">
          <a:off x="4596020" y="4091609"/>
          <a:ext cx="514350" cy="751786"/>
        </a:xfrm>
        <a:prstGeom prst="straightConnector1">
          <a:avLst/>
        </a:prstGeom>
        <a:solidFill>
          <a:srgbClr val="FFFFFF"/>
        </a:solidFill>
        <a:ln w="3175" cap="flat" cmpd="sng" algn="ctr">
          <a:solidFill>
            <a:srgbClr val="000000">
              <a:alpha val="49000"/>
            </a:srgbClr>
          </a:solidFill>
          <a:prstDash val="dash"/>
          <a:round/>
          <a:headEnd type="none" w="med" len="med"/>
          <a:tailEnd type="arrow"/>
        </a:ln>
        <a:effectLst/>
      </xdr:spPr>
    </xdr:cxnSp>
    <xdr:clientData/>
  </xdr:twoCellAnchor>
  <xdr:twoCellAnchor>
    <xdr:from>
      <xdr:col>10</xdr:col>
      <xdr:colOff>114300</xdr:colOff>
      <xdr:row>29</xdr:row>
      <xdr:rowOff>87316</xdr:rowOff>
    </xdr:from>
    <xdr:to>
      <xdr:col>12</xdr:col>
      <xdr:colOff>304800</xdr:colOff>
      <xdr:row>31</xdr:row>
      <xdr:rowOff>6351</xdr:rowOff>
    </xdr:to>
    <xdr:cxnSp macro="">
      <xdr:nvCxnSpPr>
        <xdr:cNvPr id="133" name="Elbow Connector 132"/>
        <xdr:cNvCxnSpPr/>
      </xdr:nvCxnSpPr>
      <xdr:spPr bwMode="auto">
        <a:xfrm rot="5400000" flipH="1" flipV="1">
          <a:off x="6412707" y="4647409"/>
          <a:ext cx="242885" cy="914400"/>
        </a:xfrm>
        <a:prstGeom prst="bentConnector4">
          <a:avLst>
            <a:gd name="adj1" fmla="val -94119"/>
            <a:gd name="adj2" fmla="val 142709"/>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10</xdr:col>
      <xdr:colOff>0</xdr:colOff>
      <xdr:row>17</xdr:row>
      <xdr:rowOff>78442</xdr:rowOff>
    </xdr:from>
    <xdr:to>
      <xdr:col>10</xdr:col>
      <xdr:colOff>359561</xdr:colOff>
      <xdr:row>17</xdr:row>
      <xdr:rowOff>148010</xdr:rowOff>
    </xdr:to>
    <xdr:cxnSp macro="">
      <xdr:nvCxnSpPr>
        <xdr:cNvPr id="149" name="Straight Arrow Connector 148"/>
        <xdr:cNvCxnSpPr>
          <a:stCxn id="8" idx="3"/>
          <a:endCxn id="150" idx="1"/>
        </xdr:cNvCxnSpPr>
      </xdr:nvCxnSpPr>
      <xdr:spPr bwMode="auto">
        <a:xfrm>
          <a:off x="6387353" y="2947148"/>
          <a:ext cx="359561" cy="6956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10</xdr:col>
      <xdr:colOff>114300</xdr:colOff>
      <xdr:row>17</xdr:row>
      <xdr:rowOff>78443</xdr:rowOff>
    </xdr:from>
    <xdr:to>
      <xdr:col>13</xdr:col>
      <xdr:colOff>455544</xdr:colOff>
      <xdr:row>20</xdr:row>
      <xdr:rowOff>82827</xdr:rowOff>
    </xdr:to>
    <xdr:sp macro="" textlink="">
      <xdr:nvSpPr>
        <xdr:cNvPr id="150" name="Oval 149"/>
        <xdr:cNvSpPr/>
      </xdr:nvSpPr>
      <xdr:spPr bwMode="auto">
        <a:xfrm>
          <a:off x="6501653" y="2947149"/>
          <a:ext cx="1674744" cy="475031"/>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sz="900">
              <a:latin typeface="+mn-lt"/>
              <a:ea typeface="+mn-ea"/>
              <a:cs typeface="+mn-cs"/>
            </a:rPr>
            <a:t>- Print welcome letter</a:t>
          </a:r>
        </a:p>
        <a:p>
          <a:r>
            <a:rPr lang="en-US" sz="900">
              <a:latin typeface="+mn-lt"/>
              <a:ea typeface="+mn-ea"/>
              <a:cs typeface="+mn-cs"/>
            </a:rPr>
            <a:t>- Waived / Unwaived CS</a:t>
          </a:r>
          <a:endParaRPr lang="en-US" sz="900"/>
        </a:p>
        <a:p>
          <a:endParaRPr lang="en-US" sz="900"/>
        </a:p>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692150</xdr:colOff>
      <xdr:row>30</xdr:row>
      <xdr:rowOff>12701</xdr:rowOff>
    </xdr:from>
    <xdr:to>
      <xdr:col>11</xdr:col>
      <xdr:colOff>0</xdr:colOff>
      <xdr:row>33</xdr:row>
      <xdr:rowOff>6352</xdr:rowOff>
    </xdr:to>
    <xdr:cxnSp macro="">
      <xdr:nvCxnSpPr>
        <xdr:cNvPr id="2" name="Shape 31"/>
        <xdr:cNvCxnSpPr/>
      </xdr:nvCxnSpPr>
      <xdr:spPr bwMode="auto">
        <a:xfrm flipH="1">
          <a:off x="5911850" y="4260851"/>
          <a:ext cx="12700" cy="479426"/>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28</xdr:row>
      <xdr:rowOff>80963</xdr:rowOff>
    </xdr:from>
    <xdr:to>
      <xdr:col>9</xdr:col>
      <xdr:colOff>0</xdr:colOff>
      <xdr:row>28</xdr:row>
      <xdr:rowOff>80965</xdr:rowOff>
    </xdr:to>
    <xdr:cxnSp macro="">
      <xdr:nvCxnSpPr>
        <xdr:cNvPr id="3" name="Straight Arrow Connector 2"/>
        <xdr:cNvCxnSpPr>
          <a:stCxn id="6" idx="1"/>
          <a:endCxn id="10" idx="3"/>
        </xdr:cNvCxnSpPr>
      </xdr:nvCxnSpPr>
      <xdr:spPr bwMode="auto">
        <a:xfrm flipH="1">
          <a:off x="2286000" y="4005263"/>
          <a:ext cx="2324100" cy="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0</xdr:colOff>
      <xdr:row>4</xdr:row>
      <xdr:rowOff>0</xdr:rowOff>
    </xdr:from>
    <xdr:to>
      <xdr:col>4</xdr:col>
      <xdr:colOff>0</xdr:colOff>
      <xdr:row>7</xdr:row>
      <xdr:rowOff>0</xdr:rowOff>
    </xdr:to>
    <xdr:sp macro="" textlink="">
      <xdr:nvSpPr>
        <xdr:cNvPr id="4" name="Rectangle 3"/>
        <xdr:cNvSpPr/>
      </xdr:nvSpPr>
      <xdr:spPr bwMode="auto">
        <a:xfrm>
          <a:off x="1066800" y="685800"/>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Disbursal Loan</a:t>
          </a:r>
        </a:p>
      </xdr:txBody>
    </xdr:sp>
    <xdr:clientData/>
  </xdr:twoCellAnchor>
  <xdr:twoCellAnchor>
    <xdr:from>
      <xdr:col>9</xdr:col>
      <xdr:colOff>0</xdr:colOff>
      <xdr:row>10</xdr:row>
      <xdr:rowOff>0</xdr:rowOff>
    </xdr:from>
    <xdr:to>
      <xdr:col>11</xdr:col>
      <xdr:colOff>0</xdr:colOff>
      <xdr:row>14</xdr:row>
      <xdr:rowOff>0</xdr:rowOff>
    </xdr:to>
    <xdr:sp macro="" textlink="">
      <xdr:nvSpPr>
        <xdr:cNvPr id="5" name="Rectangle 4"/>
        <xdr:cNvSpPr/>
      </xdr:nvSpPr>
      <xdr:spPr bwMode="auto">
        <a:xfrm>
          <a:off x="4572000" y="1657350"/>
          <a:ext cx="1314450" cy="647700"/>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Receive</a:t>
          </a:r>
        </a:p>
        <a:p>
          <a:pPr algn="ctr"/>
          <a:r>
            <a:rPr lang="en-US" sz="1100" b="1"/>
            <a:t>RMT1</a:t>
          </a:r>
        </a:p>
      </xdr:txBody>
    </xdr:sp>
    <xdr:clientData/>
  </xdr:twoCellAnchor>
  <xdr:twoCellAnchor>
    <xdr:from>
      <xdr:col>9</xdr:col>
      <xdr:colOff>0</xdr:colOff>
      <xdr:row>27</xdr:row>
      <xdr:rowOff>0</xdr:rowOff>
    </xdr:from>
    <xdr:to>
      <xdr:col>13</xdr:col>
      <xdr:colOff>304800</xdr:colOff>
      <xdr:row>30</xdr:row>
      <xdr:rowOff>0</xdr:rowOff>
    </xdr:to>
    <xdr:sp macro="" textlink="">
      <xdr:nvSpPr>
        <xdr:cNvPr id="6" name="Rectangle 5"/>
        <xdr:cNvSpPr/>
      </xdr:nvSpPr>
      <xdr:spPr bwMode="auto">
        <a:xfrm>
          <a:off x="4610100" y="3762375"/>
          <a:ext cx="23431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Kit Ready</a:t>
          </a:r>
        </a:p>
      </xdr:txBody>
    </xdr:sp>
    <xdr:clientData/>
  </xdr:twoCellAnchor>
  <xdr:twoCellAnchor>
    <xdr:from>
      <xdr:col>9</xdr:col>
      <xdr:colOff>0</xdr:colOff>
      <xdr:row>21</xdr:row>
      <xdr:rowOff>0</xdr:rowOff>
    </xdr:from>
    <xdr:to>
      <xdr:col>11</xdr:col>
      <xdr:colOff>0</xdr:colOff>
      <xdr:row>24</xdr:row>
      <xdr:rowOff>0</xdr:rowOff>
    </xdr:to>
    <xdr:sp macro="" textlink="">
      <xdr:nvSpPr>
        <xdr:cNvPr id="7" name="Rectangle 6"/>
        <xdr:cNvSpPr/>
      </xdr:nvSpPr>
      <xdr:spPr bwMode="auto">
        <a:xfrm>
          <a:off x="4610100" y="2790825"/>
          <a:ext cx="13144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a:t>
          </a:r>
          <a:r>
            <a:rPr lang="en-US" sz="1100" b="1" baseline="0"/>
            <a:t> Kit Prepare </a:t>
          </a:r>
          <a:r>
            <a:rPr lang="en-US" sz="1100" b="1"/>
            <a:t>RMT2</a:t>
          </a:r>
        </a:p>
      </xdr:txBody>
    </xdr:sp>
    <xdr:clientData/>
  </xdr:twoCellAnchor>
  <xdr:twoCellAnchor>
    <xdr:from>
      <xdr:col>10</xdr:col>
      <xdr:colOff>0</xdr:colOff>
      <xdr:row>33</xdr:row>
      <xdr:rowOff>0</xdr:rowOff>
    </xdr:from>
    <xdr:to>
      <xdr:col>13</xdr:col>
      <xdr:colOff>304800</xdr:colOff>
      <xdr:row>36</xdr:row>
      <xdr:rowOff>0</xdr:rowOff>
    </xdr:to>
    <xdr:sp macro="" textlink="">
      <xdr:nvSpPr>
        <xdr:cNvPr id="8" name="Rectangle 7"/>
        <xdr:cNvSpPr/>
      </xdr:nvSpPr>
      <xdr:spPr bwMode="auto">
        <a:xfrm>
          <a:off x="5219700" y="4733925"/>
          <a:ext cx="17335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Kit Send To Post Office</a:t>
          </a:r>
        </a:p>
      </xdr:txBody>
    </xdr:sp>
    <xdr:clientData/>
  </xdr:twoCellAnchor>
  <xdr:twoCellAnchor>
    <xdr:from>
      <xdr:col>17</xdr:col>
      <xdr:colOff>0</xdr:colOff>
      <xdr:row>21</xdr:row>
      <xdr:rowOff>0</xdr:rowOff>
    </xdr:from>
    <xdr:to>
      <xdr:col>19</xdr:col>
      <xdr:colOff>0</xdr:colOff>
      <xdr:row>24</xdr:row>
      <xdr:rowOff>0</xdr:rowOff>
    </xdr:to>
    <xdr:sp macro="" textlink="">
      <xdr:nvSpPr>
        <xdr:cNvPr id="9" name="Rectangle 8"/>
        <xdr:cNvSpPr/>
      </xdr:nvSpPr>
      <xdr:spPr bwMode="auto">
        <a:xfrm>
          <a:off x="8915400" y="2790825"/>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Documents Scan</a:t>
          </a:r>
        </a:p>
      </xdr:txBody>
    </xdr:sp>
    <xdr:clientData/>
  </xdr:twoCellAnchor>
  <xdr:twoCellAnchor>
    <xdr:from>
      <xdr:col>2</xdr:col>
      <xdr:colOff>0</xdr:colOff>
      <xdr:row>27</xdr:row>
      <xdr:rowOff>2</xdr:rowOff>
    </xdr:from>
    <xdr:to>
      <xdr:col>4</xdr:col>
      <xdr:colOff>0</xdr:colOff>
      <xdr:row>30</xdr:row>
      <xdr:rowOff>2</xdr:rowOff>
    </xdr:to>
    <xdr:sp macro="" textlink="">
      <xdr:nvSpPr>
        <xdr:cNvPr id="10" name="Rectangle 9"/>
        <xdr:cNvSpPr/>
      </xdr:nvSpPr>
      <xdr:spPr bwMode="auto">
        <a:xfrm>
          <a:off x="1066800" y="3762377"/>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Kit Send To</a:t>
          </a:r>
          <a:r>
            <a:rPr lang="en-US" sz="1100" b="1" baseline="0"/>
            <a:t> Branch</a:t>
          </a:r>
          <a:endParaRPr lang="en-US" sz="1100" b="1"/>
        </a:p>
      </xdr:txBody>
    </xdr:sp>
    <xdr:clientData/>
  </xdr:twoCellAnchor>
  <xdr:twoCellAnchor>
    <xdr:from>
      <xdr:col>2</xdr:col>
      <xdr:colOff>0</xdr:colOff>
      <xdr:row>10</xdr:row>
      <xdr:rowOff>0</xdr:rowOff>
    </xdr:from>
    <xdr:to>
      <xdr:col>4</xdr:col>
      <xdr:colOff>0</xdr:colOff>
      <xdr:row>13</xdr:row>
      <xdr:rowOff>19050</xdr:rowOff>
    </xdr:to>
    <xdr:sp macro="" textlink="">
      <xdr:nvSpPr>
        <xdr:cNvPr id="11" name="Rectangle 10"/>
        <xdr:cNvSpPr/>
      </xdr:nvSpPr>
      <xdr:spPr bwMode="auto">
        <a:xfrm>
          <a:off x="1066800" y="1657350"/>
          <a:ext cx="1219200" cy="504825"/>
        </a:xfrm>
        <a:prstGeom prst="rect">
          <a:avLst/>
        </a:prstGeom>
        <a:solidFill>
          <a:srgbClr val="FFFFFF"/>
        </a:solidFill>
        <a:ln w="9525" cap="flat" cmpd="sng" algn="ctr">
          <a:solidFill>
            <a:srgbClr val="000000"/>
          </a:solidFill>
          <a:prstDash val="lgDash"/>
          <a:round/>
          <a:headEnd type="none" w="med" len="med"/>
          <a:tailEnd type="none" w="med" len="med"/>
        </a:ln>
        <a:effectLst/>
      </xdr:spPr>
      <xdr:txBody>
        <a:bodyPr vertOverflow="clip" wrap="square" lIns="18288" tIns="0" rIns="0" bIns="0" rtlCol="0" anchor="ctr" upright="1"/>
        <a:lstStyle/>
        <a:p>
          <a:pPr marL="0" indent="0" algn="ctr"/>
          <a:r>
            <a:rPr lang="en-US" sz="1100">
              <a:latin typeface="+mn-lt"/>
              <a:ea typeface="+mn-ea"/>
              <a:cs typeface="+mn-cs"/>
            </a:rPr>
            <a:t>Loan Return From</a:t>
          </a:r>
          <a:r>
            <a:rPr lang="en-US" sz="1100" baseline="0">
              <a:latin typeface="+mn-lt"/>
              <a:ea typeface="+mn-ea"/>
              <a:cs typeface="+mn-cs"/>
            </a:rPr>
            <a:t> RMT</a:t>
          </a:r>
          <a:endParaRPr lang="en-US" sz="1100">
            <a:latin typeface="+mn-lt"/>
            <a:ea typeface="+mn-ea"/>
            <a:cs typeface="+mn-cs"/>
          </a:endParaRPr>
        </a:p>
      </xdr:txBody>
    </xdr:sp>
    <xdr:clientData/>
  </xdr:twoCellAnchor>
  <xdr:twoCellAnchor>
    <xdr:from>
      <xdr:col>9</xdr:col>
      <xdr:colOff>0</xdr:colOff>
      <xdr:row>4</xdr:row>
      <xdr:rowOff>0</xdr:rowOff>
    </xdr:from>
    <xdr:to>
      <xdr:col>11</xdr:col>
      <xdr:colOff>0</xdr:colOff>
      <xdr:row>7</xdr:row>
      <xdr:rowOff>0</xdr:rowOff>
    </xdr:to>
    <xdr:sp macro="" textlink="">
      <xdr:nvSpPr>
        <xdr:cNvPr id="12" name="Rectangle 11"/>
        <xdr:cNvSpPr/>
      </xdr:nvSpPr>
      <xdr:spPr bwMode="auto">
        <a:xfrm>
          <a:off x="4610100" y="685800"/>
          <a:ext cx="13144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Disbursal</a:t>
          </a:r>
          <a:r>
            <a:rPr lang="en-US" sz="1100" b="1" baseline="0"/>
            <a:t> Loan RMT</a:t>
          </a:r>
          <a:endParaRPr lang="en-US" sz="1100" b="1"/>
        </a:p>
      </xdr:txBody>
    </xdr:sp>
    <xdr:clientData/>
  </xdr:twoCellAnchor>
  <xdr:twoCellAnchor>
    <xdr:from>
      <xdr:col>4</xdr:col>
      <xdr:colOff>0</xdr:colOff>
      <xdr:row>5</xdr:row>
      <xdr:rowOff>80963</xdr:rowOff>
    </xdr:from>
    <xdr:to>
      <xdr:col>9</xdr:col>
      <xdr:colOff>0</xdr:colOff>
      <xdr:row>5</xdr:row>
      <xdr:rowOff>80963</xdr:rowOff>
    </xdr:to>
    <xdr:cxnSp macro="">
      <xdr:nvCxnSpPr>
        <xdr:cNvPr id="13" name="Straight Arrow Connector 12"/>
        <xdr:cNvCxnSpPr>
          <a:stCxn id="4" idx="3"/>
          <a:endCxn id="12" idx="1"/>
        </xdr:cNvCxnSpPr>
      </xdr:nvCxnSpPr>
      <xdr:spPr bwMode="auto">
        <a:xfrm>
          <a:off x="2286000" y="928688"/>
          <a:ext cx="2324100" cy="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10</xdr:col>
      <xdr:colOff>0</xdr:colOff>
      <xdr:row>7</xdr:row>
      <xdr:rowOff>0</xdr:rowOff>
    </xdr:from>
    <xdr:to>
      <xdr:col>10</xdr:col>
      <xdr:colOff>0</xdr:colOff>
      <xdr:row>10</xdr:row>
      <xdr:rowOff>0</xdr:rowOff>
    </xdr:to>
    <xdr:cxnSp macro="">
      <xdr:nvCxnSpPr>
        <xdr:cNvPr id="14" name="Straight Arrow Connector 13"/>
        <xdr:cNvCxnSpPr>
          <a:stCxn id="12" idx="2"/>
          <a:endCxn id="5" idx="0"/>
        </xdr:cNvCxnSpPr>
      </xdr:nvCxnSpPr>
      <xdr:spPr bwMode="auto">
        <a:xfrm>
          <a:off x="5219700" y="1171575"/>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11</xdr:row>
      <xdr:rowOff>90488</xdr:rowOff>
    </xdr:from>
    <xdr:to>
      <xdr:col>9</xdr:col>
      <xdr:colOff>0</xdr:colOff>
      <xdr:row>12</xdr:row>
      <xdr:rowOff>0</xdr:rowOff>
    </xdr:to>
    <xdr:cxnSp macro="">
      <xdr:nvCxnSpPr>
        <xdr:cNvPr id="15" name="Straight Arrow Connector 14"/>
        <xdr:cNvCxnSpPr>
          <a:stCxn id="5" idx="1"/>
          <a:endCxn id="11" idx="3"/>
        </xdr:cNvCxnSpPr>
      </xdr:nvCxnSpPr>
      <xdr:spPr bwMode="auto">
        <a:xfrm flipH="1" flipV="1">
          <a:off x="2286000" y="1909763"/>
          <a:ext cx="2286000" cy="71437"/>
        </a:xfrm>
        <a:prstGeom prst="straightConnector1">
          <a:avLst/>
        </a:prstGeom>
        <a:solidFill>
          <a:srgbClr val="FFFFFF"/>
        </a:solidFill>
        <a:ln w="6350" cap="flat" cmpd="sng" algn="ctr">
          <a:solidFill>
            <a:srgbClr val="000000">
              <a:alpha val="49000"/>
            </a:srgbClr>
          </a:solidFill>
          <a:prstDash val="lgDash"/>
          <a:round/>
          <a:headEnd type="none" w="med" len="med"/>
          <a:tailEnd type="arrow"/>
        </a:ln>
        <a:effectLst/>
      </xdr:spPr>
    </xdr:cxnSp>
    <xdr:clientData/>
  </xdr:twoCellAnchor>
  <xdr:twoCellAnchor>
    <xdr:from>
      <xdr:col>3</xdr:col>
      <xdr:colOff>0</xdr:colOff>
      <xdr:row>7</xdr:row>
      <xdr:rowOff>0</xdr:rowOff>
    </xdr:from>
    <xdr:to>
      <xdr:col>3</xdr:col>
      <xdr:colOff>0</xdr:colOff>
      <xdr:row>10</xdr:row>
      <xdr:rowOff>0</xdr:rowOff>
    </xdr:to>
    <xdr:cxnSp macro="">
      <xdr:nvCxnSpPr>
        <xdr:cNvPr id="16" name="Straight Arrow Connector 15"/>
        <xdr:cNvCxnSpPr>
          <a:stCxn id="11" idx="0"/>
          <a:endCxn id="4" idx="2"/>
        </xdr:cNvCxnSpPr>
      </xdr:nvCxnSpPr>
      <xdr:spPr bwMode="auto">
        <a:xfrm flipV="1">
          <a:off x="1676400" y="1171575"/>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10</xdr:col>
      <xdr:colOff>47625</xdr:colOff>
      <xdr:row>14</xdr:row>
      <xdr:rowOff>0</xdr:rowOff>
    </xdr:from>
    <xdr:to>
      <xdr:col>10</xdr:col>
      <xdr:colOff>47625</xdr:colOff>
      <xdr:row>21</xdr:row>
      <xdr:rowOff>0</xdr:rowOff>
    </xdr:to>
    <xdr:cxnSp macro="">
      <xdr:nvCxnSpPr>
        <xdr:cNvPr id="17" name="Straight Arrow Connector 16"/>
        <xdr:cNvCxnSpPr>
          <a:stCxn id="5" idx="2"/>
          <a:endCxn id="7" idx="0"/>
        </xdr:cNvCxnSpPr>
      </xdr:nvCxnSpPr>
      <xdr:spPr bwMode="auto">
        <a:xfrm>
          <a:off x="5229225" y="2305050"/>
          <a:ext cx="0" cy="11334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7</xdr:row>
      <xdr:rowOff>0</xdr:rowOff>
    </xdr:from>
    <xdr:to>
      <xdr:col>10</xdr:col>
      <xdr:colOff>47625</xdr:colOff>
      <xdr:row>11</xdr:row>
      <xdr:rowOff>90488</xdr:rowOff>
    </xdr:to>
    <xdr:cxnSp macro="">
      <xdr:nvCxnSpPr>
        <xdr:cNvPr id="18" name="Straight Arrow Connector 17"/>
        <xdr:cNvCxnSpPr>
          <a:stCxn id="12" idx="2"/>
          <a:endCxn id="11" idx="3"/>
        </xdr:cNvCxnSpPr>
      </xdr:nvCxnSpPr>
      <xdr:spPr bwMode="auto">
        <a:xfrm flipH="1">
          <a:off x="2286000" y="1171575"/>
          <a:ext cx="2943225" cy="738188"/>
        </a:xfrm>
        <a:prstGeom prst="straightConnector1">
          <a:avLst/>
        </a:prstGeom>
        <a:solidFill>
          <a:srgbClr val="FFFFFF"/>
        </a:solidFill>
        <a:ln w="6350" cap="flat" cmpd="sng" algn="ctr">
          <a:solidFill>
            <a:srgbClr val="000000">
              <a:alpha val="49000"/>
            </a:srgbClr>
          </a:solidFill>
          <a:prstDash val="lgDash"/>
          <a:round/>
          <a:headEnd type="none" w="med" len="med"/>
          <a:tailEnd type="arrow"/>
        </a:ln>
        <a:effectLst/>
      </xdr:spPr>
    </xdr:cxnSp>
    <xdr:clientData/>
  </xdr:twoCellAnchor>
  <xdr:twoCellAnchor>
    <xdr:from>
      <xdr:col>10</xdr:col>
      <xdr:colOff>0</xdr:colOff>
      <xdr:row>24</xdr:row>
      <xdr:rowOff>0</xdr:rowOff>
    </xdr:from>
    <xdr:to>
      <xdr:col>10</xdr:col>
      <xdr:colOff>0</xdr:colOff>
      <xdr:row>27</xdr:row>
      <xdr:rowOff>0</xdr:rowOff>
    </xdr:to>
    <xdr:cxnSp macro="">
      <xdr:nvCxnSpPr>
        <xdr:cNvPr id="19" name="Straight Arrow Connector 18"/>
        <xdr:cNvCxnSpPr/>
      </xdr:nvCxnSpPr>
      <xdr:spPr bwMode="auto">
        <a:xfrm>
          <a:off x="5219700" y="3276600"/>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10</xdr:col>
      <xdr:colOff>692150</xdr:colOff>
      <xdr:row>36</xdr:row>
      <xdr:rowOff>0</xdr:rowOff>
    </xdr:from>
    <xdr:to>
      <xdr:col>11</xdr:col>
      <xdr:colOff>0</xdr:colOff>
      <xdr:row>39</xdr:row>
      <xdr:rowOff>0</xdr:rowOff>
    </xdr:to>
    <xdr:cxnSp macro="">
      <xdr:nvCxnSpPr>
        <xdr:cNvPr id="20" name="Straight Arrow Connector 19"/>
        <xdr:cNvCxnSpPr/>
      </xdr:nvCxnSpPr>
      <xdr:spPr bwMode="auto">
        <a:xfrm>
          <a:off x="5911850" y="5219700"/>
          <a:ext cx="12700" cy="485775"/>
        </a:xfrm>
        <a:prstGeom prst="straightConnector1">
          <a:avLst/>
        </a:prstGeom>
        <a:solidFill>
          <a:srgbClr val="FFFFFF"/>
        </a:solidFill>
        <a:ln w="6350" cap="flat" cmpd="sng" algn="ctr">
          <a:solidFill>
            <a:srgbClr val="000000">
              <a:alpha val="49000"/>
            </a:srgbClr>
          </a:solidFill>
          <a:prstDash val="lgDash"/>
          <a:round/>
          <a:headEnd type="none" w="med" len="med"/>
          <a:tailEnd type="arrow"/>
        </a:ln>
        <a:effectLst/>
      </xdr:spPr>
    </xdr:cxnSp>
    <xdr:clientData/>
  </xdr:twoCellAnchor>
  <xdr:twoCellAnchor>
    <xdr:from>
      <xdr:col>10</xdr:col>
      <xdr:colOff>0</xdr:colOff>
      <xdr:row>39</xdr:row>
      <xdr:rowOff>28575</xdr:rowOff>
    </xdr:from>
    <xdr:to>
      <xdr:col>13</xdr:col>
      <xdr:colOff>209550</xdr:colOff>
      <xdr:row>42</xdr:row>
      <xdr:rowOff>0</xdr:rowOff>
    </xdr:to>
    <xdr:sp macro="" textlink="">
      <xdr:nvSpPr>
        <xdr:cNvPr id="21" name="Rectangle 20"/>
        <xdr:cNvSpPr/>
      </xdr:nvSpPr>
      <xdr:spPr bwMode="auto">
        <a:xfrm>
          <a:off x="5219700" y="5734050"/>
          <a:ext cx="1638300" cy="523875"/>
        </a:xfrm>
        <a:prstGeom prst="rect">
          <a:avLst/>
        </a:prstGeom>
        <a:solidFill>
          <a:srgbClr val="FFFFFF"/>
        </a:solidFill>
        <a:ln w="9525" cap="flat" cmpd="sng" algn="ctr">
          <a:solidFill>
            <a:srgbClr val="000000"/>
          </a:solidFill>
          <a:prstDash val="lgDash"/>
          <a:round/>
          <a:headEnd type="none" w="med" len="med"/>
          <a:tailEnd type="none" w="med" len="med"/>
        </a:ln>
        <a:effectLst/>
      </xdr:spPr>
      <xdr:txBody>
        <a:bodyPr vertOverflow="clip" wrap="square" lIns="18288" tIns="0" rIns="0" bIns="0" rtlCol="0" anchor="ctr" upright="1"/>
        <a:lstStyle/>
        <a:p>
          <a:pPr marL="0" indent="0" algn="ctr"/>
          <a:r>
            <a:rPr lang="en-US" sz="1100">
              <a:latin typeface="+mn-lt"/>
              <a:ea typeface="+mn-ea"/>
              <a:cs typeface="+mn-cs"/>
            </a:rPr>
            <a:t>Loan Kit return</a:t>
          </a:r>
          <a:r>
            <a:rPr lang="en-US" sz="1100" baseline="0">
              <a:latin typeface="+mn-lt"/>
              <a:ea typeface="+mn-ea"/>
              <a:cs typeface="+mn-cs"/>
            </a:rPr>
            <a:t> from P</a:t>
          </a:r>
          <a:r>
            <a:rPr lang="en-US" sz="1100">
              <a:latin typeface="+mn-lt"/>
              <a:ea typeface="+mn-ea"/>
              <a:cs typeface="+mn-cs"/>
            </a:rPr>
            <a:t>ost Office</a:t>
          </a:r>
        </a:p>
      </xdr:txBody>
    </xdr:sp>
    <xdr:clientData/>
  </xdr:twoCellAnchor>
  <xdr:twoCellAnchor>
    <xdr:from>
      <xdr:col>13</xdr:col>
      <xdr:colOff>209550</xdr:colOff>
      <xdr:row>28</xdr:row>
      <xdr:rowOff>80963</xdr:rowOff>
    </xdr:from>
    <xdr:to>
      <xdr:col>13</xdr:col>
      <xdr:colOff>304800</xdr:colOff>
      <xdr:row>40</xdr:row>
      <xdr:rowOff>109538</xdr:rowOff>
    </xdr:to>
    <xdr:cxnSp macro="">
      <xdr:nvCxnSpPr>
        <xdr:cNvPr id="22" name="Elbow Connector 21"/>
        <xdr:cNvCxnSpPr>
          <a:stCxn id="21" idx="3"/>
          <a:endCxn id="6" idx="3"/>
        </xdr:cNvCxnSpPr>
      </xdr:nvCxnSpPr>
      <xdr:spPr bwMode="auto">
        <a:xfrm flipV="1">
          <a:off x="6858000" y="4005263"/>
          <a:ext cx="95250" cy="2009775"/>
        </a:xfrm>
        <a:prstGeom prst="bentConnector3">
          <a:avLst>
            <a:gd name="adj1" fmla="val 960000"/>
          </a:avLst>
        </a:prstGeom>
        <a:solidFill>
          <a:srgbClr val="FFFFFF"/>
        </a:solidFill>
        <a:ln w="6350" cap="flat" cmpd="sng" algn="ctr">
          <a:solidFill>
            <a:srgbClr val="000000">
              <a:alpha val="49000"/>
            </a:srgbClr>
          </a:solidFill>
          <a:prstDash val="lgDash"/>
          <a:round/>
          <a:headEnd type="none" w="med" len="med"/>
          <a:tailEnd type="arrow"/>
        </a:ln>
        <a:effectLst/>
      </xdr:spPr>
    </xdr:cxnSp>
    <xdr:clientData/>
  </xdr:twoCellAnchor>
  <xdr:twoCellAnchor>
    <xdr:from>
      <xdr:col>2</xdr:col>
      <xdr:colOff>0</xdr:colOff>
      <xdr:row>33</xdr:row>
      <xdr:rowOff>2</xdr:rowOff>
    </xdr:from>
    <xdr:to>
      <xdr:col>4</xdr:col>
      <xdr:colOff>0</xdr:colOff>
      <xdr:row>36</xdr:row>
      <xdr:rowOff>2</xdr:rowOff>
    </xdr:to>
    <xdr:sp macro="" textlink="">
      <xdr:nvSpPr>
        <xdr:cNvPr id="23" name="Rectangle 22"/>
        <xdr:cNvSpPr/>
      </xdr:nvSpPr>
      <xdr:spPr bwMode="auto">
        <a:xfrm>
          <a:off x="1066800" y="4733927"/>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Kit Receive At</a:t>
          </a:r>
          <a:r>
            <a:rPr lang="en-US" sz="1100" b="1" baseline="0"/>
            <a:t> Branch</a:t>
          </a:r>
          <a:endParaRPr lang="en-US" sz="1100" b="1"/>
        </a:p>
      </xdr:txBody>
    </xdr:sp>
    <xdr:clientData/>
  </xdr:twoCellAnchor>
  <xdr:twoCellAnchor>
    <xdr:from>
      <xdr:col>3</xdr:col>
      <xdr:colOff>0</xdr:colOff>
      <xdr:row>36</xdr:row>
      <xdr:rowOff>0</xdr:rowOff>
    </xdr:from>
    <xdr:to>
      <xdr:col>3</xdr:col>
      <xdr:colOff>0</xdr:colOff>
      <xdr:row>39</xdr:row>
      <xdr:rowOff>0</xdr:rowOff>
    </xdr:to>
    <xdr:cxnSp macro="">
      <xdr:nvCxnSpPr>
        <xdr:cNvPr id="24" name="Straight Arrow Connector 23"/>
        <xdr:cNvCxnSpPr/>
      </xdr:nvCxnSpPr>
      <xdr:spPr bwMode="auto">
        <a:xfrm>
          <a:off x="1676400" y="5219700"/>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3</xdr:col>
      <xdr:colOff>0</xdr:colOff>
      <xdr:row>30</xdr:row>
      <xdr:rowOff>2</xdr:rowOff>
    </xdr:from>
    <xdr:to>
      <xdr:col>3</xdr:col>
      <xdr:colOff>0</xdr:colOff>
      <xdr:row>33</xdr:row>
      <xdr:rowOff>2</xdr:rowOff>
    </xdr:to>
    <xdr:cxnSp macro="">
      <xdr:nvCxnSpPr>
        <xdr:cNvPr id="25" name="Straight Arrow Connector 24"/>
        <xdr:cNvCxnSpPr>
          <a:stCxn id="10" idx="2"/>
          <a:endCxn id="23" idx="0"/>
        </xdr:cNvCxnSpPr>
      </xdr:nvCxnSpPr>
      <xdr:spPr bwMode="auto">
        <a:xfrm>
          <a:off x="1676400" y="4248152"/>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420757</xdr:colOff>
      <xdr:row>33</xdr:row>
      <xdr:rowOff>6352</xdr:rowOff>
    </xdr:from>
    <xdr:to>
      <xdr:col>9</xdr:col>
      <xdr:colOff>0</xdr:colOff>
      <xdr:row>36</xdr:row>
      <xdr:rowOff>6352</xdr:rowOff>
    </xdr:to>
    <xdr:sp macro="" textlink="">
      <xdr:nvSpPr>
        <xdr:cNvPr id="26" name="Rectangle 25"/>
        <xdr:cNvSpPr/>
      </xdr:nvSpPr>
      <xdr:spPr bwMode="auto">
        <a:xfrm>
          <a:off x="3583057" y="4740277"/>
          <a:ext cx="1027043" cy="485775"/>
        </a:xfrm>
        <a:prstGeom prst="rect">
          <a:avLst/>
        </a:prstGeom>
        <a:solidFill>
          <a:srgbClr val="FFFFFF"/>
        </a:solidFill>
        <a:ln w="9525" cap="flat" cmpd="sng" algn="ctr">
          <a:solidFill>
            <a:srgbClr val="000000"/>
          </a:solidFill>
          <a:prstDash val="lgDash"/>
          <a:round/>
          <a:headEnd type="none" w="med" len="med"/>
          <a:tailEnd type="none" w="med" len="med"/>
        </a:ln>
        <a:effectLst/>
      </xdr:spPr>
      <xdr:txBody>
        <a:bodyPr vertOverflow="clip" wrap="square" lIns="18288" tIns="0" rIns="0" bIns="0" rtlCol="0" anchor="ctr" upright="1"/>
        <a:lstStyle/>
        <a:p>
          <a:pPr algn="ctr"/>
          <a:r>
            <a:rPr lang="en-US" sz="1100"/>
            <a:t>Loan Kit Return</a:t>
          </a:r>
          <a:r>
            <a:rPr lang="en-US" sz="1100" baseline="0"/>
            <a:t> From Branch</a:t>
          </a:r>
          <a:endParaRPr lang="en-US" sz="1100"/>
        </a:p>
      </xdr:txBody>
    </xdr:sp>
    <xdr:clientData/>
  </xdr:twoCellAnchor>
  <xdr:twoCellAnchor>
    <xdr:from>
      <xdr:col>10</xdr:col>
      <xdr:colOff>47625</xdr:colOff>
      <xdr:row>17</xdr:row>
      <xdr:rowOff>152400</xdr:rowOff>
    </xdr:from>
    <xdr:to>
      <xdr:col>17</xdr:col>
      <xdr:colOff>600075</xdr:colOff>
      <xdr:row>21</xdr:row>
      <xdr:rowOff>0</xdr:rowOff>
    </xdr:to>
    <xdr:cxnSp macro="">
      <xdr:nvCxnSpPr>
        <xdr:cNvPr id="27" name="Elbow Connector 101"/>
        <xdr:cNvCxnSpPr/>
      </xdr:nvCxnSpPr>
      <xdr:spPr bwMode="auto">
        <a:xfrm>
          <a:off x="5229225" y="2619375"/>
          <a:ext cx="4248150" cy="495300"/>
        </a:xfrm>
        <a:prstGeom prst="bentConnector2">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17</xdr:col>
      <xdr:colOff>0</xdr:colOff>
      <xdr:row>27</xdr:row>
      <xdr:rowOff>0</xdr:rowOff>
    </xdr:from>
    <xdr:to>
      <xdr:col>19</xdr:col>
      <xdr:colOff>0</xdr:colOff>
      <xdr:row>30</xdr:row>
      <xdr:rowOff>0</xdr:rowOff>
    </xdr:to>
    <xdr:sp macro="" textlink="">
      <xdr:nvSpPr>
        <xdr:cNvPr id="28" name="Rectangle 27"/>
        <xdr:cNvSpPr/>
      </xdr:nvSpPr>
      <xdr:spPr bwMode="auto">
        <a:xfrm>
          <a:off x="8915400" y="3762375"/>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Scan Check</a:t>
          </a:r>
        </a:p>
      </xdr:txBody>
    </xdr:sp>
    <xdr:clientData/>
  </xdr:twoCellAnchor>
  <xdr:twoCellAnchor>
    <xdr:from>
      <xdr:col>17</xdr:col>
      <xdr:colOff>0</xdr:colOff>
      <xdr:row>33</xdr:row>
      <xdr:rowOff>6352</xdr:rowOff>
    </xdr:from>
    <xdr:to>
      <xdr:col>19</xdr:col>
      <xdr:colOff>0</xdr:colOff>
      <xdr:row>36</xdr:row>
      <xdr:rowOff>6352</xdr:rowOff>
    </xdr:to>
    <xdr:sp macro="" textlink="">
      <xdr:nvSpPr>
        <xdr:cNvPr id="29" name="Rectangle 28"/>
        <xdr:cNvSpPr/>
      </xdr:nvSpPr>
      <xdr:spPr bwMode="auto">
        <a:xfrm>
          <a:off x="8915400" y="4740277"/>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Documents in Box</a:t>
          </a:r>
        </a:p>
      </xdr:txBody>
    </xdr:sp>
    <xdr:clientData/>
  </xdr:twoCellAnchor>
  <xdr:twoCellAnchor>
    <xdr:from>
      <xdr:col>18</xdr:col>
      <xdr:colOff>0</xdr:colOff>
      <xdr:row>24</xdr:row>
      <xdr:rowOff>0</xdr:rowOff>
    </xdr:from>
    <xdr:to>
      <xdr:col>18</xdr:col>
      <xdr:colOff>0</xdr:colOff>
      <xdr:row>27</xdr:row>
      <xdr:rowOff>0</xdr:rowOff>
    </xdr:to>
    <xdr:cxnSp macro="">
      <xdr:nvCxnSpPr>
        <xdr:cNvPr id="30" name="Straight Arrow Connector 29"/>
        <xdr:cNvCxnSpPr>
          <a:stCxn id="9" idx="2"/>
          <a:endCxn id="28" idx="0"/>
        </xdr:cNvCxnSpPr>
      </xdr:nvCxnSpPr>
      <xdr:spPr bwMode="auto">
        <a:xfrm>
          <a:off x="9525000" y="3276600"/>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18</xdr:col>
      <xdr:colOff>0</xdr:colOff>
      <xdr:row>30</xdr:row>
      <xdr:rowOff>0</xdr:rowOff>
    </xdr:from>
    <xdr:to>
      <xdr:col>18</xdr:col>
      <xdr:colOff>0</xdr:colOff>
      <xdr:row>33</xdr:row>
      <xdr:rowOff>6352</xdr:rowOff>
    </xdr:to>
    <xdr:cxnSp macro="">
      <xdr:nvCxnSpPr>
        <xdr:cNvPr id="31" name="Straight Arrow Connector 30"/>
        <xdr:cNvCxnSpPr>
          <a:stCxn id="28" idx="2"/>
        </xdr:cNvCxnSpPr>
      </xdr:nvCxnSpPr>
      <xdr:spPr bwMode="auto">
        <a:xfrm>
          <a:off x="9525000" y="4248150"/>
          <a:ext cx="0" cy="49212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34</xdr:row>
      <xdr:rowOff>82828</xdr:rowOff>
    </xdr:from>
    <xdr:to>
      <xdr:col>6</xdr:col>
      <xdr:colOff>420757</xdr:colOff>
      <xdr:row>34</xdr:row>
      <xdr:rowOff>89178</xdr:rowOff>
    </xdr:to>
    <xdr:cxnSp macro="">
      <xdr:nvCxnSpPr>
        <xdr:cNvPr id="32" name="Straight Arrow Connector 31"/>
        <xdr:cNvCxnSpPr>
          <a:stCxn id="23" idx="3"/>
          <a:endCxn id="26" idx="1"/>
        </xdr:cNvCxnSpPr>
      </xdr:nvCxnSpPr>
      <xdr:spPr bwMode="auto">
        <a:xfrm>
          <a:off x="2286000" y="4978678"/>
          <a:ext cx="1297057" cy="6350"/>
        </a:xfrm>
        <a:prstGeom prst="straightConnector1">
          <a:avLst/>
        </a:prstGeom>
        <a:solidFill>
          <a:srgbClr val="FFFFFF"/>
        </a:solidFill>
        <a:ln w="6350" cap="flat" cmpd="sng" algn="ctr">
          <a:solidFill>
            <a:srgbClr val="000000">
              <a:alpha val="49000"/>
            </a:srgbClr>
          </a:solidFill>
          <a:prstDash val="lgDash"/>
          <a:round/>
          <a:headEnd type="none" w="med" len="med"/>
          <a:tailEnd type="arrow"/>
        </a:ln>
        <a:effectLst/>
      </xdr:spPr>
    </xdr:cxnSp>
    <xdr:clientData/>
  </xdr:twoCellAnchor>
  <xdr:twoCellAnchor>
    <xdr:from>
      <xdr:col>7</xdr:col>
      <xdr:colOff>115129</xdr:colOff>
      <xdr:row>28</xdr:row>
      <xdr:rowOff>80963</xdr:rowOff>
    </xdr:from>
    <xdr:to>
      <xdr:col>9</xdr:col>
      <xdr:colOff>0</xdr:colOff>
      <xdr:row>33</xdr:row>
      <xdr:rowOff>6352</xdr:rowOff>
    </xdr:to>
    <xdr:cxnSp macro="">
      <xdr:nvCxnSpPr>
        <xdr:cNvPr id="33" name="Straight Arrow Connector 32"/>
        <xdr:cNvCxnSpPr>
          <a:stCxn id="26" idx="0"/>
          <a:endCxn id="6" idx="1"/>
        </xdr:cNvCxnSpPr>
      </xdr:nvCxnSpPr>
      <xdr:spPr bwMode="auto">
        <a:xfrm flipV="1">
          <a:off x="4077529" y="4491038"/>
          <a:ext cx="494471" cy="735014"/>
        </a:xfrm>
        <a:prstGeom prst="straightConnector1">
          <a:avLst/>
        </a:prstGeom>
        <a:solidFill>
          <a:srgbClr val="FFFFFF"/>
        </a:solidFill>
        <a:ln w="6350" cap="flat" cmpd="sng" algn="ctr">
          <a:solidFill>
            <a:srgbClr val="000000">
              <a:alpha val="49000"/>
            </a:srgbClr>
          </a:solidFill>
          <a:prstDash val="lgDash"/>
          <a:round/>
          <a:headEnd type="none" w="med" len="med"/>
          <a:tailEnd type="arrow"/>
        </a:ln>
        <a:effectLst/>
      </xdr:spPr>
    </xdr:cxnSp>
    <xdr:clientData/>
  </xdr:twoCellAnchor>
  <xdr:twoCellAnchor>
    <xdr:from>
      <xdr:col>11</xdr:col>
      <xdr:colOff>114300</xdr:colOff>
      <xdr:row>34</xdr:row>
      <xdr:rowOff>87316</xdr:rowOff>
    </xdr:from>
    <xdr:to>
      <xdr:col>13</xdr:col>
      <xdr:colOff>304800</xdr:colOff>
      <xdr:row>36</xdr:row>
      <xdr:rowOff>6351</xdr:rowOff>
    </xdr:to>
    <xdr:cxnSp macro="">
      <xdr:nvCxnSpPr>
        <xdr:cNvPr id="34" name="Elbow Connector 132"/>
        <xdr:cNvCxnSpPr/>
      </xdr:nvCxnSpPr>
      <xdr:spPr bwMode="auto">
        <a:xfrm rot="5400000" flipH="1" flipV="1">
          <a:off x="6374607" y="4647409"/>
          <a:ext cx="242885" cy="914400"/>
        </a:xfrm>
        <a:prstGeom prst="bentConnector4">
          <a:avLst>
            <a:gd name="adj1" fmla="val -94119"/>
            <a:gd name="adj2" fmla="val 142709"/>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0</xdr:colOff>
      <xdr:row>22</xdr:row>
      <xdr:rowOff>78442</xdr:rowOff>
    </xdr:from>
    <xdr:to>
      <xdr:col>11</xdr:col>
      <xdr:colOff>359561</xdr:colOff>
      <xdr:row>22</xdr:row>
      <xdr:rowOff>148010</xdr:rowOff>
    </xdr:to>
    <xdr:cxnSp macro="">
      <xdr:nvCxnSpPr>
        <xdr:cNvPr id="35" name="Straight Arrow Connector 34"/>
        <xdr:cNvCxnSpPr>
          <a:stCxn id="7" idx="3"/>
          <a:endCxn id="36" idx="1"/>
        </xdr:cNvCxnSpPr>
      </xdr:nvCxnSpPr>
      <xdr:spPr bwMode="auto">
        <a:xfrm>
          <a:off x="5924550" y="3031192"/>
          <a:ext cx="359561" cy="6956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114300</xdr:colOff>
      <xdr:row>22</xdr:row>
      <xdr:rowOff>78443</xdr:rowOff>
    </xdr:from>
    <xdr:to>
      <xdr:col>14</xdr:col>
      <xdr:colOff>455544</xdr:colOff>
      <xdr:row>25</xdr:row>
      <xdr:rowOff>82827</xdr:rowOff>
    </xdr:to>
    <xdr:sp macro="" textlink="">
      <xdr:nvSpPr>
        <xdr:cNvPr id="36" name="Oval 35"/>
        <xdr:cNvSpPr/>
      </xdr:nvSpPr>
      <xdr:spPr bwMode="auto">
        <a:xfrm>
          <a:off x="6038850" y="3031193"/>
          <a:ext cx="1674744" cy="490159"/>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sz="900">
              <a:latin typeface="+mn-lt"/>
              <a:ea typeface="+mn-ea"/>
              <a:cs typeface="+mn-cs"/>
            </a:rPr>
            <a:t>- Print welcome letter</a:t>
          </a:r>
        </a:p>
        <a:p>
          <a:r>
            <a:rPr lang="en-US" sz="900">
              <a:latin typeface="+mn-lt"/>
              <a:ea typeface="+mn-ea"/>
              <a:cs typeface="+mn-cs"/>
            </a:rPr>
            <a:t>- Waived / Unwaived CS</a:t>
          </a:r>
          <a:endParaRPr lang="en-US" sz="900"/>
        </a:p>
        <a:p>
          <a:endParaRPr lang="en-US" sz="900"/>
        </a:p>
        <a:p>
          <a:pPr algn="ctr"/>
          <a:endParaRPr lang="en-US" sz="1100"/>
        </a:p>
      </xdr:txBody>
    </xdr:sp>
    <xdr:clientData/>
  </xdr:twoCellAnchor>
  <xdr:twoCellAnchor>
    <xdr:from>
      <xdr:col>1</xdr:col>
      <xdr:colOff>590550</xdr:colOff>
      <xdr:row>38</xdr:row>
      <xdr:rowOff>133350</xdr:rowOff>
    </xdr:from>
    <xdr:to>
      <xdr:col>3</xdr:col>
      <xdr:colOff>590550</xdr:colOff>
      <xdr:row>41</xdr:row>
      <xdr:rowOff>66675</xdr:rowOff>
    </xdr:to>
    <xdr:sp macro="" textlink="">
      <xdr:nvSpPr>
        <xdr:cNvPr id="37" name="Rectangle 36"/>
        <xdr:cNvSpPr/>
      </xdr:nvSpPr>
      <xdr:spPr bwMode="auto">
        <a:xfrm>
          <a:off x="1047750" y="5676900"/>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Kit Delivered</a:t>
          </a:r>
        </a:p>
      </xdr:txBody>
    </xdr:sp>
    <xdr:clientData/>
  </xdr:twoCellAnchor>
  <xdr:twoCellAnchor>
    <xdr:from>
      <xdr:col>4</xdr:col>
      <xdr:colOff>200025</xdr:colOff>
      <xdr:row>15</xdr:row>
      <xdr:rowOff>123825</xdr:rowOff>
    </xdr:from>
    <xdr:to>
      <xdr:col>6</xdr:col>
      <xdr:colOff>638175</xdr:colOff>
      <xdr:row>18</xdr:row>
      <xdr:rowOff>85725</xdr:rowOff>
    </xdr:to>
    <xdr:sp macro="" textlink="">
      <xdr:nvSpPr>
        <xdr:cNvPr id="38" name="Rectangle 37"/>
        <xdr:cNvSpPr/>
      </xdr:nvSpPr>
      <xdr:spPr bwMode="auto">
        <a:xfrm>
          <a:off x="2486025" y="2428875"/>
          <a:ext cx="1314450" cy="4476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a:t>
          </a:r>
          <a:r>
            <a:rPr lang="en-US" sz="1100" b="1" baseline="0"/>
            <a:t> Waiting</a:t>
          </a:r>
        </a:p>
      </xdr:txBody>
    </xdr:sp>
    <xdr:clientData/>
  </xdr:twoCellAnchor>
  <xdr:twoCellAnchor>
    <xdr:from>
      <xdr:col>6</xdr:col>
      <xdr:colOff>304802</xdr:colOff>
      <xdr:row>12</xdr:row>
      <xdr:rowOff>123824</xdr:rowOff>
    </xdr:from>
    <xdr:to>
      <xdr:col>9</xdr:col>
      <xdr:colOff>0</xdr:colOff>
      <xdr:row>15</xdr:row>
      <xdr:rowOff>123823</xdr:rowOff>
    </xdr:to>
    <xdr:cxnSp macro="">
      <xdr:nvCxnSpPr>
        <xdr:cNvPr id="69" name="Shape 68"/>
        <xdr:cNvCxnSpPr/>
      </xdr:nvCxnSpPr>
      <xdr:spPr bwMode="auto">
        <a:xfrm rot="10800000" flipV="1">
          <a:off x="3467102" y="2105024"/>
          <a:ext cx="1104898" cy="323849"/>
        </a:xfrm>
        <a:prstGeom prst="bentConnector3">
          <a:avLst>
            <a:gd name="adj1" fmla="val 100000"/>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190499</xdr:colOff>
      <xdr:row>15</xdr:row>
      <xdr:rowOff>123825</xdr:rowOff>
    </xdr:from>
    <xdr:to>
      <xdr:col>5</xdr:col>
      <xdr:colOff>590550</xdr:colOff>
      <xdr:row>17</xdr:row>
      <xdr:rowOff>42862</xdr:rowOff>
    </xdr:to>
    <xdr:cxnSp macro="">
      <xdr:nvCxnSpPr>
        <xdr:cNvPr id="96" name="Shape 95"/>
        <xdr:cNvCxnSpPr>
          <a:endCxn id="38" idx="0"/>
        </xdr:cNvCxnSpPr>
      </xdr:nvCxnSpPr>
      <xdr:spPr bwMode="auto">
        <a:xfrm flipV="1">
          <a:off x="2476499" y="2590800"/>
          <a:ext cx="666751" cy="242887"/>
        </a:xfrm>
        <a:prstGeom prst="bentConnector4">
          <a:avLst>
            <a:gd name="adj1" fmla="val -49286"/>
            <a:gd name="adj2" fmla="val 221569"/>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638175</xdr:colOff>
      <xdr:row>17</xdr:row>
      <xdr:rowOff>23813</xdr:rowOff>
    </xdr:from>
    <xdr:to>
      <xdr:col>10</xdr:col>
      <xdr:colOff>47625</xdr:colOff>
      <xdr:row>21</xdr:row>
      <xdr:rowOff>0</xdr:rowOff>
    </xdr:to>
    <xdr:cxnSp macro="">
      <xdr:nvCxnSpPr>
        <xdr:cNvPr id="49" name="Straight Arrow Connector 48"/>
        <xdr:cNvCxnSpPr>
          <a:stCxn id="38" idx="3"/>
          <a:endCxn id="7" idx="0"/>
        </xdr:cNvCxnSpPr>
      </xdr:nvCxnSpPr>
      <xdr:spPr bwMode="auto">
        <a:xfrm>
          <a:off x="3800475" y="2814638"/>
          <a:ext cx="1428750" cy="62388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0</xdr:colOff>
      <xdr:row>4</xdr:row>
      <xdr:rowOff>0</xdr:rowOff>
    </xdr:from>
    <xdr:to>
      <xdr:col>3</xdr:col>
      <xdr:colOff>0</xdr:colOff>
      <xdr:row>5</xdr:row>
      <xdr:rowOff>80963</xdr:rowOff>
    </xdr:to>
    <xdr:cxnSp macro="">
      <xdr:nvCxnSpPr>
        <xdr:cNvPr id="48" name="Shape 47"/>
        <xdr:cNvCxnSpPr>
          <a:stCxn id="4" idx="1"/>
          <a:endCxn id="4" idx="0"/>
        </xdr:cNvCxnSpPr>
      </xdr:nvCxnSpPr>
      <xdr:spPr bwMode="auto">
        <a:xfrm rot="10800000" flipH="1">
          <a:off x="1066800" y="847725"/>
          <a:ext cx="609600" cy="242888"/>
        </a:xfrm>
        <a:prstGeom prst="bentConnector4">
          <a:avLst>
            <a:gd name="adj1" fmla="val -37500"/>
            <a:gd name="adj2" fmla="val 162745"/>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57151</xdr:colOff>
      <xdr:row>42</xdr:row>
      <xdr:rowOff>0</xdr:rowOff>
    </xdr:from>
    <xdr:to>
      <xdr:col>11</xdr:col>
      <xdr:colOff>692150</xdr:colOff>
      <xdr:row>45</xdr:row>
      <xdr:rowOff>6352</xdr:rowOff>
    </xdr:to>
    <xdr:cxnSp macro="">
      <xdr:nvCxnSpPr>
        <xdr:cNvPr id="2" name="Shape 31"/>
        <xdr:cNvCxnSpPr>
          <a:stCxn id="6" idx="2"/>
        </xdr:cNvCxnSpPr>
      </xdr:nvCxnSpPr>
      <xdr:spPr bwMode="auto">
        <a:xfrm>
          <a:off x="6038851" y="7000875"/>
          <a:ext cx="634999" cy="49212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40</xdr:row>
      <xdr:rowOff>80963</xdr:rowOff>
    </xdr:from>
    <xdr:to>
      <xdr:col>10</xdr:col>
      <xdr:colOff>1</xdr:colOff>
      <xdr:row>40</xdr:row>
      <xdr:rowOff>80965</xdr:rowOff>
    </xdr:to>
    <xdr:cxnSp macro="">
      <xdr:nvCxnSpPr>
        <xdr:cNvPr id="3" name="Straight Arrow Connector 2"/>
        <xdr:cNvCxnSpPr>
          <a:stCxn id="6" idx="1"/>
          <a:endCxn id="10" idx="3"/>
        </xdr:cNvCxnSpPr>
      </xdr:nvCxnSpPr>
      <xdr:spPr bwMode="auto">
        <a:xfrm flipH="1">
          <a:off x="2286000" y="6757988"/>
          <a:ext cx="3086101" cy="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0</xdr:colOff>
      <xdr:row>4</xdr:row>
      <xdr:rowOff>0</xdr:rowOff>
    </xdr:from>
    <xdr:to>
      <xdr:col>4</xdr:col>
      <xdr:colOff>0</xdr:colOff>
      <xdr:row>7</xdr:row>
      <xdr:rowOff>0</xdr:rowOff>
    </xdr:to>
    <xdr:sp macro="" textlink="">
      <xdr:nvSpPr>
        <xdr:cNvPr id="4" name="Rectangle 3"/>
        <xdr:cNvSpPr/>
      </xdr:nvSpPr>
      <xdr:spPr bwMode="auto">
        <a:xfrm>
          <a:off x="1066800" y="847725"/>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Disbursal Loan</a:t>
          </a:r>
        </a:p>
      </xdr:txBody>
    </xdr:sp>
    <xdr:clientData/>
  </xdr:twoCellAnchor>
  <xdr:twoCellAnchor>
    <xdr:from>
      <xdr:col>10</xdr:col>
      <xdr:colOff>9525</xdr:colOff>
      <xdr:row>11</xdr:row>
      <xdr:rowOff>1</xdr:rowOff>
    </xdr:from>
    <xdr:to>
      <xdr:col>12</xdr:col>
      <xdr:colOff>9525</xdr:colOff>
      <xdr:row>13</xdr:row>
      <xdr:rowOff>152401</xdr:rowOff>
    </xdr:to>
    <xdr:sp macro="" textlink="">
      <xdr:nvSpPr>
        <xdr:cNvPr id="5" name="Rectangle 4"/>
        <xdr:cNvSpPr/>
      </xdr:nvSpPr>
      <xdr:spPr bwMode="auto">
        <a:xfrm>
          <a:off x="5381625" y="1981201"/>
          <a:ext cx="1314450" cy="476250"/>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Receive</a:t>
          </a:r>
        </a:p>
        <a:p>
          <a:pPr algn="ctr"/>
          <a:r>
            <a:rPr lang="en-US" sz="1100" b="1"/>
            <a:t>RMT1</a:t>
          </a:r>
        </a:p>
      </xdr:txBody>
    </xdr:sp>
    <xdr:clientData/>
  </xdr:twoCellAnchor>
  <xdr:twoCellAnchor>
    <xdr:from>
      <xdr:col>10</xdr:col>
      <xdr:colOff>1</xdr:colOff>
      <xdr:row>39</xdr:row>
      <xdr:rowOff>0</xdr:rowOff>
    </xdr:from>
    <xdr:to>
      <xdr:col>12</xdr:col>
      <xdr:colOff>19051</xdr:colOff>
      <xdr:row>42</xdr:row>
      <xdr:rowOff>0</xdr:rowOff>
    </xdr:to>
    <xdr:sp macro="" textlink="">
      <xdr:nvSpPr>
        <xdr:cNvPr id="6" name="Rectangle 5"/>
        <xdr:cNvSpPr/>
      </xdr:nvSpPr>
      <xdr:spPr bwMode="auto">
        <a:xfrm>
          <a:off x="5372101" y="6515100"/>
          <a:ext cx="13335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Kit Ready</a:t>
          </a:r>
        </a:p>
      </xdr:txBody>
    </xdr:sp>
    <xdr:clientData/>
  </xdr:twoCellAnchor>
  <xdr:twoCellAnchor>
    <xdr:from>
      <xdr:col>10</xdr:col>
      <xdr:colOff>19050</xdr:colOff>
      <xdr:row>31</xdr:row>
      <xdr:rowOff>104775</xdr:rowOff>
    </xdr:from>
    <xdr:to>
      <xdr:col>12</xdr:col>
      <xdr:colOff>19050</xdr:colOff>
      <xdr:row>34</xdr:row>
      <xdr:rowOff>104775</xdr:rowOff>
    </xdr:to>
    <xdr:sp macro="" textlink="">
      <xdr:nvSpPr>
        <xdr:cNvPr id="7" name="Rectangle 6"/>
        <xdr:cNvSpPr/>
      </xdr:nvSpPr>
      <xdr:spPr bwMode="auto">
        <a:xfrm>
          <a:off x="5391150" y="5324475"/>
          <a:ext cx="13144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a:t>
          </a:r>
          <a:r>
            <a:rPr lang="en-US" sz="1100" b="1" baseline="0"/>
            <a:t> Kit Prepare </a:t>
          </a:r>
          <a:r>
            <a:rPr lang="en-US" sz="1100" b="1"/>
            <a:t>RMT2</a:t>
          </a:r>
        </a:p>
      </xdr:txBody>
    </xdr:sp>
    <xdr:clientData/>
  </xdr:twoCellAnchor>
  <xdr:twoCellAnchor>
    <xdr:from>
      <xdr:col>11</xdr:col>
      <xdr:colOff>0</xdr:colOff>
      <xdr:row>45</xdr:row>
      <xdr:rowOff>0</xdr:rowOff>
    </xdr:from>
    <xdr:to>
      <xdr:col>14</xdr:col>
      <xdr:colOff>304800</xdr:colOff>
      <xdr:row>48</xdr:row>
      <xdr:rowOff>0</xdr:rowOff>
    </xdr:to>
    <xdr:sp macro="" textlink="">
      <xdr:nvSpPr>
        <xdr:cNvPr id="8" name="Rectangle 7"/>
        <xdr:cNvSpPr/>
      </xdr:nvSpPr>
      <xdr:spPr bwMode="auto">
        <a:xfrm>
          <a:off x="5181600" y="5543550"/>
          <a:ext cx="17335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Kit Send To Post Office</a:t>
          </a:r>
        </a:p>
      </xdr:txBody>
    </xdr:sp>
    <xdr:clientData/>
  </xdr:twoCellAnchor>
  <xdr:twoCellAnchor>
    <xdr:from>
      <xdr:col>18</xdr:col>
      <xdr:colOff>0</xdr:colOff>
      <xdr:row>31</xdr:row>
      <xdr:rowOff>95250</xdr:rowOff>
    </xdr:from>
    <xdr:to>
      <xdr:col>20</xdr:col>
      <xdr:colOff>0</xdr:colOff>
      <xdr:row>34</xdr:row>
      <xdr:rowOff>95250</xdr:rowOff>
    </xdr:to>
    <xdr:sp macro="" textlink="">
      <xdr:nvSpPr>
        <xdr:cNvPr id="9" name="Rectangle 8"/>
        <xdr:cNvSpPr/>
      </xdr:nvSpPr>
      <xdr:spPr bwMode="auto">
        <a:xfrm>
          <a:off x="8877300" y="6124575"/>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Documents Scan</a:t>
          </a:r>
        </a:p>
      </xdr:txBody>
    </xdr:sp>
    <xdr:clientData/>
  </xdr:twoCellAnchor>
  <xdr:twoCellAnchor>
    <xdr:from>
      <xdr:col>2</xdr:col>
      <xdr:colOff>0</xdr:colOff>
      <xdr:row>39</xdr:row>
      <xdr:rowOff>2</xdr:rowOff>
    </xdr:from>
    <xdr:to>
      <xdr:col>4</xdr:col>
      <xdr:colOff>0</xdr:colOff>
      <xdr:row>42</xdr:row>
      <xdr:rowOff>2</xdr:rowOff>
    </xdr:to>
    <xdr:sp macro="" textlink="">
      <xdr:nvSpPr>
        <xdr:cNvPr id="10" name="Rectangle 9"/>
        <xdr:cNvSpPr/>
      </xdr:nvSpPr>
      <xdr:spPr bwMode="auto">
        <a:xfrm>
          <a:off x="1066800" y="4572002"/>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Kit Send To</a:t>
          </a:r>
          <a:r>
            <a:rPr lang="en-US" sz="1100" b="1" baseline="0"/>
            <a:t> Branch</a:t>
          </a:r>
          <a:endParaRPr lang="en-US" sz="1100" b="1"/>
        </a:p>
      </xdr:txBody>
    </xdr:sp>
    <xdr:clientData/>
  </xdr:twoCellAnchor>
  <xdr:twoCellAnchor>
    <xdr:from>
      <xdr:col>10</xdr:col>
      <xdr:colOff>0</xdr:colOff>
      <xdr:row>4</xdr:row>
      <xdr:rowOff>0</xdr:rowOff>
    </xdr:from>
    <xdr:to>
      <xdr:col>12</xdr:col>
      <xdr:colOff>0</xdr:colOff>
      <xdr:row>7</xdr:row>
      <xdr:rowOff>0</xdr:rowOff>
    </xdr:to>
    <xdr:sp macro="" textlink="">
      <xdr:nvSpPr>
        <xdr:cNvPr id="12" name="Rectangle 11"/>
        <xdr:cNvSpPr/>
      </xdr:nvSpPr>
      <xdr:spPr bwMode="auto">
        <a:xfrm>
          <a:off x="4572000" y="847725"/>
          <a:ext cx="13144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Disbursal</a:t>
          </a:r>
          <a:r>
            <a:rPr lang="en-US" sz="1100" b="1" baseline="0"/>
            <a:t> Loan RMT</a:t>
          </a:r>
          <a:endParaRPr lang="en-US" sz="1100" b="1"/>
        </a:p>
      </xdr:txBody>
    </xdr:sp>
    <xdr:clientData/>
  </xdr:twoCellAnchor>
  <xdr:twoCellAnchor>
    <xdr:from>
      <xdr:col>4</xdr:col>
      <xdr:colOff>0</xdr:colOff>
      <xdr:row>5</xdr:row>
      <xdr:rowOff>80963</xdr:rowOff>
    </xdr:from>
    <xdr:to>
      <xdr:col>10</xdr:col>
      <xdr:colOff>0</xdr:colOff>
      <xdr:row>5</xdr:row>
      <xdr:rowOff>80963</xdr:rowOff>
    </xdr:to>
    <xdr:cxnSp macro="">
      <xdr:nvCxnSpPr>
        <xdr:cNvPr id="13" name="Straight Arrow Connector 12"/>
        <xdr:cNvCxnSpPr>
          <a:stCxn id="4" idx="3"/>
          <a:endCxn id="12" idx="1"/>
        </xdr:cNvCxnSpPr>
      </xdr:nvCxnSpPr>
      <xdr:spPr bwMode="auto">
        <a:xfrm>
          <a:off x="2286000" y="1090613"/>
          <a:ext cx="2286000" cy="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47625</xdr:colOff>
      <xdr:row>7</xdr:row>
      <xdr:rowOff>0</xdr:rowOff>
    </xdr:from>
    <xdr:to>
      <xdr:col>11</xdr:col>
      <xdr:colOff>57150</xdr:colOff>
      <xdr:row>11</xdr:row>
      <xdr:rowOff>1</xdr:rowOff>
    </xdr:to>
    <xdr:cxnSp macro="">
      <xdr:nvCxnSpPr>
        <xdr:cNvPr id="14" name="Straight Arrow Connector 13"/>
        <xdr:cNvCxnSpPr>
          <a:stCxn id="12" idx="2"/>
          <a:endCxn id="5" idx="0"/>
        </xdr:cNvCxnSpPr>
      </xdr:nvCxnSpPr>
      <xdr:spPr bwMode="auto">
        <a:xfrm>
          <a:off x="6029325" y="1333500"/>
          <a:ext cx="9525" cy="64770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57150</xdr:colOff>
      <xdr:row>13</xdr:row>
      <xdr:rowOff>152401</xdr:rowOff>
    </xdr:from>
    <xdr:to>
      <xdr:col>11</xdr:col>
      <xdr:colOff>66675</xdr:colOff>
      <xdr:row>23</xdr:row>
      <xdr:rowOff>114300</xdr:rowOff>
    </xdr:to>
    <xdr:cxnSp macro="">
      <xdr:nvCxnSpPr>
        <xdr:cNvPr id="17" name="Straight Arrow Connector 16"/>
        <xdr:cNvCxnSpPr>
          <a:stCxn id="5" idx="2"/>
          <a:endCxn id="43" idx="0"/>
        </xdr:cNvCxnSpPr>
      </xdr:nvCxnSpPr>
      <xdr:spPr bwMode="auto">
        <a:xfrm>
          <a:off x="6038850" y="2457451"/>
          <a:ext cx="9525" cy="1581149"/>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57151</xdr:colOff>
      <xdr:row>34</xdr:row>
      <xdr:rowOff>104775</xdr:rowOff>
    </xdr:from>
    <xdr:to>
      <xdr:col>11</xdr:col>
      <xdr:colOff>66675</xdr:colOff>
      <xdr:row>39</xdr:row>
      <xdr:rowOff>0</xdr:rowOff>
    </xdr:to>
    <xdr:cxnSp macro="">
      <xdr:nvCxnSpPr>
        <xdr:cNvPr id="19" name="Straight Arrow Connector 18"/>
        <xdr:cNvCxnSpPr>
          <a:stCxn id="7" idx="2"/>
          <a:endCxn id="6" idx="0"/>
        </xdr:cNvCxnSpPr>
      </xdr:nvCxnSpPr>
      <xdr:spPr bwMode="auto">
        <a:xfrm flipH="1">
          <a:off x="6038851" y="5810250"/>
          <a:ext cx="9524" cy="7048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692150</xdr:colOff>
      <xdr:row>48</xdr:row>
      <xdr:rowOff>0</xdr:rowOff>
    </xdr:from>
    <xdr:to>
      <xdr:col>12</xdr:col>
      <xdr:colOff>0</xdr:colOff>
      <xdr:row>51</xdr:row>
      <xdr:rowOff>0</xdr:rowOff>
    </xdr:to>
    <xdr:cxnSp macro="">
      <xdr:nvCxnSpPr>
        <xdr:cNvPr id="20" name="Straight Arrow Connector 19"/>
        <xdr:cNvCxnSpPr/>
      </xdr:nvCxnSpPr>
      <xdr:spPr bwMode="auto">
        <a:xfrm>
          <a:off x="5873750" y="6029325"/>
          <a:ext cx="12700" cy="485775"/>
        </a:xfrm>
        <a:prstGeom prst="straightConnector1">
          <a:avLst/>
        </a:prstGeom>
        <a:solidFill>
          <a:srgbClr val="FFFFFF"/>
        </a:solidFill>
        <a:ln w="6350" cap="flat" cmpd="sng" algn="ctr">
          <a:solidFill>
            <a:srgbClr val="000000">
              <a:alpha val="49000"/>
            </a:srgbClr>
          </a:solidFill>
          <a:prstDash val="lgDash"/>
          <a:round/>
          <a:headEnd type="none" w="med" len="med"/>
          <a:tailEnd type="arrow"/>
        </a:ln>
        <a:effectLst/>
      </xdr:spPr>
    </xdr:cxnSp>
    <xdr:clientData/>
  </xdr:twoCellAnchor>
  <xdr:twoCellAnchor>
    <xdr:from>
      <xdr:col>11</xdr:col>
      <xdr:colOff>0</xdr:colOff>
      <xdr:row>51</xdr:row>
      <xdr:rowOff>28575</xdr:rowOff>
    </xdr:from>
    <xdr:to>
      <xdr:col>14</xdr:col>
      <xdr:colOff>209550</xdr:colOff>
      <xdr:row>54</xdr:row>
      <xdr:rowOff>0</xdr:rowOff>
    </xdr:to>
    <xdr:sp macro="" textlink="">
      <xdr:nvSpPr>
        <xdr:cNvPr id="21" name="Rectangle 20"/>
        <xdr:cNvSpPr/>
      </xdr:nvSpPr>
      <xdr:spPr bwMode="auto">
        <a:xfrm>
          <a:off x="5181600" y="6543675"/>
          <a:ext cx="1638300" cy="523875"/>
        </a:xfrm>
        <a:prstGeom prst="rect">
          <a:avLst/>
        </a:prstGeom>
        <a:solidFill>
          <a:srgbClr val="FFFFFF"/>
        </a:solidFill>
        <a:ln w="9525" cap="flat" cmpd="sng" algn="ctr">
          <a:solidFill>
            <a:srgbClr val="000000"/>
          </a:solidFill>
          <a:prstDash val="lgDash"/>
          <a:round/>
          <a:headEnd type="none" w="med" len="med"/>
          <a:tailEnd type="none" w="med" len="med"/>
        </a:ln>
        <a:effectLst/>
      </xdr:spPr>
      <xdr:txBody>
        <a:bodyPr vertOverflow="clip" wrap="square" lIns="18288" tIns="0" rIns="0" bIns="0" rtlCol="0" anchor="ctr" upright="1"/>
        <a:lstStyle/>
        <a:p>
          <a:pPr marL="0" indent="0" algn="ctr"/>
          <a:r>
            <a:rPr lang="en-US" sz="1100">
              <a:latin typeface="+mn-lt"/>
              <a:ea typeface="+mn-ea"/>
              <a:cs typeface="+mn-cs"/>
            </a:rPr>
            <a:t>Loan Kit return</a:t>
          </a:r>
          <a:r>
            <a:rPr lang="en-US" sz="1100" baseline="0">
              <a:latin typeface="+mn-lt"/>
              <a:ea typeface="+mn-ea"/>
              <a:cs typeface="+mn-cs"/>
            </a:rPr>
            <a:t> from P</a:t>
          </a:r>
          <a:r>
            <a:rPr lang="en-US" sz="1100">
              <a:latin typeface="+mn-lt"/>
              <a:ea typeface="+mn-ea"/>
              <a:cs typeface="+mn-cs"/>
            </a:rPr>
            <a:t>ost Office</a:t>
          </a:r>
        </a:p>
      </xdr:txBody>
    </xdr:sp>
    <xdr:clientData/>
  </xdr:twoCellAnchor>
  <xdr:twoCellAnchor>
    <xdr:from>
      <xdr:col>12</xdr:col>
      <xdr:colOff>19051</xdr:colOff>
      <xdr:row>40</xdr:row>
      <xdr:rowOff>80963</xdr:rowOff>
    </xdr:from>
    <xdr:to>
      <xdr:col>14</xdr:col>
      <xdr:colOff>209550</xdr:colOff>
      <xdr:row>52</xdr:row>
      <xdr:rowOff>90488</xdr:rowOff>
    </xdr:to>
    <xdr:cxnSp macro="">
      <xdr:nvCxnSpPr>
        <xdr:cNvPr id="22" name="Elbow Connector 21"/>
        <xdr:cNvCxnSpPr>
          <a:stCxn id="21" idx="3"/>
          <a:endCxn id="6" idx="3"/>
        </xdr:cNvCxnSpPr>
      </xdr:nvCxnSpPr>
      <xdr:spPr bwMode="auto">
        <a:xfrm flipH="1" flipV="1">
          <a:off x="6705601" y="6757988"/>
          <a:ext cx="914399" cy="1990725"/>
        </a:xfrm>
        <a:prstGeom prst="bentConnector3">
          <a:avLst>
            <a:gd name="adj1" fmla="val -25000"/>
          </a:avLst>
        </a:prstGeom>
        <a:solidFill>
          <a:srgbClr val="FFFFFF"/>
        </a:solidFill>
        <a:ln w="6350" cap="flat" cmpd="sng" algn="ctr">
          <a:solidFill>
            <a:srgbClr val="000000">
              <a:alpha val="49000"/>
            </a:srgbClr>
          </a:solidFill>
          <a:prstDash val="lgDash"/>
          <a:round/>
          <a:headEnd type="none" w="med" len="med"/>
          <a:tailEnd type="arrow"/>
        </a:ln>
        <a:effectLst/>
      </xdr:spPr>
    </xdr:cxnSp>
    <xdr:clientData/>
  </xdr:twoCellAnchor>
  <xdr:twoCellAnchor>
    <xdr:from>
      <xdr:col>2</xdr:col>
      <xdr:colOff>0</xdr:colOff>
      <xdr:row>45</xdr:row>
      <xdr:rowOff>2</xdr:rowOff>
    </xdr:from>
    <xdr:to>
      <xdr:col>4</xdr:col>
      <xdr:colOff>0</xdr:colOff>
      <xdr:row>48</xdr:row>
      <xdr:rowOff>2</xdr:rowOff>
    </xdr:to>
    <xdr:sp macro="" textlink="">
      <xdr:nvSpPr>
        <xdr:cNvPr id="23" name="Rectangle 22"/>
        <xdr:cNvSpPr/>
      </xdr:nvSpPr>
      <xdr:spPr bwMode="auto">
        <a:xfrm>
          <a:off x="1066800" y="5543552"/>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Kit Receive At</a:t>
          </a:r>
          <a:r>
            <a:rPr lang="en-US" sz="1100" b="1" baseline="0"/>
            <a:t> Branch</a:t>
          </a:r>
          <a:endParaRPr lang="en-US" sz="1100" b="1"/>
        </a:p>
      </xdr:txBody>
    </xdr:sp>
    <xdr:clientData/>
  </xdr:twoCellAnchor>
  <xdr:twoCellAnchor>
    <xdr:from>
      <xdr:col>3</xdr:col>
      <xdr:colOff>0</xdr:colOff>
      <xdr:row>48</xdr:row>
      <xdr:rowOff>0</xdr:rowOff>
    </xdr:from>
    <xdr:to>
      <xdr:col>3</xdr:col>
      <xdr:colOff>0</xdr:colOff>
      <xdr:row>51</xdr:row>
      <xdr:rowOff>0</xdr:rowOff>
    </xdr:to>
    <xdr:cxnSp macro="">
      <xdr:nvCxnSpPr>
        <xdr:cNvPr id="24" name="Straight Arrow Connector 23"/>
        <xdr:cNvCxnSpPr/>
      </xdr:nvCxnSpPr>
      <xdr:spPr bwMode="auto">
        <a:xfrm>
          <a:off x="1676400" y="6029325"/>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3</xdr:col>
      <xdr:colOff>0</xdr:colOff>
      <xdr:row>42</xdr:row>
      <xdr:rowOff>2</xdr:rowOff>
    </xdr:from>
    <xdr:to>
      <xdr:col>3</xdr:col>
      <xdr:colOff>0</xdr:colOff>
      <xdr:row>45</xdr:row>
      <xdr:rowOff>2</xdr:rowOff>
    </xdr:to>
    <xdr:cxnSp macro="">
      <xdr:nvCxnSpPr>
        <xdr:cNvPr id="25" name="Straight Arrow Connector 24"/>
        <xdr:cNvCxnSpPr>
          <a:stCxn id="10" idx="2"/>
          <a:endCxn id="23" idx="0"/>
        </xdr:cNvCxnSpPr>
      </xdr:nvCxnSpPr>
      <xdr:spPr bwMode="auto">
        <a:xfrm>
          <a:off x="1676400" y="5057777"/>
          <a:ext cx="0"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106433</xdr:colOff>
      <xdr:row>42</xdr:row>
      <xdr:rowOff>73027</xdr:rowOff>
    </xdr:from>
    <xdr:to>
      <xdr:col>7</xdr:col>
      <xdr:colOff>247651</xdr:colOff>
      <xdr:row>45</xdr:row>
      <xdr:rowOff>73027</xdr:rowOff>
    </xdr:to>
    <xdr:sp macro="" textlink="">
      <xdr:nvSpPr>
        <xdr:cNvPr id="26" name="Rectangle 25"/>
        <xdr:cNvSpPr/>
      </xdr:nvSpPr>
      <xdr:spPr bwMode="auto">
        <a:xfrm>
          <a:off x="3268733" y="7073902"/>
          <a:ext cx="941318" cy="485775"/>
        </a:xfrm>
        <a:prstGeom prst="rect">
          <a:avLst/>
        </a:prstGeom>
        <a:solidFill>
          <a:srgbClr val="FFFFFF"/>
        </a:solidFill>
        <a:ln w="9525" cap="flat" cmpd="sng" algn="ctr">
          <a:solidFill>
            <a:srgbClr val="000000"/>
          </a:solidFill>
          <a:prstDash val="lgDash"/>
          <a:round/>
          <a:headEnd type="none" w="med" len="med"/>
          <a:tailEnd type="none" w="med" len="med"/>
        </a:ln>
        <a:effectLst/>
      </xdr:spPr>
      <xdr:txBody>
        <a:bodyPr vertOverflow="clip" wrap="square" lIns="18288" tIns="0" rIns="0" bIns="0" rtlCol="0" anchor="ctr" upright="1"/>
        <a:lstStyle/>
        <a:p>
          <a:pPr algn="ctr"/>
          <a:r>
            <a:rPr lang="en-US" sz="1100"/>
            <a:t>Loan Kit Return</a:t>
          </a:r>
          <a:r>
            <a:rPr lang="en-US" sz="1100" baseline="0"/>
            <a:t> From Branch</a:t>
          </a:r>
          <a:endParaRPr lang="en-US" sz="1100"/>
        </a:p>
      </xdr:txBody>
    </xdr:sp>
    <xdr:clientData/>
  </xdr:twoCellAnchor>
  <xdr:twoCellAnchor>
    <xdr:from>
      <xdr:col>11</xdr:col>
      <xdr:colOff>38100</xdr:colOff>
      <xdr:row>29</xdr:row>
      <xdr:rowOff>19050</xdr:rowOff>
    </xdr:from>
    <xdr:to>
      <xdr:col>19</xdr:col>
      <xdr:colOff>0</xdr:colOff>
      <xdr:row>32</xdr:row>
      <xdr:rowOff>85725</xdr:rowOff>
    </xdr:to>
    <xdr:cxnSp macro="">
      <xdr:nvCxnSpPr>
        <xdr:cNvPr id="27" name="Elbow Connector 101"/>
        <xdr:cNvCxnSpPr/>
      </xdr:nvCxnSpPr>
      <xdr:spPr bwMode="auto">
        <a:xfrm>
          <a:off x="6019800" y="4914900"/>
          <a:ext cx="4267200" cy="552450"/>
        </a:xfrm>
        <a:prstGeom prst="bentConnector3">
          <a:avLst>
            <a:gd name="adj1" fmla="val 101339"/>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18</xdr:col>
      <xdr:colOff>0</xdr:colOff>
      <xdr:row>39</xdr:row>
      <xdr:rowOff>0</xdr:rowOff>
    </xdr:from>
    <xdr:to>
      <xdr:col>20</xdr:col>
      <xdr:colOff>0</xdr:colOff>
      <xdr:row>42</xdr:row>
      <xdr:rowOff>0</xdr:rowOff>
    </xdr:to>
    <xdr:sp macro="" textlink="">
      <xdr:nvSpPr>
        <xdr:cNvPr id="28" name="Rectangle 27"/>
        <xdr:cNvSpPr/>
      </xdr:nvSpPr>
      <xdr:spPr bwMode="auto">
        <a:xfrm>
          <a:off x="8877300" y="4572000"/>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Scan Check</a:t>
          </a:r>
        </a:p>
      </xdr:txBody>
    </xdr:sp>
    <xdr:clientData/>
  </xdr:twoCellAnchor>
  <xdr:twoCellAnchor>
    <xdr:from>
      <xdr:col>18</xdr:col>
      <xdr:colOff>0</xdr:colOff>
      <xdr:row>45</xdr:row>
      <xdr:rowOff>6352</xdr:rowOff>
    </xdr:from>
    <xdr:to>
      <xdr:col>20</xdr:col>
      <xdr:colOff>0</xdr:colOff>
      <xdr:row>48</xdr:row>
      <xdr:rowOff>6352</xdr:rowOff>
    </xdr:to>
    <xdr:sp macro="" textlink="">
      <xdr:nvSpPr>
        <xdr:cNvPr id="29" name="Rectangle 28"/>
        <xdr:cNvSpPr/>
      </xdr:nvSpPr>
      <xdr:spPr bwMode="auto">
        <a:xfrm>
          <a:off x="8877300" y="5549902"/>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Documents in Box</a:t>
          </a:r>
        </a:p>
      </xdr:txBody>
    </xdr:sp>
    <xdr:clientData/>
  </xdr:twoCellAnchor>
  <xdr:twoCellAnchor>
    <xdr:from>
      <xdr:col>19</xdr:col>
      <xdr:colOff>0</xdr:colOff>
      <xdr:row>34</xdr:row>
      <xdr:rowOff>95250</xdr:rowOff>
    </xdr:from>
    <xdr:to>
      <xdr:col>19</xdr:col>
      <xdr:colOff>0</xdr:colOff>
      <xdr:row>39</xdr:row>
      <xdr:rowOff>0</xdr:rowOff>
    </xdr:to>
    <xdr:cxnSp macro="">
      <xdr:nvCxnSpPr>
        <xdr:cNvPr id="30" name="Straight Arrow Connector 29"/>
        <xdr:cNvCxnSpPr>
          <a:stCxn id="9" idx="2"/>
          <a:endCxn id="28" idx="0"/>
        </xdr:cNvCxnSpPr>
      </xdr:nvCxnSpPr>
      <xdr:spPr bwMode="auto">
        <a:xfrm>
          <a:off x="9486900" y="6610350"/>
          <a:ext cx="0" cy="7143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19</xdr:col>
      <xdr:colOff>0</xdr:colOff>
      <xdr:row>42</xdr:row>
      <xdr:rowOff>0</xdr:rowOff>
    </xdr:from>
    <xdr:to>
      <xdr:col>19</xdr:col>
      <xdr:colOff>0</xdr:colOff>
      <xdr:row>45</xdr:row>
      <xdr:rowOff>6352</xdr:rowOff>
    </xdr:to>
    <xdr:cxnSp macro="">
      <xdr:nvCxnSpPr>
        <xdr:cNvPr id="31" name="Straight Arrow Connector 30"/>
        <xdr:cNvCxnSpPr>
          <a:stCxn id="28" idx="2"/>
        </xdr:cNvCxnSpPr>
      </xdr:nvCxnSpPr>
      <xdr:spPr bwMode="auto">
        <a:xfrm>
          <a:off x="9486900" y="5057775"/>
          <a:ext cx="0" cy="49212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43</xdr:row>
      <xdr:rowOff>153990</xdr:rowOff>
    </xdr:from>
    <xdr:to>
      <xdr:col>6</xdr:col>
      <xdr:colOff>106433</xdr:colOff>
      <xdr:row>46</xdr:row>
      <xdr:rowOff>80965</xdr:rowOff>
    </xdr:to>
    <xdr:cxnSp macro="">
      <xdr:nvCxnSpPr>
        <xdr:cNvPr id="32" name="Straight Arrow Connector 31"/>
        <xdr:cNvCxnSpPr>
          <a:stCxn id="23" idx="3"/>
          <a:endCxn id="26" idx="1"/>
        </xdr:cNvCxnSpPr>
      </xdr:nvCxnSpPr>
      <xdr:spPr bwMode="auto">
        <a:xfrm flipV="1">
          <a:off x="2286000" y="7316790"/>
          <a:ext cx="982733" cy="412750"/>
        </a:xfrm>
        <a:prstGeom prst="straightConnector1">
          <a:avLst/>
        </a:prstGeom>
        <a:solidFill>
          <a:srgbClr val="FFFFFF"/>
        </a:solidFill>
        <a:ln w="6350" cap="flat" cmpd="sng" algn="ctr">
          <a:solidFill>
            <a:srgbClr val="000000">
              <a:alpha val="49000"/>
            </a:srgbClr>
          </a:solidFill>
          <a:prstDash val="lgDash"/>
          <a:round/>
          <a:headEnd type="none" w="med" len="med"/>
          <a:tailEnd type="arrow"/>
        </a:ln>
        <a:effectLst/>
      </xdr:spPr>
    </xdr:cxnSp>
    <xdr:clientData/>
  </xdr:twoCellAnchor>
  <xdr:twoCellAnchor>
    <xdr:from>
      <xdr:col>12</xdr:col>
      <xdr:colOff>114300</xdr:colOff>
      <xdr:row>46</xdr:row>
      <xdr:rowOff>87316</xdr:rowOff>
    </xdr:from>
    <xdr:to>
      <xdr:col>14</xdr:col>
      <xdr:colOff>304800</xdr:colOff>
      <xdr:row>48</xdr:row>
      <xdr:rowOff>6351</xdr:rowOff>
    </xdr:to>
    <xdr:cxnSp macro="">
      <xdr:nvCxnSpPr>
        <xdr:cNvPr id="34" name="Elbow Connector 132"/>
        <xdr:cNvCxnSpPr/>
      </xdr:nvCxnSpPr>
      <xdr:spPr bwMode="auto">
        <a:xfrm rot="5400000" flipH="1" flipV="1">
          <a:off x="6336507" y="5457034"/>
          <a:ext cx="242885" cy="914400"/>
        </a:xfrm>
        <a:prstGeom prst="bentConnector4">
          <a:avLst>
            <a:gd name="adj1" fmla="val -94119"/>
            <a:gd name="adj2" fmla="val 142709"/>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19050</xdr:colOff>
      <xdr:row>33</xdr:row>
      <xdr:rowOff>23813</xdr:rowOff>
    </xdr:from>
    <xdr:to>
      <xdr:col>12</xdr:col>
      <xdr:colOff>428624</xdr:colOff>
      <xdr:row>35</xdr:row>
      <xdr:rowOff>119063</xdr:rowOff>
    </xdr:to>
    <xdr:cxnSp macro="">
      <xdr:nvCxnSpPr>
        <xdr:cNvPr id="35" name="Straight Arrow Connector 34"/>
        <xdr:cNvCxnSpPr>
          <a:stCxn id="7" idx="3"/>
          <a:endCxn id="36" idx="2"/>
        </xdr:cNvCxnSpPr>
      </xdr:nvCxnSpPr>
      <xdr:spPr bwMode="auto">
        <a:xfrm>
          <a:off x="6705600" y="5595938"/>
          <a:ext cx="409574" cy="4191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428624</xdr:colOff>
      <xdr:row>33</xdr:row>
      <xdr:rowOff>28575</xdr:rowOff>
    </xdr:from>
    <xdr:to>
      <xdr:col>15</xdr:col>
      <xdr:colOff>761999</xdr:colOff>
      <xdr:row>38</xdr:row>
      <xdr:rowOff>47625</xdr:rowOff>
    </xdr:to>
    <xdr:sp macro="" textlink="">
      <xdr:nvSpPr>
        <xdr:cNvPr id="36" name="Oval 35"/>
        <xdr:cNvSpPr/>
      </xdr:nvSpPr>
      <xdr:spPr bwMode="auto">
        <a:xfrm>
          <a:off x="7115174" y="5600700"/>
          <a:ext cx="1666875" cy="828675"/>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r>
            <a:rPr lang="en-US" sz="900">
              <a:latin typeface="+mn-lt"/>
              <a:ea typeface="+mn-ea"/>
              <a:cs typeface="+mn-cs"/>
            </a:rPr>
            <a:t>- Print welcome letter</a:t>
          </a:r>
        </a:p>
        <a:p>
          <a:r>
            <a:rPr lang="en-US" sz="900">
              <a:latin typeface="+mn-lt"/>
              <a:ea typeface="+mn-ea"/>
              <a:cs typeface="+mn-cs"/>
            </a:rPr>
            <a:t>- Waived / Unwaived CS</a:t>
          </a:r>
          <a:endParaRPr lang="en-US" sz="900"/>
        </a:p>
        <a:p>
          <a:endParaRPr lang="en-US" sz="900"/>
        </a:p>
        <a:p>
          <a:pPr algn="ctr"/>
          <a:endParaRPr lang="en-US" sz="1100"/>
        </a:p>
      </xdr:txBody>
    </xdr:sp>
    <xdr:clientData/>
  </xdr:twoCellAnchor>
  <xdr:twoCellAnchor>
    <xdr:from>
      <xdr:col>1</xdr:col>
      <xdr:colOff>590550</xdr:colOff>
      <xdr:row>50</xdr:row>
      <xdr:rowOff>133350</xdr:rowOff>
    </xdr:from>
    <xdr:to>
      <xdr:col>3</xdr:col>
      <xdr:colOff>590550</xdr:colOff>
      <xdr:row>53</xdr:row>
      <xdr:rowOff>66675</xdr:rowOff>
    </xdr:to>
    <xdr:sp macro="" textlink="">
      <xdr:nvSpPr>
        <xdr:cNvPr id="37" name="Rectangle 36"/>
        <xdr:cNvSpPr/>
      </xdr:nvSpPr>
      <xdr:spPr bwMode="auto">
        <a:xfrm>
          <a:off x="1047750" y="6486525"/>
          <a:ext cx="121920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 Kit Delivered</a:t>
          </a:r>
        </a:p>
      </xdr:txBody>
    </xdr:sp>
    <xdr:clientData/>
  </xdr:twoCellAnchor>
  <xdr:twoCellAnchor>
    <xdr:from>
      <xdr:col>4</xdr:col>
      <xdr:colOff>200025</xdr:colOff>
      <xdr:row>15</xdr:row>
      <xdr:rowOff>123825</xdr:rowOff>
    </xdr:from>
    <xdr:to>
      <xdr:col>6</xdr:col>
      <xdr:colOff>638175</xdr:colOff>
      <xdr:row>18</xdr:row>
      <xdr:rowOff>85725</xdr:rowOff>
    </xdr:to>
    <xdr:sp macro="" textlink="">
      <xdr:nvSpPr>
        <xdr:cNvPr id="38" name="Rectangle 37"/>
        <xdr:cNvSpPr/>
      </xdr:nvSpPr>
      <xdr:spPr bwMode="auto">
        <a:xfrm>
          <a:off x="2486025" y="2752725"/>
          <a:ext cx="1314450" cy="4476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a:t>
          </a:r>
          <a:r>
            <a:rPr lang="en-US" sz="1100" b="1" baseline="0"/>
            <a:t> Waiting</a:t>
          </a:r>
        </a:p>
      </xdr:txBody>
    </xdr:sp>
    <xdr:clientData/>
  </xdr:twoCellAnchor>
  <xdr:twoCellAnchor>
    <xdr:from>
      <xdr:col>6</xdr:col>
      <xdr:colOff>304802</xdr:colOff>
      <xdr:row>12</xdr:row>
      <xdr:rowOff>123824</xdr:rowOff>
    </xdr:from>
    <xdr:to>
      <xdr:col>10</xdr:col>
      <xdr:colOff>0</xdr:colOff>
      <xdr:row>15</xdr:row>
      <xdr:rowOff>123823</xdr:rowOff>
    </xdr:to>
    <xdr:cxnSp macro="">
      <xdr:nvCxnSpPr>
        <xdr:cNvPr id="39" name="Shape 68"/>
        <xdr:cNvCxnSpPr/>
      </xdr:nvCxnSpPr>
      <xdr:spPr bwMode="auto">
        <a:xfrm rot="10800000" flipV="1">
          <a:off x="3467102" y="2266949"/>
          <a:ext cx="1104898" cy="485774"/>
        </a:xfrm>
        <a:prstGeom prst="bentConnector3">
          <a:avLst>
            <a:gd name="adj1" fmla="val 100000"/>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190499</xdr:colOff>
      <xdr:row>15</xdr:row>
      <xdr:rowOff>123825</xdr:rowOff>
    </xdr:from>
    <xdr:to>
      <xdr:col>5</xdr:col>
      <xdr:colOff>590550</xdr:colOff>
      <xdr:row>17</xdr:row>
      <xdr:rowOff>42862</xdr:rowOff>
    </xdr:to>
    <xdr:cxnSp macro="">
      <xdr:nvCxnSpPr>
        <xdr:cNvPr id="40" name="Shape 39"/>
        <xdr:cNvCxnSpPr>
          <a:endCxn id="38" idx="0"/>
        </xdr:cNvCxnSpPr>
      </xdr:nvCxnSpPr>
      <xdr:spPr bwMode="auto">
        <a:xfrm flipV="1">
          <a:off x="2476499" y="2752725"/>
          <a:ext cx="666751" cy="242887"/>
        </a:xfrm>
        <a:prstGeom prst="bentConnector4">
          <a:avLst>
            <a:gd name="adj1" fmla="val -49286"/>
            <a:gd name="adj2" fmla="val 190196"/>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5</xdr:col>
      <xdr:colOff>590550</xdr:colOff>
      <xdr:row>18</xdr:row>
      <xdr:rowOff>85725</xdr:rowOff>
    </xdr:from>
    <xdr:to>
      <xdr:col>11</xdr:col>
      <xdr:colOff>66675</xdr:colOff>
      <xdr:row>23</xdr:row>
      <xdr:rowOff>114300</xdr:rowOff>
    </xdr:to>
    <xdr:cxnSp macro="">
      <xdr:nvCxnSpPr>
        <xdr:cNvPr id="41" name="Straight Arrow Connector 40"/>
        <xdr:cNvCxnSpPr>
          <a:stCxn id="38" idx="2"/>
          <a:endCxn id="43" idx="0"/>
        </xdr:cNvCxnSpPr>
      </xdr:nvCxnSpPr>
      <xdr:spPr bwMode="auto">
        <a:xfrm>
          <a:off x="3143250" y="3200400"/>
          <a:ext cx="2905125" cy="8382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0</xdr:colOff>
      <xdr:row>4</xdr:row>
      <xdr:rowOff>0</xdr:rowOff>
    </xdr:from>
    <xdr:to>
      <xdr:col>3</xdr:col>
      <xdr:colOff>0</xdr:colOff>
      <xdr:row>5</xdr:row>
      <xdr:rowOff>80963</xdr:rowOff>
    </xdr:to>
    <xdr:cxnSp macro="">
      <xdr:nvCxnSpPr>
        <xdr:cNvPr id="42" name="Shape 41"/>
        <xdr:cNvCxnSpPr>
          <a:stCxn id="4" idx="1"/>
          <a:endCxn id="4" idx="0"/>
        </xdr:cNvCxnSpPr>
      </xdr:nvCxnSpPr>
      <xdr:spPr bwMode="auto">
        <a:xfrm rot="10800000" flipH="1">
          <a:off x="1066800" y="847725"/>
          <a:ext cx="609600" cy="242888"/>
        </a:xfrm>
        <a:prstGeom prst="bentConnector4">
          <a:avLst>
            <a:gd name="adj1" fmla="val -37500"/>
            <a:gd name="adj2" fmla="val 162745"/>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10</xdr:col>
      <xdr:colOff>19050</xdr:colOff>
      <xdr:row>23</xdr:row>
      <xdr:rowOff>114300</xdr:rowOff>
    </xdr:from>
    <xdr:to>
      <xdr:col>12</xdr:col>
      <xdr:colOff>19050</xdr:colOff>
      <xdr:row>26</xdr:row>
      <xdr:rowOff>114300</xdr:rowOff>
    </xdr:to>
    <xdr:sp macro="" textlink="">
      <xdr:nvSpPr>
        <xdr:cNvPr id="43" name="Rectangle 42"/>
        <xdr:cNvSpPr/>
      </xdr:nvSpPr>
      <xdr:spPr bwMode="auto">
        <a:xfrm>
          <a:off x="5391150" y="4038600"/>
          <a:ext cx="13144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marL="0" indent="0" algn="ctr"/>
          <a:r>
            <a:rPr lang="en-US" sz="1100" b="1">
              <a:latin typeface="+mn-lt"/>
              <a:ea typeface="+mn-ea"/>
              <a:cs typeface="+mn-cs"/>
            </a:rPr>
            <a:t>Loan Kit Verified</a:t>
          </a:r>
        </a:p>
        <a:p>
          <a:pPr marL="0" indent="0" algn="ctr"/>
          <a:r>
            <a:rPr lang="en-US" sz="1100" b="1">
              <a:latin typeface="+mn-lt"/>
              <a:ea typeface="+mn-ea"/>
              <a:cs typeface="+mn-cs"/>
            </a:rPr>
            <a:t>RMT1</a:t>
          </a:r>
        </a:p>
      </xdr:txBody>
    </xdr:sp>
    <xdr:clientData/>
  </xdr:twoCellAnchor>
  <xdr:twoCellAnchor>
    <xdr:from>
      <xdr:col>11</xdr:col>
      <xdr:colOff>66675</xdr:colOff>
      <xdr:row>26</xdr:row>
      <xdr:rowOff>114300</xdr:rowOff>
    </xdr:from>
    <xdr:to>
      <xdr:col>11</xdr:col>
      <xdr:colOff>66675</xdr:colOff>
      <xdr:row>31</xdr:row>
      <xdr:rowOff>104775</xdr:rowOff>
    </xdr:to>
    <xdr:cxnSp macro="">
      <xdr:nvCxnSpPr>
        <xdr:cNvPr id="46" name="Straight Arrow Connector 45"/>
        <xdr:cNvCxnSpPr>
          <a:stCxn id="43" idx="2"/>
          <a:endCxn id="7" idx="0"/>
        </xdr:cNvCxnSpPr>
      </xdr:nvCxnSpPr>
      <xdr:spPr bwMode="auto">
        <a:xfrm>
          <a:off x="6048375" y="4524375"/>
          <a:ext cx="0" cy="8001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190500</xdr:colOff>
      <xdr:row>31</xdr:row>
      <xdr:rowOff>85725</xdr:rowOff>
    </xdr:from>
    <xdr:to>
      <xdr:col>7</xdr:col>
      <xdr:colOff>704850</xdr:colOff>
      <xdr:row>34</xdr:row>
      <xdr:rowOff>85725</xdr:rowOff>
    </xdr:to>
    <xdr:sp macro="" textlink="">
      <xdr:nvSpPr>
        <xdr:cNvPr id="100" name="Rectangle 99"/>
        <xdr:cNvSpPr/>
      </xdr:nvSpPr>
      <xdr:spPr bwMode="auto">
        <a:xfrm>
          <a:off x="3352800" y="5305425"/>
          <a:ext cx="13144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a:t>
          </a:r>
          <a:r>
            <a:rPr lang="en-US" sz="1100" b="1" baseline="0"/>
            <a:t> Kit Not Send </a:t>
          </a:r>
          <a:r>
            <a:rPr lang="en-US" sz="1100" b="1"/>
            <a:t>RMT2</a:t>
          </a:r>
        </a:p>
      </xdr:txBody>
    </xdr:sp>
    <xdr:clientData/>
  </xdr:twoCellAnchor>
  <xdr:twoCellAnchor>
    <xdr:from>
      <xdr:col>7</xdr:col>
      <xdr:colOff>371475</xdr:colOff>
      <xdr:row>45</xdr:row>
      <xdr:rowOff>0</xdr:rowOff>
    </xdr:from>
    <xdr:to>
      <xdr:col>10</xdr:col>
      <xdr:colOff>9525</xdr:colOff>
      <xdr:row>48</xdr:row>
      <xdr:rowOff>0</xdr:rowOff>
    </xdr:to>
    <xdr:sp macro="" textlink="">
      <xdr:nvSpPr>
        <xdr:cNvPr id="101" name="Rectangle 100"/>
        <xdr:cNvSpPr/>
      </xdr:nvSpPr>
      <xdr:spPr bwMode="auto">
        <a:xfrm>
          <a:off x="4333875" y="7486650"/>
          <a:ext cx="1047750" cy="485775"/>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Loan</a:t>
          </a:r>
          <a:r>
            <a:rPr lang="en-US" sz="1100" b="1" baseline="0"/>
            <a:t> Kit Pending </a:t>
          </a:r>
          <a:r>
            <a:rPr lang="en-US" sz="1100" b="1"/>
            <a:t>RMT2</a:t>
          </a:r>
        </a:p>
      </xdr:txBody>
    </xdr:sp>
    <xdr:clientData/>
  </xdr:twoCellAnchor>
  <xdr:twoCellAnchor>
    <xdr:from>
      <xdr:col>7</xdr:col>
      <xdr:colOff>47625</xdr:colOff>
      <xdr:row>34</xdr:row>
      <xdr:rowOff>85725</xdr:rowOff>
    </xdr:from>
    <xdr:to>
      <xdr:col>10</xdr:col>
      <xdr:colOff>1</xdr:colOff>
      <xdr:row>40</xdr:row>
      <xdr:rowOff>80963</xdr:rowOff>
    </xdr:to>
    <xdr:cxnSp macro="">
      <xdr:nvCxnSpPr>
        <xdr:cNvPr id="108" name="Straight Arrow Connector 107"/>
        <xdr:cNvCxnSpPr>
          <a:stCxn id="6" idx="1"/>
          <a:endCxn id="100" idx="2"/>
        </xdr:cNvCxnSpPr>
      </xdr:nvCxnSpPr>
      <xdr:spPr bwMode="auto">
        <a:xfrm flipH="1" flipV="1">
          <a:off x="4010025" y="5791200"/>
          <a:ext cx="1362076" cy="9667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7</xdr:col>
      <xdr:colOff>704850</xdr:colOff>
      <xdr:row>33</xdr:row>
      <xdr:rowOff>4763</xdr:rowOff>
    </xdr:from>
    <xdr:to>
      <xdr:col>11</xdr:col>
      <xdr:colOff>57151</xdr:colOff>
      <xdr:row>39</xdr:row>
      <xdr:rowOff>0</xdr:rowOff>
    </xdr:to>
    <xdr:cxnSp macro="">
      <xdr:nvCxnSpPr>
        <xdr:cNvPr id="110" name="Straight Arrow Connector 109"/>
        <xdr:cNvCxnSpPr>
          <a:stCxn id="100" idx="3"/>
          <a:endCxn id="6" idx="0"/>
        </xdr:cNvCxnSpPr>
      </xdr:nvCxnSpPr>
      <xdr:spPr bwMode="auto">
        <a:xfrm>
          <a:off x="4667250" y="5548313"/>
          <a:ext cx="1371601" cy="96678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8</xdr:col>
      <xdr:colOff>95250</xdr:colOff>
      <xdr:row>42</xdr:row>
      <xdr:rowOff>0</xdr:rowOff>
    </xdr:from>
    <xdr:to>
      <xdr:col>11</xdr:col>
      <xdr:colOff>57151</xdr:colOff>
      <xdr:row>45</xdr:row>
      <xdr:rowOff>0</xdr:rowOff>
    </xdr:to>
    <xdr:cxnSp macro="">
      <xdr:nvCxnSpPr>
        <xdr:cNvPr id="124" name="Straight Arrow Connector 123"/>
        <xdr:cNvCxnSpPr>
          <a:stCxn id="6" idx="2"/>
          <a:endCxn id="101" idx="0"/>
        </xdr:cNvCxnSpPr>
      </xdr:nvCxnSpPr>
      <xdr:spPr bwMode="auto">
        <a:xfrm flipH="1">
          <a:off x="4857750" y="7000875"/>
          <a:ext cx="1181101" cy="485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577091</xdr:colOff>
      <xdr:row>39</xdr:row>
      <xdr:rowOff>1</xdr:rowOff>
    </xdr:from>
    <xdr:to>
      <xdr:col>11</xdr:col>
      <xdr:colOff>57150</xdr:colOff>
      <xdr:row>42</xdr:row>
      <xdr:rowOff>73028</xdr:rowOff>
    </xdr:to>
    <xdr:cxnSp macro="">
      <xdr:nvCxnSpPr>
        <xdr:cNvPr id="132" name="Elbow Connector 131"/>
        <xdr:cNvCxnSpPr>
          <a:stCxn id="26" idx="0"/>
          <a:endCxn id="6" idx="0"/>
        </xdr:cNvCxnSpPr>
      </xdr:nvCxnSpPr>
      <xdr:spPr bwMode="auto">
        <a:xfrm rot="5400000" flipH="1" flipV="1">
          <a:off x="4609720" y="5644772"/>
          <a:ext cx="558802" cy="2299459"/>
        </a:xfrm>
        <a:prstGeom prst="bentConnector3">
          <a:avLst>
            <a:gd name="adj1" fmla="val 140909"/>
          </a:avLst>
        </a:prstGeom>
        <a:solidFill>
          <a:srgbClr val="FFFFFF"/>
        </a:solidFill>
        <a:ln w="6350" cap="flat" cmpd="sng" algn="ctr">
          <a:solidFill>
            <a:srgbClr val="000000">
              <a:alpha val="49000"/>
            </a:srgbClr>
          </a:solidFill>
          <a:prstDash val="lgDash"/>
          <a:round/>
          <a:headEnd type="none" w="med" len="med"/>
          <a:tailEnd type="arrow"/>
        </a:ln>
        <a:effectLst/>
      </xdr:spPr>
    </xdr:cxnSp>
    <xdr:clientData/>
  </xdr:twoCellAnchor>
  <xdr:twoCellAnchor>
    <xdr:from>
      <xdr:col>10</xdr:col>
      <xdr:colOff>9525</xdr:colOff>
      <xdr:row>46</xdr:row>
      <xdr:rowOff>80963</xdr:rowOff>
    </xdr:from>
    <xdr:to>
      <xdr:col>11</xdr:col>
      <xdr:colOff>0</xdr:colOff>
      <xdr:row>46</xdr:row>
      <xdr:rowOff>80963</xdr:rowOff>
    </xdr:to>
    <xdr:cxnSp macro="">
      <xdr:nvCxnSpPr>
        <xdr:cNvPr id="136" name="Straight Arrow Connector 135"/>
        <xdr:cNvCxnSpPr>
          <a:stCxn id="101" idx="3"/>
          <a:endCxn id="8" idx="1"/>
        </xdr:cNvCxnSpPr>
      </xdr:nvCxnSpPr>
      <xdr:spPr bwMode="auto">
        <a:xfrm>
          <a:off x="5381625" y="7729538"/>
          <a:ext cx="600075" cy="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3</xdr:row>
      <xdr:rowOff>0</xdr:rowOff>
    </xdr:from>
    <xdr:to>
      <xdr:col>4</xdr:col>
      <xdr:colOff>0</xdr:colOff>
      <xdr:row>6</xdr:row>
      <xdr:rowOff>0</xdr:rowOff>
    </xdr:to>
    <xdr:sp macro="" textlink="">
      <xdr:nvSpPr>
        <xdr:cNvPr id="39" name="Rectangle 38"/>
        <xdr:cNvSpPr/>
      </xdr:nvSpPr>
      <xdr:spPr bwMode="auto">
        <a:xfrm>
          <a:off x="1714500" y="693420"/>
          <a:ext cx="1249680" cy="502920"/>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Customer</a:t>
          </a:r>
          <a:r>
            <a:rPr lang="en-US" sz="1100" b="1" baseline="0"/>
            <a:t> auto debit </a:t>
          </a:r>
          <a:r>
            <a:rPr lang="en-US" sz="1100" b="1"/>
            <a:t>List</a:t>
          </a:r>
        </a:p>
      </xdr:txBody>
    </xdr:sp>
    <xdr:clientData/>
  </xdr:twoCellAnchor>
  <xdr:twoCellAnchor>
    <xdr:from>
      <xdr:col>8</xdr:col>
      <xdr:colOff>0</xdr:colOff>
      <xdr:row>9</xdr:row>
      <xdr:rowOff>0</xdr:rowOff>
    </xdr:from>
    <xdr:to>
      <xdr:col>10</xdr:col>
      <xdr:colOff>0</xdr:colOff>
      <xdr:row>12</xdr:row>
      <xdr:rowOff>0</xdr:rowOff>
    </xdr:to>
    <xdr:sp macro="" textlink="">
      <xdr:nvSpPr>
        <xdr:cNvPr id="40" name="Rectangle 39"/>
        <xdr:cNvSpPr/>
      </xdr:nvSpPr>
      <xdr:spPr bwMode="auto">
        <a:xfrm>
          <a:off x="5349240" y="1699260"/>
          <a:ext cx="1348740" cy="502920"/>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OP Receive List</a:t>
          </a:r>
        </a:p>
      </xdr:txBody>
    </xdr:sp>
    <xdr:clientData/>
  </xdr:twoCellAnchor>
  <xdr:twoCellAnchor>
    <xdr:from>
      <xdr:col>8</xdr:col>
      <xdr:colOff>0</xdr:colOff>
      <xdr:row>16</xdr:row>
      <xdr:rowOff>0</xdr:rowOff>
    </xdr:from>
    <xdr:to>
      <xdr:col>10</xdr:col>
      <xdr:colOff>0</xdr:colOff>
      <xdr:row>19</xdr:row>
      <xdr:rowOff>0</xdr:rowOff>
    </xdr:to>
    <xdr:sp macro="" textlink="">
      <xdr:nvSpPr>
        <xdr:cNvPr id="42" name="Rectangle 41"/>
        <xdr:cNvSpPr/>
      </xdr:nvSpPr>
      <xdr:spPr bwMode="auto">
        <a:xfrm>
          <a:off x="5349240" y="2872740"/>
          <a:ext cx="1348740" cy="502920"/>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RMT Record List</a:t>
          </a:r>
        </a:p>
      </xdr:txBody>
    </xdr:sp>
    <xdr:clientData/>
  </xdr:twoCellAnchor>
  <xdr:twoCellAnchor>
    <xdr:from>
      <xdr:col>16</xdr:col>
      <xdr:colOff>0</xdr:colOff>
      <xdr:row>16</xdr:row>
      <xdr:rowOff>0</xdr:rowOff>
    </xdr:from>
    <xdr:to>
      <xdr:col>18</xdr:col>
      <xdr:colOff>0</xdr:colOff>
      <xdr:row>19</xdr:row>
      <xdr:rowOff>0</xdr:rowOff>
    </xdr:to>
    <xdr:sp macro="" textlink="">
      <xdr:nvSpPr>
        <xdr:cNvPr id="44" name="Rectangle 43"/>
        <xdr:cNvSpPr/>
      </xdr:nvSpPr>
      <xdr:spPr bwMode="auto">
        <a:xfrm>
          <a:off x="9776460" y="2872740"/>
          <a:ext cx="1249680" cy="502920"/>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RMT Record Scan AD List</a:t>
          </a:r>
        </a:p>
      </xdr:txBody>
    </xdr:sp>
    <xdr:clientData/>
  </xdr:twoCellAnchor>
  <xdr:twoCellAnchor>
    <xdr:from>
      <xdr:col>2</xdr:col>
      <xdr:colOff>0</xdr:colOff>
      <xdr:row>9</xdr:row>
      <xdr:rowOff>0</xdr:rowOff>
    </xdr:from>
    <xdr:to>
      <xdr:col>4</xdr:col>
      <xdr:colOff>0</xdr:colOff>
      <xdr:row>12</xdr:row>
      <xdr:rowOff>0</xdr:rowOff>
    </xdr:to>
    <xdr:sp macro="" textlink="">
      <xdr:nvSpPr>
        <xdr:cNvPr id="46" name="Rectangle 45"/>
        <xdr:cNvSpPr/>
      </xdr:nvSpPr>
      <xdr:spPr bwMode="auto">
        <a:xfrm>
          <a:off x="1714500" y="1699260"/>
          <a:ext cx="1249680" cy="502920"/>
        </a:xfrm>
        <a:prstGeom prst="rect">
          <a:avLst/>
        </a:prstGeom>
        <a:solidFill>
          <a:srgbClr val="FFFFFF"/>
        </a:solidFill>
        <a:ln w="9525" cap="flat" cmpd="sng" algn="ctr">
          <a:solidFill>
            <a:srgbClr val="000000"/>
          </a:solidFill>
          <a:prstDash val="lgDash"/>
          <a:round/>
          <a:headEnd type="none" w="med" len="med"/>
          <a:tailEnd type="none" w="med" len="med"/>
        </a:ln>
        <a:effectLst/>
      </xdr:spPr>
      <xdr:txBody>
        <a:bodyPr vertOverflow="clip" wrap="square" lIns="18288" tIns="0" rIns="0" bIns="0" rtlCol="0" anchor="ctr" upright="1"/>
        <a:lstStyle/>
        <a:p>
          <a:pPr marL="0" indent="0" algn="ctr"/>
          <a:r>
            <a:rPr lang="en-US" sz="1100">
              <a:latin typeface="+mn-lt"/>
              <a:ea typeface="+mn-ea"/>
              <a:cs typeface="+mn-cs"/>
            </a:rPr>
            <a:t>OP Return List</a:t>
          </a:r>
        </a:p>
      </xdr:txBody>
    </xdr:sp>
    <xdr:clientData/>
  </xdr:twoCellAnchor>
  <xdr:twoCellAnchor>
    <xdr:from>
      <xdr:col>8</xdr:col>
      <xdr:colOff>0</xdr:colOff>
      <xdr:row>3</xdr:row>
      <xdr:rowOff>0</xdr:rowOff>
    </xdr:from>
    <xdr:to>
      <xdr:col>10</xdr:col>
      <xdr:colOff>0</xdr:colOff>
      <xdr:row>6</xdr:row>
      <xdr:rowOff>0</xdr:rowOff>
    </xdr:to>
    <xdr:sp macro="" textlink="">
      <xdr:nvSpPr>
        <xdr:cNvPr id="47" name="Rectangle 46"/>
        <xdr:cNvSpPr/>
      </xdr:nvSpPr>
      <xdr:spPr bwMode="auto">
        <a:xfrm>
          <a:off x="5349240" y="693420"/>
          <a:ext cx="1348740" cy="502920"/>
        </a:xfrm>
        <a:prstGeom prst="rect">
          <a:avLst/>
        </a:prstGeom>
        <a:solidFill>
          <a:srgbClr val="00B0F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b="1"/>
            <a:t>OP check List</a:t>
          </a:r>
        </a:p>
      </xdr:txBody>
    </xdr:sp>
    <xdr:clientData/>
  </xdr:twoCellAnchor>
  <xdr:twoCellAnchor>
    <xdr:from>
      <xdr:col>4</xdr:col>
      <xdr:colOff>0</xdr:colOff>
      <xdr:row>4</xdr:row>
      <xdr:rowOff>80963</xdr:rowOff>
    </xdr:from>
    <xdr:to>
      <xdr:col>8</xdr:col>
      <xdr:colOff>0</xdr:colOff>
      <xdr:row>4</xdr:row>
      <xdr:rowOff>80963</xdr:rowOff>
    </xdr:to>
    <xdr:cxnSp macro="">
      <xdr:nvCxnSpPr>
        <xdr:cNvPr id="48" name="Straight Arrow Connector 47"/>
        <xdr:cNvCxnSpPr>
          <a:stCxn id="39" idx="3"/>
          <a:endCxn id="47" idx="1"/>
        </xdr:cNvCxnSpPr>
      </xdr:nvCxnSpPr>
      <xdr:spPr bwMode="auto">
        <a:xfrm>
          <a:off x="2964180" y="942023"/>
          <a:ext cx="2385060" cy="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0</xdr:colOff>
      <xdr:row>6</xdr:row>
      <xdr:rowOff>0</xdr:rowOff>
    </xdr:from>
    <xdr:to>
      <xdr:col>9</xdr:col>
      <xdr:colOff>0</xdr:colOff>
      <xdr:row>9</xdr:row>
      <xdr:rowOff>0</xdr:rowOff>
    </xdr:to>
    <xdr:cxnSp macro="">
      <xdr:nvCxnSpPr>
        <xdr:cNvPr id="49" name="Straight Arrow Connector 48"/>
        <xdr:cNvCxnSpPr>
          <a:stCxn id="47" idx="2"/>
          <a:endCxn id="40" idx="0"/>
        </xdr:cNvCxnSpPr>
      </xdr:nvCxnSpPr>
      <xdr:spPr bwMode="auto">
        <a:xfrm>
          <a:off x="5974080" y="1196340"/>
          <a:ext cx="0" cy="50292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10</xdr:row>
      <xdr:rowOff>80963</xdr:rowOff>
    </xdr:from>
    <xdr:to>
      <xdr:col>8</xdr:col>
      <xdr:colOff>0</xdr:colOff>
      <xdr:row>10</xdr:row>
      <xdr:rowOff>80963</xdr:rowOff>
    </xdr:to>
    <xdr:cxnSp macro="">
      <xdr:nvCxnSpPr>
        <xdr:cNvPr id="50" name="Straight Arrow Connector 49"/>
        <xdr:cNvCxnSpPr>
          <a:stCxn id="40" idx="1"/>
          <a:endCxn id="46" idx="3"/>
        </xdr:cNvCxnSpPr>
      </xdr:nvCxnSpPr>
      <xdr:spPr bwMode="auto">
        <a:xfrm flipH="1">
          <a:off x="2964180" y="1947863"/>
          <a:ext cx="2385060" cy="0"/>
        </a:xfrm>
        <a:prstGeom prst="straightConnector1">
          <a:avLst/>
        </a:prstGeom>
        <a:solidFill>
          <a:srgbClr val="FFFFFF"/>
        </a:solidFill>
        <a:ln w="3175" cap="flat" cmpd="sng" algn="ctr">
          <a:solidFill>
            <a:srgbClr val="000000">
              <a:alpha val="49000"/>
            </a:srgbClr>
          </a:solidFill>
          <a:prstDash val="dash"/>
          <a:round/>
          <a:headEnd type="none" w="med" len="med"/>
          <a:tailEnd type="arrow"/>
        </a:ln>
        <a:effectLst/>
      </xdr:spPr>
    </xdr:cxnSp>
    <xdr:clientData/>
  </xdr:twoCellAnchor>
  <xdr:twoCellAnchor>
    <xdr:from>
      <xdr:col>3</xdr:col>
      <xdr:colOff>0</xdr:colOff>
      <xdr:row>6</xdr:row>
      <xdr:rowOff>0</xdr:rowOff>
    </xdr:from>
    <xdr:to>
      <xdr:col>3</xdr:col>
      <xdr:colOff>0</xdr:colOff>
      <xdr:row>9</xdr:row>
      <xdr:rowOff>0</xdr:rowOff>
    </xdr:to>
    <xdr:cxnSp macro="">
      <xdr:nvCxnSpPr>
        <xdr:cNvPr id="51" name="Straight Arrow Connector 50"/>
        <xdr:cNvCxnSpPr>
          <a:stCxn id="46" idx="0"/>
          <a:endCxn id="39" idx="2"/>
        </xdr:cNvCxnSpPr>
      </xdr:nvCxnSpPr>
      <xdr:spPr bwMode="auto">
        <a:xfrm flipV="1">
          <a:off x="2339340" y="1196340"/>
          <a:ext cx="0" cy="50292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0</xdr:colOff>
      <xdr:row>12</xdr:row>
      <xdr:rowOff>0</xdr:rowOff>
    </xdr:from>
    <xdr:to>
      <xdr:col>9</xdr:col>
      <xdr:colOff>0</xdr:colOff>
      <xdr:row>16</xdr:row>
      <xdr:rowOff>0</xdr:rowOff>
    </xdr:to>
    <xdr:cxnSp macro="">
      <xdr:nvCxnSpPr>
        <xdr:cNvPr id="52" name="Straight Arrow Connector 51"/>
        <xdr:cNvCxnSpPr>
          <a:stCxn id="40" idx="2"/>
          <a:endCxn id="42" idx="0"/>
        </xdr:cNvCxnSpPr>
      </xdr:nvCxnSpPr>
      <xdr:spPr bwMode="auto">
        <a:xfrm>
          <a:off x="5974080" y="2202180"/>
          <a:ext cx="0" cy="67056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0</xdr:colOff>
      <xdr:row>6</xdr:row>
      <xdr:rowOff>0</xdr:rowOff>
    </xdr:from>
    <xdr:to>
      <xdr:col>9</xdr:col>
      <xdr:colOff>0</xdr:colOff>
      <xdr:row>10</xdr:row>
      <xdr:rowOff>80963</xdr:rowOff>
    </xdr:to>
    <xdr:cxnSp macro="">
      <xdr:nvCxnSpPr>
        <xdr:cNvPr id="53" name="Straight Arrow Connector 52"/>
        <xdr:cNvCxnSpPr>
          <a:stCxn id="47" idx="2"/>
          <a:endCxn id="46" idx="3"/>
        </xdr:cNvCxnSpPr>
      </xdr:nvCxnSpPr>
      <xdr:spPr bwMode="auto">
        <a:xfrm flipH="1">
          <a:off x="2964180" y="1196340"/>
          <a:ext cx="3009900" cy="751523"/>
        </a:xfrm>
        <a:prstGeom prst="straightConnector1">
          <a:avLst/>
        </a:prstGeom>
        <a:solidFill>
          <a:srgbClr val="FFFFFF"/>
        </a:solidFill>
        <a:ln w="3175" cap="flat" cmpd="sng" algn="ctr">
          <a:solidFill>
            <a:srgbClr val="000000">
              <a:alpha val="49000"/>
            </a:srgbClr>
          </a:solidFill>
          <a:prstDash val="dash"/>
          <a:round/>
          <a:headEnd type="none" w="med" len="med"/>
          <a:tailEnd type="arrow"/>
        </a:ln>
        <a:effectLst/>
      </xdr:spPr>
    </xdr:cxnSp>
    <xdr:clientData/>
  </xdr:twoCellAnchor>
  <xdr:twoCellAnchor>
    <xdr:from>
      <xdr:col>9</xdr:col>
      <xdr:colOff>0</xdr:colOff>
      <xdr:row>14</xdr:row>
      <xdr:rowOff>0</xdr:rowOff>
    </xdr:from>
    <xdr:to>
      <xdr:col>17</xdr:col>
      <xdr:colOff>0</xdr:colOff>
      <xdr:row>16</xdr:row>
      <xdr:rowOff>0</xdr:rowOff>
    </xdr:to>
    <xdr:cxnSp macro="">
      <xdr:nvCxnSpPr>
        <xdr:cNvPr id="62" name="Elbow Connector 61"/>
        <xdr:cNvCxnSpPr>
          <a:endCxn id="44" idx="0"/>
        </xdr:cNvCxnSpPr>
      </xdr:nvCxnSpPr>
      <xdr:spPr bwMode="auto">
        <a:xfrm>
          <a:off x="5974080" y="2537460"/>
          <a:ext cx="4427220" cy="335280"/>
        </a:xfrm>
        <a:prstGeom prst="bentConnector2">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solidFill>
          <a:srgbClr val="FFFFFF"/>
        </a:solidFill>
        <a:ln w="9525" cap="flat" cmpd="sng" algn="ctr">
          <a:solidFill>
            <a:srgbClr val="000000"/>
          </a:solidFill>
          <a:prstDash val="solid"/>
          <a:round/>
          <a:headEnd type="none" w="med" len="med"/>
          <a:tailEnd type="arrow"/>
        </a:ln>
        <a:effectLst/>
      </a:spPr>
      <a:bodyPr/>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P36"/>
  <sheetViews>
    <sheetView topLeftCell="A22" workbookViewId="0">
      <selection activeCell="C40" sqref="C40"/>
    </sheetView>
  </sheetViews>
  <sheetFormatPr defaultColWidth="9.140625" defaultRowHeight="12.75"/>
  <cols>
    <col min="1" max="1" width="1.140625" style="2" customWidth="1"/>
    <col min="2" max="16384" width="9.140625" style="2"/>
  </cols>
  <sheetData>
    <row r="1" spans="1:16" s="4" customFormat="1">
      <c r="A1" s="85"/>
      <c r="B1" s="85"/>
      <c r="C1" s="85"/>
      <c r="D1" s="85"/>
      <c r="E1" s="85"/>
      <c r="N1" s="76" t="s">
        <v>36</v>
      </c>
      <c r="O1" s="76"/>
      <c r="P1" s="76"/>
    </row>
    <row r="2" spans="1:16" s="4" customFormat="1">
      <c r="A2" s="85"/>
      <c r="B2" s="85"/>
      <c r="C2" s="85"/>
      <c r="D2" s="85"/>
      <c r="E2" s="85"/>
      <c r="N2" s="76"/>
      <c r="O2" s="76"/>
      <c r="P2" s="76"/>
    </row>
    <row r="3" spans="1:16" s="4" customFormat="1">
      <c r="A3" s="85"/>
      <c r="B3" s="85"/>
      <c r="C3" s="85"/>
      <c r="D3" s="85"/>
      <c r="E3" s="85"/>
      <c r="N3" s="76"/>
      <c r="O3" s="76"/>
      <c r="P3" s="76"/>
    </row>
    <row r="4" spans="1:16" s="4" customFormat="1">
      <c r="A4" s="85"/>
      <c r="B4" s="85"/>
      <c r="C4" s="85"/>
      <c r="D4" s="85"/>
      <c r="E4" s="85"/>
      <c r="N4" s="76"/>
      <c r="O4" s="76"/>
      <c r="P4" s="76"/>
    </row>
    <row r="5" spans="1:16" s="4" customFormat="1">
      <c r="A5" s="85"/>
      <c r="B5" s="85"/>
      <c r="C5" s="85"/>
      <c r="D5" s="85"/>
      <c r="E5" s="85"/>
      <c r="N5" s="76"/>
      <c r="O5" s="76"/>
      <c r="P5" s="76"/>
    </row>
    <row r="9" spans="1:16" s="5" customFormat="1" ht="27.75">
      <c r="A9" s="4"/>
      <c r="B9" s="4"/>
      <c r="C9" s="4"/>
      <c r="D9" s="4"/>
      <c r="E9" s="4"/>
      <c r="F9" s="87" t="s">
        <v>38</v>
      </c>
      <c r="G9" s="87"/>
      <c r="H9" s="87"/>
      <c r="I9" s="87"/>
      <c r="J9" s="87"/>
      <c r="K9" s="87"/>
    </row>
    <row r="10" spans="1:16" s="6" customFormat="1" ht="23.25">
      <c r="A10" s="5"/>
      <c r="B10" s="5"/>
      <c r="C10" s="5"/>
      <c r="D10" s="5"/>
      <c r="E10" s="88" t="s">
        <v>37</v>
      </c>
      <c r="F10" s="88"/>
      <c r="G10" s="88"/>
      <c r="H10" s="88"/>
      <c r="I10" s="88"/>
      <c r="J10" s="88"/>
      <c r="K10" s="88"/>
      <c r="L10" s="88"/>
    </row>
    <row r="11" spans="1:16" s="6" customFormat="1">
      <c r="F11" s="7"/>
      <c r="G11" s="7"/>
      <c r="H11" s="7"/>
      <c r="I11" s="7"/>
      <c r="J11" s="7"/>
    </row>
    <row r="12" spans="1:16" s="6" customFormat="1">
      <c r="F12" s="7"/>
      <c r="G12" s="7"/>
      <c r="H12" s="7"/>
      <c r="I12" s="7"/>
      <c r="J12" s="7"/>
    </row>
    <row r="13" spans="1:16">
      <c r="A13" s="6"/>
      <c r="B13" s="86" t="s">
        <v>15</v>
      </c>
      <c r="C13" s="86"/>
      <c r="D13" s="86"/>
      <c r="E13" s="86"/>
      <c r="F13" s="86"/>
      <c r="G13" s="86"/>
      <c r="H13" s="86"/>
      <c r="I13" s="86"/>
      <c r="J13" s="86"/>
      <c r="K13" s="86"/>
      <c r="L13" s="86"/>
      <c r="M13" s="86"/>
      <c r="N13" s="86"/>
      <c r="O13" s="86"/>
      <c r="P13" s="86"/>
    </row>
    <row r="14" spans="1:16" ht="12.75" customHeight="1">
      <c r="B14" s="78" t="s">
        <v>6</v>
      </c>
      <c r="C14" s="78"/>
      <c r="D14" s="78" t="s">
        <v>7</v>
      </c>
      <c r="E14" s="78"/>
      <c r="F14" s="78" t="s">
        <v>9</v>
      </c>
      <c r="G14" s="78"/>
      <c r="H14" s="78" t="s">
        <v>8</v>
      </c>
      <c r="I14" s="78"/>
      <c r="J14" s="78"/>
      <c r="K14" s="78" t="s">
        <v>10</v>
      </c>
      <c r="L14" s="78"/>
      <c r="M14" s="78"/>
      <c r="N14" s="78" t="s">
        <v>11</v>
      </c>
      <c r="O14" s="78"/>
      <c r="P14" s="78"/>
    </row>
    <row r="15" spans="1:16">
      <c r="B15" s="80">
        <v>41535</v>
      </c>
      <c r="C15" s="80"/>
      <c r="D15" s="81">
        <v>1.1000000000000001</v>
      </c>
      <c r="E15" s="81"/>
      <c r="F15" s="77"/>
      <c r="G15" s="77"/>
      <c r="H15" s="84" t="s">
        <v>39</v>
      </c>
      <c r="I15" s="82"/>
      <c r="J15" s="82"/>
      <c r="K15" s="82"/>
      <c r="L15" s="82"/>
      <c r="M15" s="82"/>
      <c r="N15" s="82"/>
      <c r="O15" s="82"/>
      <c r="P15" s="82"/>
    </row>
    <row r="16" spans="1:16">
      <c r="B16" s="83" t="s">
        <v>5</v>
      </c>
      <c r="C16" s="83"/>
      <c r="D16" s="83"/>
      <c r="E16" s="83"/>
      <c r="F16" s="83"/>
      <c r="G16" s="83"/>
      <c r="H16" s="83"/>
      <c r="I16" s="83"/>
      <c r="J16" s="83"/>
      <c r="K16" s="83"/>
      <c r="L16" s="83"/>
      <c r="M16" s="83"/>
    </row>
    <row r="17" spans="2:13">
      <c r="B17" s="78" t="s">
        <v>6</v>
      </c>
      <c r="C17" s="78"/>
      <c r="D17" s="78" t="s">
        <v>7</v>
      </c>
      <c r="E17" s="78"/>
      <c r="F17" s="78" t="s">
        <v>0</v>
      </c>
      <c r="G17" s="78"/>
      <c r="H17" s="78"/>
      <c r="I17" s="78"/>
      <c r="J17" s="78"/>
      <c r="K17" s="78" t="s">
        <v>8</v>
      </c>
      <c r="L17" s="78"/>
      <c r="M17" s="78"/>
    </row>
    <row r="18" spans="2:13" ht="12.75" customHeight="1">
      <c r="B18" s="80">
        <v>41535</v>
      </c>
      <c r="C18" s="80"/>
      <c r="D18" s="81">
        <v>1.1000000000000001</v>
      </c>
      <c r="E18" s="81"/>
      <c r="F18" s="71"/>
      <c r="G18" s="72"/>
      <c r="H18" s="72"/>
      <c r="I18" s="72"/>
      <c r="J18" s="72"/>
      <c r="K18" s="90" t="s">
        <v>39</v>
      </c>
      <c r="L18" s="72"/>
      <c r="M18" s="73"/>
    </row>
    <row r="19" spans="2:13">
      <c r="B19" s="74"/>
      <c r="C19" s="75"/>
      <c r="D19" s="77"/>
      <c r="E19" s="77"/>
      <c r="F19" s="71"/>
      <c r="G19" s="72"/>
      <c r="H19" s="72"/>
      <c r="I19" s="72"/>
      <c r="J19" s="72"/>
      <c r="K19" s="71"/>
      <c r="L19" s="72"/>
      <c r="M19" s="73"/>
    </row>
    <row r="20" spans="2:13">
      <c r="B20" s="74"/>
      <c r="C20" s="75"/>
      <c r="D20" s="77"/>
      <c r="E20" s="77"/>
      <c r="F20" s="71"/>
      <c r="G20" s="72"/>
      <c r="H20" s="72"/>
      <c r="I20" s="72"/>
      <c r="J20" s="72"/>
      <c r="K20" s="71"/>
      <c r="L20" s="72"/>
      <c r="M20" s="73"/>
    </row>
    <row r="21" spans="2:13">
      <c r="B21" s="74"/>
      <c r="C21" s="75"/>
      <c r="D21" s="77"/>
      <c r="E21" s="77"/>
      <c r="F21" s="71"/>
      <c r="G21" s="72"/>
      <c r="H21" s="72"/>
      <c r="I21" s="72"/>
      <c r="J21" s="72"/>
      <c r="K21" s="71"/>
      <c r="L21" s="72"/>
      <c r="M21" s="73"/>
    </row>
    <row r="22" spans="2:13">
      <c r="B22" s="74"/>
      <c r="C22" s="75"/>
      <c r="D22" s="77"/>
      <c r="E22" s="77"/>
      <c r="F22" s="71"/>
      <c r="G22" s="72"/>
      <c r="H22" s="72"/>
      <c r="I22" s="72"/>
      <c r="J22" s="72"/>
      <c r="K22" s="71"/>
      <c r="L22" s="72"/>
      <c r="M22" s="73"/>
    </row>
    <row r="23" spans="2:13" s="4" customFormat="1">
      <c r="B23" s="79" t="s">
        <v>25</v>
      </c>
      <c r="C23" s="79"/>
      <c r="D23" s="79"/>
      <c r="E23" s="79" t="s">
        <v>7</v>
      </c>
      <c r="F23" s="79"/>
      <c r="G23" s="79" t="s">
        <v>26</v>
      </c>
      <c r="H23" s="79"/>
      <c r="I23" s="79"/>
      <c r="J23" s="79"/>
      <c r="K23" s="79"/>
      <c r="L23" s="79"/>
      <c r="M23" s="79"/>
    </row>
    <row r="24" spans="2:13" s="4" customFormat="1">
      <c r="B24" s="78" t="s">
        <v>27</v>
      </c>
      <c r="C24" s="78"/>
      <c r="D24" s="78"/>
      <c r="E24" s="78"/>
      <c r="F24" s="78"/>
      <c r="G24" s="78"/>
      <c r="H24" s="78"/>
      <c r="I24" s="78" t="s">
        <v>7</v>
      </c>
      <c r="J24" s="78"/>
      <c r="K24" s="78" t="s">
        <v>26</v>
      </c>
      <c r="L24" s="78"/>
      <c r="M24" s="78"/>
    </row>
    <row r="25" spans="2:13" s="4" customFormat="1">
      <c r="B25" s="89"/>
      <c r="C25" s="89"/>
      <c r="D25" s="89"/>
      <c r="E25" s="89"/>
      <c r="F25" s="89"/>
      <c r="G25" s="89"/>
      <c r="H25" s="89"/>
      <c r="I25" s="77"/>
      <c r="J25" s="77"/>
      <c r="K25" s="77"/>
      <c r="L25" s="77"/>
      <c r="M25" s="77"/>
    </row>
    <row r="26" spans="2:13" s="4" customFormat="1">
      <c r="B26" s="89"/>
      <c r="C26" s="89"/>
      <c r="D26" s="89"/>
      <c r="E26" s="89"/>
      <c r="F26" s="89"/>
      <c r="G26" s="89"/>
      <c r="H26" s="89"/>
      <c r="I26" s="77"/>
      <c r="J26" s="77"/>
      <c r="K26" s="77"/>
      <c r="L26" s="77"/>
      <c r="M26" s="77"/>
    </row>
    <row r="27" spans="2:13">
      <c r="B27" s="79" t="s">
        <v>12</v>
      </c>
      <c r="C27" s="79"/>
      <c r="D27" s="79"/>
      <c r="E27" s="79"/>
      <c r="F27" s="79"/>
      <c r="G27" s="79"/>
      <c r="H27" s="79"/>
      <c r="I27" s="79"/>
      <c r="J27" s="79"/>
      <c r="K27" s="79"/>
      <c r="L27" s="79"/>
      <c r="M27" s="79"/>
    </row>
    <row r="28" spans="2:13">
      <c r="B28" s="78" t="s">
        <v>13</v>
      </c>
      <c r="C28" s="78"/>
      <c r="D28" s="78" t="s">
        <v>14</v>
      </c>
      <c r="E28" s="78"/>
      <c r="F28" s="78"/>
      <c r="G28" s="78" t="s">
        <v>16</v>
      </c>
      <c r="H28" s="78"/>
    </row>
    <row r="29" spans="2:13">
      <c r="B29" s="74"/>
      <c r="C29" s="75"/>
      <c r="D29" s="71"/>
      <c r="E29" s="72"/>
      <c r="F29" s="73"/>
      <c r="G29" s="77"/>
      <c r="H29" s="77"/>
    </row>
    <row r="30" spans="2:13">
      <c r="B30" s="74"/>
      <c r="C30" s="75"/>
      <c r="D30" s="71"/>
      <c r="E30" s="72"/>
      <c r="F30" s="73"/>
      <c r="G30" s="77"/>
      <c r="H30" s="77"/>
    </row>
    <row r="31" spans="2:13">
      <c r="B31" s="74"/>
      <c r="C31" s="75"/>
      <c r="D31" s="71"/>
      <c r="E31" s="72"/>
      <c r="F31" s="73"/>
      <c r="G31" s="77"/>
      <c r="H31" s="77"/>
    </row>
    <row r="32" spans="2:13">
      <c r="B32" s="74"/>
      <c r="C32" s="75"/>
      <c r="D32" s="71"/>
      <c r="E32" s="72"/>
      <c r="F32" s="73"/>
      <c r="G32" s="77"/>
      <c r="H32" s="77"/>
    </row>
    <row r="33" spans="2:8">
      <c r="B33" s="74"/>
      <c r="C33" s="75"/>
      <c r="D33" s="71"/>
      <c r="E33" s="72"/>
      <c r="F33" s="73"/>
      <c r="G33" s="77"/>
      <c r="H33" s="77"/>
    </row>
    <row r="34" spans="2:8">
      <c r="B34" s="74"/>
      <c r="C34" s="75"/>
      <c r="D34" s="71"/>
      <c r="E34" s="72"/>
      <c r="F34" s="73"/>
      <c r="G34" s="77"/>
      <c r="H34" s="77"/>
    </row>
    <row r="35" spans="2:8">
      <c r="B35" s="1" t="s">
        <v>23</v>
      </c>
    </row>
    <row r="36" spans="2:8">
      <c r="B36" s="1" t="s">
        <v>35</v>
      </c>
    </row>
  </sheetData>
  <mergeCells count="74">
    <mergeCell ref="K18:M18"/>
    <mergeCell ref="B19:C19"/>
    <mergeCell ref="D19:E19"/>
    <mergeCell ref="K22:M22"/>
    <mergeCell ref="K19:M19"/>
    <mergeCell ref="K21:M21"/>
    <mergeCell ref="B18:C18"/>
    <mergeCell ref="B20:C20"/>
    <mergeCell ref="K20:M20"/>
    <mergeCell ref="D18:E18"/>
    <mergeCell ref="F18:J18"/>
    <mergeCell ref="D20:E20"/>
    <mergeCell ref="B28:C28"/>
    <mergeCell ref="B25:H25"/>
    <mergeCell ref="D22:E22"/>
    <mergeCell ref="D21:E21"/>
    <mergeCell ref="F21:J21"/>
    <mergeCell ref="D28:F28"/>
    <mergeCell ref="G28:H28"/>
    <mergeCell ref="B27:M27"/>
    <mergeCell ref="B26:H26"/>
    <mergeCell ref="F22:J22"/>
    <mergeCell ref="I25:J25"/>
    <mergeCell ref="A1:E5"/>
    <mergeCell ref="B13:P13"/>
    <mergeCell ref="N14:P14"/>
    <mergeCell ref="F9:K9"/>
    <mergeCell ref="E10:L10"/>
    <mergeCell ref="B14:C14"/>
    <mergeCell ref="D14:E14"/>
    <mergeCell ref="F14:G14"/>
    <mergeCell ref="H14:J14"/>
    <mergeCell ref="N15:P15"/>
    <mergeCell ref="K14:M14"/>
    <mergeCell ref="K15:M15"/>
    <mergeCell ref="D17:E17"/>
    <mergeCell ref="F17:J17"/>
    <mergeCell ref="B16:M16"/>
    <mergeCell ref="B17:C17"/>
    <mergeCell ref="K17:M17"/>
    <mergeCell ref="F15:G15"/>
    <mergeCell ref="H15:J15"/>
    <mergeCell ref="B31:C31"/>
    <mergeCell ref="B32:C32"/>
    <mergeCell ref="F19:J19"/>
    <mergeCell ref="B21:C21"/>
    <mergeCell ref="G34:H34"/>
    <mergeCell ref="G29:H29"/>
    <mergeCell ref="G30:H30"/>
    <mergeCell ref="G31:H31"/>
    <mergeCell ref="G32:H32"/>
    <mergeCell ref="D31:F31"/>
    <mergeCell ref="D32:F32"/>
    <mergeCell ref="B30:C30"/>
    <mergeCell ref="B22:C22"/>
    <mergeCell ref="D30:F30"/>
    <mergeCell ref="B29:C29"/>
    <mergeCell ref="F20:J20"/>
    <mergeCell ref="D33:F33"/>
    <mergeCell ref="B34:C34"/>
    <mergeCell ref="D29:F29"/>
    <mergeCell ref="N1:P5"/>
    <mergeCell ref="I26:J26"/>
    <mergeCell ref="K24:M24"/>
    <mergeCell ref="K25:M25"/>
    <mergeCell ref="K26:M26"/>
    <mergeCell ref="B23:M23"/>
    <mergeCell ref="B24:H24"/>
    <mergeCell ref="I24:J24"/>
    <mergeCell ref="G33:H33"/>
    <mergeCell ref="B33:C33"/>
    <mergeCell ref="B15:C15"/>
    <mergeCell ref="D15:E15"/>
    <mergeCell ref="D34:F34"/>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dimension ref="A1:O31"/>
  <sheetViews>
    <sheetView workbookViewId="0">
      <selection activeCell="B31" sqref="B31:D31"/>
    </sheetView>
  </sheetViews>
  <sheetFormatPr defaultRowHeight="12.75"/>
  <cols>
    <col min="1" max="1" width="0.85546875" customWidth="1"/>
  </cols>
  <sheetData>
    <row r="1" spans="1:15">
      <c r="B1" s="91" t="s">
        <v>32</v>
      </c>
      <c r="C1" s="91"/>
      <c r="D1" s="91"/>
      <c r="E1" s="91"/>
      <c r="F1" s="91"/>
      <c r="G1" s="91"/>
      <c r="H1" s="91"/>
      <c r="I1" s="91"/>
      <c r="J1" s="91"/>
      <c r="K1" s="91"/>
      <c r="L1" s="1"/>
      <c r="M1" s="1"/>
      <c r="N1" s="1"/>
    </row>
    <row r="2" spans="1:15">
      <c r="B2" s="91" t="s">
        <v>31</v>
      </c>
      <c r="C2" s="91"/>
      <c r="D2" s="91"/>
      <c r="E2" s="91"/>
      <c r="F2" s="91"/>
      <c r="G2" s="91"/>
      <c r="H2" s="91"/>
      <c r="I2" s="91"/>
      <c r="J2" s="91"/>
      <c r="K2" s="91"/>
      <c r="L2" s="91"/>
      <c r="M2" s="91"/>
      <c r="N2" s="91"/>
    </row>
    <row r="4" spans="1:15">
      <c r="A4" s="86" t="s">
        <v>28</v>
      </c>
      <c r="B4" s="86"/>
      <c r="C4" s="86"/>
      <c r="D4" s="86"/>
      <c r="E4" s="86"/>
      <c r="F4" s="86"/>
      <c r="G4" s="86"/>
      <c r="H4" s="86"/>
      <c r="I4" s="86"/>
      <c r="J4" s="86"/>
      <c r="K4" s="86"/>
      <c r="L4" s="86"/>
      <c r="M4" s="86"/>
      <c r="N4" s="86"/>
      <c r="O4" s="86"/>
    </row>
    <row r="5" spans="1:15">
      <c r="B5" s="78" t="s">
        <v>29</v>
      </c>
      <c r="C5" s="78"/>
      <c r="D5" s="78"/>
      <c r="E5" s="78" t="s">
        <v>0</v>
      </c>
      <c r="F5" s="78"/>
      <c r="G5" s="78"/>
      <c r="H5" s="78"/>
      <c r="I5" s="78"/>
      <c r="J5" s="78"/>
      <c r="K5" s="78"/>
      <c r="L5" s="78"/>
      <c r="M5" s="78"/>
      <c r="N5" s="78"/>
      <c r="O5" s="78"/>
    </row>
    <row r="6" spans="1:15">
      <c r="B6" s="90"/>
      <c r="C6" s="92"/>
      <c r="D6" s="93"/>
      <c r="E6" s="84"/>
      <c r="F6" s="84"/>
      <c r="G6" s="84"/>
      <c r="H6" s="84"/>
      <c r="I6" s="84"/>
      <c r="J6" s="84"/>
      <c r="K6" s="84"/>
      <c r="L6" s="84"/>
      <c r="M6" s="84"/>
      <c r="N6" s="84"/>
      <c r="O6" s="84"/>
    </row>
    <row r="7" spans="1:15">
      <c r="B7" s="90"/>
      <c r="C7" s="92"/>
      <c r="D7" s="93"/>
      <c r="E7" s="84"/>
      <c r="F7" s="84"/>
      <c r="G7" s="84"/>
      <c r="H7" s="84"/>
      <c r="I7" s="84"/>
      <c r="J7" s="84"/>
      <c r="K7" s="84"/>
      <c r="L7" s="84"/>
      <c r="M7" s="84"/>
      <c r="N7" s="84"/>
      <c r="O7" s="84"/>
    </row>
    <row r="8" spans="1:15">
      <c r="B8" s="90"/>
      <c r="C8" s="92"/>
      <c r="D8" s="93"/>
      <c r="E8" s="84"/>
      <c r="F8" s="84"/>
      <c r="G8" s="84"/>
      <c r="H8" s="84"/>
      <c r="I8" s="84"/>
      <c r="J8" s="84"/>
      <c r="K8" s="84"/>
      <c r="L8" s="84"/>
      <c r="M8" s="84"/>
      <c r="N8" s="84"/>
      <c r="O8" s="84"/>
    </row>
    <row r="9" spans="1:15">
      <c r="B9" s="90"/>
      <c r="C9" s="92"/>
      <c r="D9" s="93"/>
      <c r="E9" s="84"/>
      <c r="F9" s="84"/>
      <c r="G9" s="84"/>
      <c r="H9" s="84"/>
      <c r="I9" s="84"/>
      <c r="J9" s="84"/>
      <c r="K9" s="84"/>
      <c r="L9" s="84"/>
      <c r="M9" s="84"/>
      <c r="N9" s="84"/>
      <c r="O9" s="84"/>
    </row>
    <row r="10" spans="1:15">
      <c r="B10" s="90"/>
      <c r="C10" s="92"/>
      <c r="D10" s="93"/>
      <c r="E10" s="84"/>
      <c r="F10" s="84"/>
      <c r="G10" s="84"/>
      <c r="H10" s="84"/>
      <c r="I10" s="84"/>
      <c r="J10" s="84"/>
      <c r="K10" s="84"/>
      <c r="L10" s="84"/>
      <c r="M10" s="84"/>
      <c r="N10" s="84"/>
      <c r="O10" s="84"/>
    </row>
    <row r="11" spans="1:15">
      <c r="B11" s="90"/>
      <c r="C11" s="92"/>
      <c r="D11" s="93"/>
      <c r="E11" s="84"/>
      <c r="F11" s="84"/>
      <c r="G11" s="84"/>
      <c r="H11" s="84"/>
      <c r="I11" s="84"/>
      <c r="J11" s="84"/>
      <c r="K11" s="84"/>
      <c r="L11" s="84"/>
      <c r="M11" s="84"/>
      <c r="N11" s="84"/>
      <c r="O11" s="84"/>
    </row>
    <row r="12" spans="1:15">
      <c r="B12" s="90"/>
      <c r="C12" s="92"/>
      <c r="D12" s="93"/>
      <c r="E12" s="84"/>
      <c r="F12" s="84"/>
      <c r="G12" s="84"/>
      <c r="H12" s="84"/>
      <c r="I12" s="84"/>
      <c r="J12" s="84"/>
      <c r="K12" s="84"/>
      <c r="L12" s="84"/>
      <c r="M12" s="84"/>
      <c r="N12" s="84"/>
      <c r="O12" s="84"/>
    </row>
    <row r="13" spans="1:15">
      <c r="B13" s="90"/>
      <c r="C13" s="92"/>
      <c r="D13" s="93"/>
      <c r="E13" s="84"/>
      <c r="F13" s="84"/>
      <c r="G13" s="84"/>
      <c r="H13" s="84"/>
      <c r="I13" s="84"/>
      <c r="J13" s="84"/>
      <c r="K13" s="84"/>
      <c r="L13" s="84"/>
      <c r="M13" s="84"/>
      <c r="N13" s="84"/>
      <c r="O13" s="84"/>
    </row>
    <row r="14" spans="1:15">
      <c r="B14" s="90"/>
      <c r="C14" s="92"/>
      <c r="D14" s="93"/>
      <c r="E14" s="84"/>
      <c r="F14" s="84"/>
      <c r="G14" s="84"/>
      <c r="H14" s="84"/>
      <c r="I14" s="84"/>
      <c r="J14" s="84"/>
      <c r="K14" s="84"/>
      <c r="L14" s="84"/>
      <c r="M14" s="84"/>
      <c r="N14" s="84"/>
      <c r="O14" s="84"/>
    </row>
    <row r="15" spans="1:15">
      <c r="B15" s="90"/>
      <c r="C15" s="92"/>
      <c r="D15" s="93"/>
      <c r="E15" s="84"/>
      <c r="F15" s="84"/>
      <c r="G15" s="84"/>
      <c r="H15" s="84"/>
      <c r="I15" s="84"/>
      <c r="J15" s="84"/>
      <c r="K15" s="84"/>
      <c r="L15" s="84"/>
      <c r="M15" s="84"/>
      <c r="N15" s="84"/>
      <c r="O15" s="84"/>
    </row>
    <row r="16" spans="1:15">
      <c r="B16" s="79" t="s">
        <v>30</v>
      </c>
      <c r="C16" s="79"/>
      <c r="D16" s="79"/>
      <c r="E16" s="79"/>
      <c r="F16" s="79"/>
      <c r="G16" s="79"/>
      <c r="H16" s="79"/>
      <c r="I16" s="79"/>
      <c r="J16" s="79"/>
      <c r="K16" s="79"/>
      <c r="L16" s="79"/>
      <c r="M16" s="79"/>
      <c r="N16" s="79"/>
      <c r="O16" s="79"/>
    </row>
    <row r="17" spans="2:15" ht="12.75" customHeight="1">
      <c r="B17" s="78" t="s">
        <v>30</v>
      </c>
      <c r="C17" s="78"/>
      <c r="D17" s="78"/>
      <c r="E17" s="78" t="s">
        <v>0</v>
      </c>
      <c r="F17" s="78"/>
      <c r="G17" s="78"/>
      <c r="H17" s="78"/>
      <c r="I17" s="78"/>
      <c r="J17" s="78"/>
      <c r="K17" s="78"/>
      <c r="L17" s="78"/>
      <c r="M17" s="78"/>
      <c r="N17" s="78"/>
      <c r="O17" s="78"/>
    </row>
    <row r="18" spans="2:15">
      <c r="B18" s="90"/>
      <c r="C18" s="92"/>
      <c r="D18" s="93"/>
      <c r="E18" s="84"/>
      <c r="F18" s="84"/>
      <c r="G18" s="84"/>
      <c r="H18" s="84"/>
      <c r="I18" s="84"/>
      <c r="J18" s="84"/>
      <c r="K18" s="84"/>
      <c r="L18" s="84"/>
      <c r="M18" s="84"/>
      <c r="N18" s="84"/>
      <c r="O18" s="84"/>
    </row>
    <row r="19" spans="2:15">
      <c r="B19" s="90"/>
      <c r="C19" s="92"/>
      <c r="D19" s="93"/>
      <c r="E19" s="84"/>
      <c r="F19" s="84"/>
      <c r="G19" s="84"/>
      <c r="H19" s="84"/>
      <c r="I19" s="84"/>
      <c r="J19" s="84"/>
      <c r="K19" s="84"/>
      <c r="L19" s="84"/>
      <c r="M19" s="84"/>
      <c r="N19" s="84"/>
      <c r="O19" s="84"/>
    </row>
    <row r="20" spans="2:15">
      <c r="B20" s="90"/>
      <c r="C20" s="92"/>
      <c r="D20" s="93"/>
      <c r="E20" s="84"/>
      <c r="F20" s="84"/>
      <c r="G20" s="84"/>
      <c r="H20" s="84"/>
      <c r="I20" s="84"/>
      <c r="J20" s="84"/>
      <c r="K20" s="84"/>
      <c r="L20" s="84"/>
      <c r="M20" s="84"/>
      <c r="N20" s="84"/>
      <c r="O20" s="84"/>
    </row>
    <row r="21" spans="2:15">
      <c r="B21" s="90"/>
      <c r="C21" s="92"/>
      <c r="D21" s="93"/>
      <c r="E21" s="84"/>
      <c r="F21" s="84"/>
      <c r="G21" s="84"/>
      <c r="H21" s="84"/>
      <c r="I21" s="84"/>
      <c r="J21" s="84"/>
      <c r="K21" s="84"/>
      <c r="L21" s="84"/>
      <c r="M21" s="84"/>
      <c r="N21" s="84"/>
      <c r="O21" s="84"/>
    </row>
    <row r="22" spans="2:15">
      <c r="B22" s="90"/>
      <c r="C22" s="92"/>
      <c r="D22" s="93"/>
      <c r="E22" s="84"/>
      <c r="F22" s="84"/>
      <c r="G22" s="84"/>
      <c r="H22" s="84"/>
      <c r="I22" s="84"/>
      <c r="J22" s="84"/>
      <c r="K22" s="84"/>
      <c r="L22" s="84"/>
      <c r="M22" s="84"/>
      <c r="N22" s="84"/>
      <c r="O22" s="84"/>
    </row>
    <row r="23" spans="2:15">
      <c r="B23" s="90"/>
      <c r="C23" s="92"/>
      <c r="D23" s="93"/>
      <c r="E23" s="84"/>
      <c r="F23" s="84"/>
      <c r="G23" s="84"/>
      <c r="H23" s="84"/>
      <c r="I23" s="84"/>
      <c r="J23" s="84"/>
      <c r="K23" s="84"/>
      <c r="L23" s="84"/>
      <c r="M23" s="84"/>
      <c r="N23" s="84"/>
      <c r="O23" s="84"/>
    </row>
    <row r="24" spans="2:15">
      <c r="B24" s="90"/>
      <c r="C24" s="92"/>
      <c r="D24" s="93"/>
      <c r="E24" s="84"/>
      <c r="F24" s="84"/>
      <c r="G24" s="84"/>
      <c r="H24" s="84"/>
      <c r="I24" s="84"/>
      <c r="J24" s="84"/>
      <c r="K24" s="84"/>
      <c r="L24" s="84"/>
      <c r="M24" s="84"/>
      <c r="N24" s="84"/>
      <c r="O24" s="84"/>
    </row>
    <row r="25" spans="2:15">
      <c r="B25" s="90"/>
      <c r="C25" s="92"/>
      <c r="D25" s="93"/>
      <c r="E25" s="84"/>
      <c r="F25" s="84"/>
      <c r="G25" s="84"/>
      <c r="H25" s="84"/>
      <c r="I25" s="84"/>
      <c r="J25" s="84"/>
      <c r="K25" s="84"/>
      <c r="L25" s="84"/>
      <c r="M25" s="84"/>
      <c r="N25" s="84"/>
      <c r="O25" s="84"/>
    </row>
    <row r="26" spans="2:15">
      <c r="B26" s="90"/>
      <c r="C26" s="92"/>
      <c r="D26" s="93"/>
      <c r="E26" s="84"/>
      <c r="F26" s="84"/>
      <c r="G26" s="84"/>
      <c r="H26" s="84"/>
      <c r="I26" s="84"/>
      <c r="J26" s="84"/>
      <c r="K26" s="84"/>
      <c r="L26" s="84"/>
      <c r="M26" s="84"/>
      <c r="N26" s="84"/>
      <c r="O26" s="84"/>
    </row>
    <row r="27" spans="2:15">
      <c r="B27" s="90"/>
      <c r="C27" s="92"/>
      <c r="D27" s="93"/>
      <c r="E27" s="84"/>
      <c r="F27" s="84"/>
      <c r="G27" s="84"/>
      <c r="H27" s="84"/>
      <c r="I27" s="84"/>
      <c r="J27" s="84"/>
      <c r="K27" s="84"/>
      <c r="L27" s="84"/>
      <c r="M27" s="84"/>
      <c r="N27" s="84"/>
      <c r="O27" s="84"/>
    </row>
    <row r="28" spans="2:15">
      <c r="B28" s="90"/>
      <c r="C28" s="92"/>
      <c r="D28" s="93"/>
      <c r="E28" s="84"/>
      <c r="F28" s="84"/>
      <c r="G28" s="84"/>
      <c r="H28" s="84"/>
      <c r="I28" s="84"/>
      <c r="J28" s="84"/>
      <c r="K28" s="84"/>
      <c r="L28" s="84"/>
      <c r="M28" s="84"/>
      <c r="N28" s="84"/>
      <c r="O28" s="84"/>
    </row>
    <row r="29" spans="2:15">
      <c r="B29" s="90"/>
      <c r="C29" s="92"/>
      <c r="D29" s="93"/>
      <c r="E29" s="84"/>
      <c r="F29" s="84"/>
      <c r="G29" s="84"/>
      <c r="H29" s="84"/>
      <c r="I29" s="84"/>
      <c r="J29" s="84"/>
      <c r="K29" s="84"/>
      <c r="L29" s="84"/>
      <c r="M29" s="84"/>
      <c r="N29" s="84"/>
      <c r="O29" s="84"/>
    </row>
    <row r="30" spans="2:15">
      <c r="B30" s="90"/>
      <c r="C30" s="92"/>
      <c r="D30" s="93"/>
      <c r="E30" s="84"/>
      <c r="F30" s="84"/>
      <c r="G30" s="84"/>
      <c r="H30" s="84"/>
      <c r="I30" s="84"/>
      <c r="J30" s="84"/>
      <c r="K30" s="84"/>
      <c r="L30" s="84"/>
      <c r="M30" s="84"/>
      <c r="N30" s="84"/>
      <c r="O30" s="84"/>
    </row>
    <row r="31" spans="2:15">
      <c r="B31" s="90"/>
      <c r="C31" s="92"/>
      <c r="D31" s="93"/>
      <c r="E31" s="84"/>
      <c r="F31" s="84"/>
      <c r="G31" s="84"/>
      <c r="H31" s="84"/>
      <c r="I31" s="84"/>
      <c r="J31" s="84"/>
      <c r="K31" s="84"/>
      <c r="L31" s="84"/>
      <c r="M31" s="84"/>
      <c r="N31" s="84"/>
      <c r="O31" s="84"/>
    </row>
  </sheetData>
  <mergeCells count="56">
    <mergeCell ref="B17:D17"/>
    <mergeCell ref="B15:D15"/>
    <mergeCell ref="E18:O18"/>
    <mergeCell ref="B6:D6"/>
    <mergeCell ref="B7:D7"/>
    <mergeCell ref="B8:D8"/>
    <mergeCell ref="B9:D9"/>
    <mergeCell ref="B10:D10"/>
    <mergeCell ref="B11:D11"/>
    <mergeCell ref="B12:D12"/>
    <mergeCell ref="B13:D13"/>
    <mergeCell ref="E14:O14"/>
    <mergeCell ref="E15:O15"/>
    <mergeCell ref="B16:O16"/>
    <mergeCell ref="E17:O17"/>
    <mergeCell ref="B14:D14"/>
    <mergeCell ref="B22:D22"/>
    <mergeCell ref="B23:D23"/>
    <mergeCell ref="B24:D24"/>
    <mergeCell ref="B25:D25"/>
    <mergeCell ref="B18:D18"/>
    <mergeCell ref="B19:D19"/>
    <mergeCell ref="B20:D20"/>
    <mergeCell ref="B21:D21"/>
    <mergeCell ref="B30:D30"/>
    <mergeCell ref="B31:D31"/>
    <mergeCell ref="B26:D26"/>
    <mergeCell ref="B27:D27"/>
    <mergeCell ref="B28:D28"/>
    <mergeCell ref="B29:D29"/>
    <mergeCell ref="E8:O8"/>
    <mergeCell ref="E9:O9"/>
    <mergeCell ref="E10:O10"/>
    <mergeCell ref="E11:O11"/>
    <mergeCell ref="E13:O13"/>
    <mergeCell ref="B2:N2"/>
    <mergeCell ref="B1:K1"/>
    <mergeCell ref="A4:O4"/>
    <mergeCell ref="E5:O5"/>
    <mergeCell ref="B5:D5"/>
    <mergeCell ref="E6:O6"/>
    <mergeCell ref="E30:O30"/>
    <mergeCell ref="E31:O31"/>
    <mergeCell ref="E23:O23"/>
    <mergeCell ref="E24:O24"/>
    <mergeCell ref="E25:O25"/>
    <mergeCell ref="E26:O26"/>
    <mergeCell ref="E27:O27"/>
    <mergeCell ref="E28:O28"/>
    <mergeCell ref="E29:O29"/>
    <mergeCell ref="E12:O12"/>
    <mergeCell ref="E19:O19"/>
    <mergeCell ref="E20:O20"/>
    <mergeCell ref="E21:O21"/>
    <mergeCell ref="E22:O22"/>
    <mergeCell ref="E7:O7"/>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U41"/>
  <sheetViews>
    <sheetView zoomScale="40" zoomScaleNormal="40" workbookViewId="0">
      <selection sqref="A1:T40"/>
    </sheetView>
  </sheetViews>
  <sheetFormatPr defaultColWidth="9.140625" defaultRowHeight="12.75"/>
  <cols>
    <col min="1" max="1" width="15.85546875" style="30" customWidth="1"/>
    <col min="2" max="4" width="9.140625" style="28"/>
    <col min="5" max="5" width="4" style="28" customWidth="1"/>
    <col min="6" max="6" width="9.140625" style="28"/>
    <col min="7" max="7" width="17.140625" style="29" customWidth="1"/>
    <col min="8" max="8" width="4.5703125" style="28" customWidth="1"/>
    <col min="9" max="9" width="9.140625" style="28"/>
    <col min="10" max="10" width="10.5703125" style="28" customWidth="1"/>
    <col min="11" max="11" width="7" style="28" customWidth="1"/>
    <col min="12" max="12" width="3.85546875" style="28" customWidth="1"/>
    <col min="13" max="13" width="9.140625" style="28"/>
    <col min="14" max="14" width="15.5703125" style="28" customWidth="1"/>
    <col min="15" max="15" width="0" style="28" hidden="1" customWidth="1"/>
    <col min="16" max="16" width="9.28515625" style="29" customWidth="1"/>
    <col min="17" max="16384" width="9.140625" style="28"/>
  </cols>
  <sheetData>
    <row r="1" spans="1:21" s="54" customFormat="1" ht="28.5" customHeight="1">
      <c r="A1" s="53" t="s">
        <v>134</v>
      </c>
      <c r="B1" s="98" t="s">
        <v>119</v>
      </c>
      <c r="C1" s="98"/>
      <c r="D1" s="98"/>
      <c r="E1" s="98"/>
      <c r="F1" s="100"/>
      <c r="G1" s="97" t="s">
        <v>120</v>
      </c>
      <c r="H1" s="98"/>
      <c r="I1" s="98"/>
      <c r="J1" s="98"/>
      <c r="K1" s="98"/>
      <c r="L1" s="98"/>
      <c r="M1" s="98"/>
      <c r="N1" s="98"/>
      <c r="O1" s="98"/>
    </row>
    <row r="2" spans="1:21" s="18" customFormat="1">
      <c r="A2" s="101" t="s">
        <v>125</v>
      </c>
      <c r="G2" s="31"/>
      <c r="P2" s="32"/>
      <c r="Q2" s="32"/>
      <c r="R2" s="32"/>
      <c r="S2" s="32"/>
      <c r="T2" s="32"/>
      <c r="U2" s="32"/>
    </row>
    <row r="3" spans="1:21" s="18" customFormat="1">
      <c r="A3" s="102"/>
      <c r="B3" s="32"/>
      <c r="C3" s="99"/>
      <c r="D3" s="99"/>
      <c r="E3" s="32"/>
      <c r="F3" s="32"/>
      <c r="G3" s="31"/>
      <c r="H3" s="32"/>
      <c r="I3" s="32"/>
      <c r="J3" s="32"/>
      <c r="K3" s="32"/>
      <c r="L3" s="32"/>
      <c r="P3" s="32"/>
      <c r="Q3" s="32"/>
      <c r="R3" s="32"/>
      <c r="S3" s="32"/>
      <c r="T3" s="32"/>
      <c r="U3" s="32"/>
    </row>
    <row r="4" spans="1:21" s="18" customFormat="1">
      <c r="A4" s="102"/>
      <c r="B4" s="32"/>
      <c r="C4" s="99"/>
      <c r="D4" s="99"/>
      <c r="E4" s="33"/>
      <c r="F4" s="37" t="s">
        <v>121</v>
      </c>
      <c r="G4" s="31"/>
      <c r="H4" s="32"/>
      <c r="I4" s="33"/>
      <c r="J4" s="32"/>
      <c r="K4" s="32"/>
      <c r="L4" s="32"/>
      <c r="P4" s="32"/>
      <c r="Q4" s="32"/>
      <c r="R4" s="32"/>
      <c r="S4" s="32"/>
      <c r="T4" s="32"/>
      <c r="U4" s="32"/>
    </row>
    <row r="5" spans="1:21" s="18" customFormat="1">
      <c r="A5" s="102"/>
      <c r="B5" s="32"/>
      <c r="C5" s="99"/>
      <c r="D5" s="99"/>
      <c r="E5" s="32"/>
      <c r="F5" s="32"/>
      <c r="G5" s="31"/>
      <c r="H5" s="32"/>
      <c r="I5" s="32"/>
      <c r="J5" s="32"/>
      <c r="K5" s="32"/>
      <c r="L5" s="32"/>
      <c r="P5" s="32"/>
      <c r="Q5" s="32"/>
      <c r="R5" s="32"/>
      <c r="S5" s="32"/>
      <c r="T5" s="32"/>
      <c r="U5" s="32"/>
    </row>
    <row r="6" spans="1:21" s="18" customFormat="1">
      <c r="A6" s="102"/>
      <c r="G6" s="31"/>
      <c r="P6" s="32"/>
      <c r="Q6" s="32"/>
      <c r="R6" s="32"/>
      <c r="S6" s="32"/>
      <c r="T6" s="32"/>
      <c r="U6" s="32"/>
    </row>
    <row r="7" spans="1:21" s="18" customFormat="1">
      <c r="A7" s="102"/>
      <c r="G7" s="31"/>
      <c r="H7" s="32"/>
      <c r="I7" s="32"/>
      <c r="J7" s="32"/>
      <c r="K7" s="32"/>
      <c r="L7" s="32"/>
      <c r="P7" s="32"/>
      <c r="Q7" s="32"/>
      <c r="R7" s="32"/>
      <c r="S7" s="32"/>
      <c r="T7" s="32"/>
      <c r="U7" s="32"/>
    </row>
    <row r="8" spans="1:21" s="18" customFormat="1">
      <c r="A8" s="102"/>
      <c r="G8" s="34" t="s">
        <v>124</v>
      </c>
      <c r="H8" s="32"/>
      <c r="I8" s="32"/>
      <c r="J8" s="37" t="s">
        <v>122</v>
      </c>
      <c r="K8" s="37"/>
      <c r="L8" s="32"/>
      <c r="N8" s="36"/>
      <c r="P8" s="32"/>
      <c r="Q8" s="32"/>
      <c r="R8" s="32"/>
      <c r="S8" s="32"/>
      <c r="T8" s="32"/>
      <c r="U8" s="32"/>
    </row>
    <row r="9" spans="1:21" s="18" customFormat="1">
      <c r="A9" s="102"/>
      <c r="G9" s="31"/>
      <c r="H9" s="32"/>
      <c r="I9" s="32"/>
      <c r="J9" s="32"/>
      <c r="K9" s="32"/>
      <c r="L9" s="32"/>
      <c r="P9" s="32"/>
      <c r="Q9" s="32"/>
      <c r="R9" s="32"/>
      <c r="S9" s="32"/>
      <c r="T9" s="32"/>
      <c r="U9" s="32"/>
    </row>
    <row r="10" spans="1:21" s="18" customFormat="1">
      <c r="A10" s="102"/>
      <c r="G10" s="34" t="s">
        <v>124</v>
      </c>
      <c r="H10" s="32"/>
      <c r="I10" s="33"/>
      <c r="J10" s="32"/>
      <c r="K10" s="32"/>
      <c r="L10" s="32"/>
      <c r="P10" s="32"/>
      <c r="Q10" s="32"/>
      <c r="R10" s="32"/>
      <c r="S10" s="32"/>
      <c r="T10" s="32"/>
      <c r="U10" s="32"/>
    </row>
    <row r="11" spans="1:21" s="18" customFormat="1">
      <c r="A11" s="102"/>
      <c r="G11" s="31"/>
      <c r="H11" s="32"/>
      <c r="I11" s="32"/>
      <c r="J11" s="32"/>
      <c r="K11" s="32"/>
      <c r="L11" s="32"/>
      <c r="P11" s="32"/>
      <c r="Q11" s="32"/>
      <c r="R11" s="32"/>
      <c r="S11" s="32"/>
      <c r="T11" s="32"/>
      <c r="U11" s="32"/>
    </row>
    <row r="12" spans="1:21" s="18" customFormat="1">
      <c r="A12" s="102"/>
      <c r="G12" s="31"/>
      <c r="H12" s="32"/>
      <c r="I12" s="32"/>
      <c r="J12" s="32"/>
      <c r="K12" s="32"/>
      <c r="L12" s="32"/>
      <c r="P12" s="32"/>
      <c r="Q12" s="32"/>
      <c r="R12" s="32"/>
      <c r="S12" s="32"/>
      <c r="T12" s="32"/>
      <c r="U12" s="32"/>
    </row>
    <row r="13" spans="1:21" s="18" customFormat="1">
      <c r="A13" s="102"/>
      <c r="G13" s="31"/>
      <c r="P13" s="32"/>
      <c r="Q13" s="32"/>
      <c r="R13" s="32"/>
      <c r="S13" s="32"/>
      <c r="T13" s="32"/>
      <c r="U13" s="32"/>
    </row>
    <row r="14" spans="1:21" s="18" customFormat="1">
      <c r="A14" s="102"/>
      <c r="G14" s="31"/>
      <c r="H14" s="38" t="s">
        <v>123</v>
      </c>
      <c r="I14" s="35"/>
      <c r="J14" s="35"/>
      <c r="K14" s="35"/>
      <c r="P14" s="32"/>
      <c r="Q14" s="32"/>
      <c r="R14" s="32"/>
      <c r="S14" s="32"/>
      <c r="T14" s="32"/>
      <c r="U14" s="32"/>
    </row>
    <row r="15" spans="1:21" s="18" customFormat="1">
      <c r="A15" s="102"/>
      <c r="G15" s="31"/>
      <c r="J15" s="38"/>
      <c r="K15" s="38"/>
      <c r="P15" s="32"/>
      <c r="Q15" s="32"/>
      <c r="R15" s="32"/>
      <c r="S15" s="32"/>
      <c r="T15" s="32"/>
      <c r="U15" s="32"/>
    </row>
    <row r="16" spans="1:21" s="18" customFormat="1">
      <c r="A16" s="102"/>
      <c r="G16" s="31"/>
      <c r="P16" s="32"/>
      <c r="Q16" s="32"/>
      <c r="R16" s="32"/>
      <c r="S16" s="32"/>
      <c r="T16" s="32"/>
      <c r="U16" s="32"/>
    </row>
    <row r="17" spans="1:21" s="18" customFormat="1">
      <c r="A17" s="103"/>
      <c r="G17" s="31"/>
      <c r="P17" s="32"/>
      <c r="Q17" s="32"/>
      <c r="R17" s="32"/>
      <c r="S17" s="32"/>
      <c r="T17" s="32"/>
      <c r="U17" s="32"/>
    </row>
    <row r="18" spans="1:21" s="40" customFormat="1">
      <c r="A18" s="94" t="s">
        <v>135</v>
      </c>
      <c r="G18" s="41"/>
      <c r="P18" s="41"/>
    </row>
    <row r="19" spans="1:21" s="42" customFormat="1">
      <c r="A19" s="95"/>
      <c r="G19" s="43"/>
      <c r="L19" s="47"/>
      <c r="N19" s="44"/>
      <c r="O19" s="45"/>
      <c r="P19" s="43"/>
    </row>
    <row r="20" spans="1:21" s="42" customFormat="1">
      <c r="A20" s="95"/>
      <c r="G20" s="46"/>
      <c r="P20" s="43"/>
    </row>
    <row r="21" spans="1:21" s="42" customFormat="1">
      <c r="A21" s="95"/>
      <c r="G21" s="43"/>
      <c r="J21" s="47" t="s">
        <v>128</v>
      </c>
      <c r="K21" s="47"/>
      <c r="P21" s="43"/>
      <c r="R21" s="47" t="s">
        <v>132</v>
      </c>
    </row>
    <row r="22" spans="1:21" s="42" customFormat="1">
      <c r="A22" s="95"/>
      <c r="G22" s="43"/>
      <c r="P22" s="43"/>
    </row>
    <row r="23" spans="1:21" s="42" customFormat="1">
      <c r="A23" s="95"/>
      <c r="F23" s="47" t="s">
        <v>127</v>
      </c>
      <c r="G23" s="43"/>
      <c r="P23" s="43"/>
    </row>
    <row r="24" spans="1:21" s="42" customFormat="1">
      <c r="A24" s="95"/>
      <c r="G24" s="43"/>
      <c r="P24" s="43"/>
    </row>
    <row r="25" spans="1:21" s="42" customFormat="1">
      <c r="A25" s="95"/>
      <c r="G25" s="43"/>
      <c r="P25" s="43"/>
    </row>
    <row r="26" spans="1:21" s="42" customFormat="1">
      <c r="A26" s="95"/>
      <c r="G26" s="43"/>
      <c r="P26" s="43"/>
    </row>
    <row r="27" spans="1:21" s="42" customFormat="1">
      <c r="A27" s="95"/>
      <c r="D27" s="44" t="s">
        <v>122</v>
      </c>
      <c r="G27" s="48"/>
      <c r="H27" s="44" t="s">
        <v>122</v>
      </c>
      <c r="J27" s="47" t="s">
        <v>126</v>
      </c>
      <c r="K27" s="47"/>
      <c r="L27" s="47"/>
      <c r="M27" s="47"/>
      <c r="P27" s="43"/>
      <c r="R27" s="47" t="s">
        <v>133</v>
      </c>
    </row>
    <row r="28" spans="1:21" s="42" customFormat="1">
      <c r="A28" s="95"/>
      <c r="G28" s="43"/>
      <c r="P28" s="43"/>
    </row>
    <row r="29" spans="1:21" s="42" customFormat="1">
      <c r="A29" s="95"/>
      <c r="F29" s="44" t="s">
        <v>124</v>
      </c>
      <c r="G29" s="43"/>
      <c r="O29" s="44"/>
      <c r="P29" s="43"/>
    </row>
    <row r="30" spans="1:21" s="42" customFormat="1">
      <c r="A30" s="95"/>
      <c r="G30" s="43"/>
      <c r="N30" s="44"/>
      <c r="P30" s="43"/>
    </row>
    <row r="31" spans="1:21" s="42" customFormat="1">
      <c r="A31" s="95"/>
      <c r="G31" s="43"/>
      <c r="P31" s="43"/>
    </row>
    <row r="32" spans="1:21" s="42" customFormat="1">
      <c r="A32" s="95"/>
      <c r="G32" s="43"/>
      <c r="L32" s="47" t="s">
        <v>129</v>
      </c>
      <c r="O32" s="47"/>
      <c r="P32" s="43"/>
    </row>
    <row r="33" spans="1:16" s="42" customFormat="1">
      <c r="A33" s="95"/>
      <c r="G33" s="43"/>
      <c r="H33" s="44"/>
      <c r="I33" s="44"/>
      <c r="J33" s="44" t="s">
        <v>130</v>
      </c>
      <c r="K33" s="44"/>
      <c r="L33" s="47"/>
      <c r="M33" s="44"/>
      <c r="P33" s="43"/>
    </row>
    <row r="34" spans="1:16" s="42" customFormat="1">
      <c r="A34" s="95"/>
      <c r="G34" s="43"/>
      <c r="P34" s="43"/>
    </row>
    <row r="35" spans="1:16" s="42" customFormat="1" ht="15.75">
      <c r="A35" s="95"/>
      <c r="C35" s="55" t="s">
        <v>131</v>
      </c>
      <c r="G35" s="43"/>
      <c r="N35" s="44" t="s">
        <v>122</v>
      </c>
      <c r="P35" s="43"/>
    </row>
    <row r="36" spans="1:16" s="42" customFormat="1" ht="15">
      <c r="A36" s="95"/>
      <c r="G36" s="43"/>
      <c r="L36" s="49"/>
      <c r="P36" s="43"/>
    </row>
    <row r="37" spans="1:16" s="42" customFormat="1">
      <c r="A37" s="95"/>
      <c r="G37" s="43"/>
      <c r="P37" s="43"/>
    </row>
    <row r="38" spans="1:16" s="42" customFormat="1">
      <c r="A38" s="95"/>
      <c r="G38" s="43"/>
      <c r="P38" s="43"/>
    </row>
    <row r="39" spans="1:16" s="42" customFormat="1">
      <c r="A39" s="95"/>
      <c r="G39" s="43"/>
      <c r="P39" s="43"/>
    </row>
    <row r="40" spans="1:16" s="50" customFormat="1">
      <c r="A40" s="96"/>
      <c r="G40" s="51"/>
      <c r="I40" s="52"/>
      <c r="P40" s="51"/>
    </row>
    <row r="41" spans="1:16">
      <c r="A41" s="39"/>
    </row>
  </sheetData>
  <mergeCells count="5">
    <mergeCell ref="A18:A40"/>
    <mergeCell ref="G1:O1"/>
    <mergeCell ref="C3:D5"/>
    <mergeCell ref="B1:F1"/>
    <mergeCell ref="A2:A17"/>
  </mergeCells>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dimension ref="A1:V46"/>
  <sheetViews>
    <sheetView topLeftCell="A2" zoomScale="85" zoomScaleNormal="85" workbookViewId="0">
      <selection activeCell="N14" sqref="N14"/>
    </sheetView>
  </sheetViews>
  <sheetFormatPr defaultColWidth="9.140625" defaultRowHeight="12.75"/>
  <cols>
    <col min="1" max="1" width="6.85546875" style="30" customWidth="1"/>
    <col min="2" max="4" width="9.140625" style="28"/>
    <col min="5" max="5" width="4" style="28" customWidth="1"/>
    <col min="6" max="6" width="9.140625" style="28"/>
    <col min="7" max="7" width="12" style="29" customWidth="1"/>
    <col min="8" max="8" width="4.5703125" style="61" customWidth="1"/>
    <col min="9" max="9" width="4.5703125" style="28" customWidth="1"/>
    <col min="10" max="10" width="9.140625" style="28"/>
    <col min="11" max="11" width="10.5703125" style="28" customWidth="1"/>
    <col min="12" max="12" width="7" style="28" customWidth="1"/>
    <col min="13" max="13" width="3.85546875" style="28" customWidth="1"/>
    <col min="14" max="14" width="9.140625" style="28"/>
    <col min="15" max="15" width="15.5703125" style="28" customWidth="1"/>
    <col min="16" max="16" width="0" style="28" hidden="1" customWidth="1"/>
    <col min="17" max="17" width="9.28515625" style="29" customWidth="1"/>
    <col min="18" max="16384" width="9.140625" style="28"/>
  </cols>
  <sheetData>
    <row r="1" spans="1:22" s="54" customFormat="1" ht="28.5" customHeight="1">
      <c r="A1" s="53" t="s">
        <v>134</v>
      </c>
      <c r="B1" s="98" t="s">
        <v>119</v>
      </c>
      <c r="C1" s="98"/>
      <c r="D1" s="98"/>
      <c r="E1" s="98"/>
      <c r="F1" s="100"/>
      <c r="G1" s="97" t="s">
        <v>120</v>
      </c>
      <c r="H1" s="98"/>
      <c r="I1" s="98"/>
      <c r="J1" s="98"/>
      <c r="K1" s="98"/>
      <c r="L1" s="98"/>
      <c r="M1" s="98"/>
      <c r="N1" s="98"/>
      <c r="O1" s="98"/>
      <c r="P1" s="98"/>
    </row>
    <row r="2" spans="1:22" s="18" customFormat="1">
      <c r="A2" s="101" t="s">
        <v>189</v>
      </c>
      <c r="G2" s="31"/>
      <c r="H2" s="32"/>
      <c r="Q2" s="32"/>
      <c r="R2" s="32"/>
      <c r="S2" s="32"/>
      <c r="T2" s="32"/>
      <c r="U2" s="32"/>
      <c r="V2" s="32"/>
    </row>
    <row r="3" spans="1:22" s="18" customFormat="1">
      <c r="A3" s="102"/>
      <c r="C3" s="38" t="s">
        <v>187</v>
      </c>
      <c r="G3" s="31"/>
      <c r="H3" s="32"/>
      <c r="Q3" s="32"/>
      <c r="R3" s="32"/>
      <c r="S3" s="32"/>
      <c r="T3" s="32"/>
      <c r="U3" s="32"/>
      <c r="V3" s="32"/>
    </row>
    <row r="4" spans="1:22" s="18" customFormat="1">
      <c r="A4" s="102"/>
      <c r="B4" s="32"/>
      <c r="C4" s="99"/>
      <c r="D4" s="99"/>
      <c r="E4" s="32"/>
      <c r="F4" s="32"/>
      <c r="G4" s="31"/>
      <c r="H4" s="32"/>
      <c r="I4" s="32"/>
      <c r="J4" s="32"/>
      <c r="K4" s="32"/>
      <c r="L4" s="32"/>
      <c r="M4" s="32"/>
      <c r="Q4" s="32"/>
      <c r="R4" s="32"/>
      <c r="S4" s="32"/>
      <c r="T4" s="32"/>
      <c r="U4" s="32"/>
      <c r="V4" s="32"/>
    </row>
    <row r="5" spans="1:22" s="18" customFormat="1">
      <c r="A5" s="102"/>
      <c r="B5" s="65"/>
      <c r="C5" s="99"/>
      <c r="D5" s="99"/>
      <c r="E5" s="33"/>
      <c r="F5" s="37" t="s">
        <v>121</v>
      </c>
      <c r="G5" s="31"/>
      <c r="H5" s="32"/>
      <c r="I5" s="32"/>
      <c r="J5" s="33"/>
      <c r="K5" s="32"/>
      <c r="L5" s="32"/>
      <c r="M5" s="32"/>
      <c r="Q5" s="32"/>
      <c r="R5" s="32"/>
      <c r="S5" s="32"/>
      <c r="T5" s="32"/>
      <c r="U5" s="32"/>
      <c r="V5" s="32"/>
    </row>
    <row r="6" spans="1:22" s="18" customFormat="1">
      <c r="A6" s="102"/>
      <c r="B6" s="32"/>
      <c r="C6" s="99"/>
      <c r="D6" s="99"/>
      <c r="E6" s="32"/>
      <c r="F6" s="32"/>
      <c r="G6" s="31"/>
      <c r="H6" s="32"/>
      <c r="I6" s="32"/>
      <c r="J6" s="32"/>
      <c r="K6" s="32"/>
      <c r="L6" s="32"/>
      <c r="M6" s="32"/>
      <c r="Q6" s="32"/>
      <c r="R6" s="32"/>
      <c r="S6" s="32"/>
      <c r="T6" s="32"/>
      <c r="U6" s="32"/>
      <c r="V6" s="32"/>
    </row>
    <row r="7" spans="1:22" s="18" customFormat="1">
      <c r="A7" s="102"/>
      <c r="G7" s="31"/>
      <c r="H7" s="32"/>
      <c r="Q7" s="32"/>
      <c r="R7" s="32"/>
      <c r="S7" s="32"/>
      <c r="T7" s="32"/>
      <c r="U7" s="32"/>
      <c r="V7" s="32"/>
    </row>
    <row r="8" spans="1:22" s="18" customFormat="1">
      <c r="A8" s="102"/>
      <c r="G8" s="31"/>
      <c r="H8" s="32"/>
      <c r="I8" s="32"/>
      <c r="J8" s="32"/>
      <c r="K8" s="32"/>
      <c r="L8" s="32"/>
      <c r="M8" s="32"/>
      <c r="Q8" s="32"/>
      <c r="R8" s="32"/>
      <c r="S8" s="32"/>
      <c r="T8" s="32"/>
      <c r="U8" s="32"/>
      <c r="V8" s="32"/>
    </row>
    <row r="9" spans="1:22" s="18" customFormat="1">
      <c r="A9" s="102"/>
      <c r="G9" s="34" t="s">
        <v>124</v>
      </c>
      <c r="H9" s="57"/>
      <c r="I9" s="32"/>
      <c r="J9" s="32"/>
      <c r="K9" s="37" t="s">
        <v>122</v>
      </c>
      <c r="L9" s="37"/>
      <c r="M9" s="32"/>
      <c r="O9" s="36"/>
      <c r="Q9" s="32"/>
      <c r="R9" s="32"/>
      <c r="S9" s="32"/>
      <c r="T9" s="32"/>
      <c r="U9" s="32"/>
      <c r="V9" s="32"/>
    </row>
    <row r="10" spans="1:22" s="18" customFormat="1">
      <c r="A10" s="102"/>
      <c r="G10" s="31"/>
      <c r="H10" s="32"/>
      <c r="I10" s="32"/>
      <c r="J10" s="32"/>
      <c r="K10" s="32"/>
      <c r="L10" s="32"/>
      <c r="M10" s="32"/>
      <c r="Q10" s="32"/>
      <c r="R10" s="32"/>
      <c r="S10" s="32"/>
      <c r="T10" s="32"/>
      <c r="U10" s="32"/>
      <c r="V10" s="32"/>
    </row>
    <row r="11" spans="1:22" s="18" customFormat="1">
      <c r="A11" s="102"/>
      <c r="G11" s="34" t="s">
        <v>124</v>
      </c>
      <c r="H11" s="57"/>
      <c r="I11" s="32"/>
      <c r="J11" s="33"/>
      <c r="K11" s="32"/>
      <c r="L11" s="32"/>
      <c r="M11" s="32"/>
      <c r="Q11" s="32"/>
      <c r="R11" s="32"/>
      <c r="S11" s="32"/>
      <c r="T11" s="32"/>
      <c r="U11" s="32"/>
      <c r="V11" s="32"/>
    </row>
    <row r="12" spans="1:22" s="18" customFormat="1">
      <c r="A12" s="102"/>
      <c r="G12" s="31"/>
      <c r="H12" s="32"/>
      <c r="I12" s="32"/>
      <c r="J12" s="32"/>
      <c r="K12" s="32"/>
      <c r="L12" s="32"/>
      <c r="M12" s="32"/>
      <c r="Q12" s="32"/>
      <c r="R12" s="32"/>
      <c r="S12" s="32"/>
      <c r="T12" s="32"/>
      <c r="U12" s="32"/>
      <c r="V12" s="32"/>
    </row>
    <row r="13" spans="1:22" s="18" customFormat="1">
      <c r="A13" s="102"/>
      <c r="G13" s="31"/>
      <c r="H13" s="32"/>
      <c r="I13" s="32"/>
      <c r="J13" s="32"/>
      <c r="K13" s="32"/>
      <c r="L13" s="32"/>
      <c r="M13" s="32"/>
      <c r="Q13" s="32"/>
      <c r="R13" s="32"/>
      <c r="S13" s="32"/>
      <c r="T13" s="32"/>
      <c r="U13" s="32"/>
      <c r="V13" s="32"/>
    </row>
    <row r="14" spans="1:22" s="18" customFormat="1">
      <c r="A14" s="102"/>
      <c r="G14" s="31"/>
      <c r="H14" s="32" t="s">
        <v>151</v>
      </c>
      <c r="I14" s="32"/>
      <c r="J14" s="32"/>
      <c r="K14" s="32"/>
      <c r="L14" s="32"/>
      <c r="M14" s="32"/>
      <c r="Q14" s="32"/>
      <c r="R14" s="32"/>
      <c r="S14" s="32"/>
      <c r="T14" s="32"/>
      <c r="U14" s="32"/>
      <c r="V14" s="32"/>
    </row>
    <row r="15" spans="1:22" s="18" customFormat="1">
      <c r="A15" s="102"/>
      <c r="E15" s="64" t="s">
        <v>152</v>
      </c>
      <c r="G15" s="31"/>
      <c r="H15" s="32"/>
      <c r="I15" s="32"/>
      <c r="J15" s="32"/>
      <c r="K15" s="32"/>
      <c r="L15" s="32"/>
      <c r="M15" s="32"/>
      <c r="Q15" s="32"/>
      <c r="R15" s="32"/>
      <c r="S15" s="32"/>
      <c r="T15" s="32"/>
      <c r="U15" s="32"/>
      <c r="V15" s="32"/>
    </row>
    <row r="16" spans="1:22" s="18" customFormat="1">
      <c r="A16" s="102"/>
      <c r="G16" s="31"/>
      <c r="H16" s="32"/>
      <c r="K16" s="18" t="s">
        <v>155</v>
      </c>
      <c r="Q16" s="32"/>
      <c r="R16" s="32"/>
      <c r="S16" s="32"/>
      <c r="T16" s="32"/>
      <c r="U16" s="32"/>
      <c r="V16" s="32"/>
    </row>
    <row r="17" spans="1:22" s="18" customFormat="1">
      <c r="A17" s="102"/>
      <c r="G17" s="31"/>
      <c r="H17" s="32"/>
      <c r="Q17" s="32"/>
      <c r="R17" s="32"/>
      <c r="S17" s="32"/>
      <c r="T17" s="32"/>
      <c r="U17" s="32"/>
      <c r="V17" s="32"/>
    </row>
    <row r="18" spans="1:22" s="18" customFormat="1">
      <c r="A18" s="102"/>
      <c r="G18" s="31"/>
      <c r="H18" s="32"/>
      <c r="I18" s="38"/>
      <c r="J18" s="35"/>
      <c r="K18" s="35" t="s">
        <v>156</v>
      </c>
      <c r="L18" s="35"/>
      <c r="Q18" s="32"/>
      <c r="R18" s="32"/>
      <c r="S18" s="32"/>
      <c r="T18" s="32"/>
      <c r="U18" s="32"/>
      <c r="V18" s="32"/>
    </row>
    <row r="19" spans="1:22" s="18" customFormat="1">
      <c r="A19" s="102"/>
      <c r="G19" s="31"/>
      <c r="H19" s="32" t="s">
        <v>155</v>
      </c>
      <c r="K19" s="38"/>
      <c r="L19" s="38"/>
      <c r="Q19" s="32"/>
      <c r="R19" s="32"/>
      <c r="S19" s="32"/>
      <c r="T19" s="32"/>
      <c r="U19" s="32"/>
      <c r="V19" s="32"/>
    </row>
    <row r="20" spans="1:22" s="18" customFormat="1">
      <c r="A20" s="102"/>
      <c r="G20" s="31"/>
      <c r="H20" s="32"/>
      <c r="Q20" s="32"/>
      <c r="R20" s="32"/>
      <c r="S20" s="32"/>
      <c r="T20" s="32"/>
      <c r="U20" s="32"/>
      <c r="V20" s="32"/>
    </row>
    <row r="21" spans="1:22" s="18" customFormat="1">
      <c r="A21" s="102"/>
      <c r="G21" s="31"/>
      <c r="H21" s="32"/>
      <c r="Q21" s="32"/>
      <c r="R21" s="32"/>
      <c r="S21" s="32"/>
      <c r="T21" s="32"/>
      <c r="U21" s="32"/>
      <c r="V21" s="32"/>
    </row>
    <row r="22" spans="1:22" s="18" customFormat="1">
      <c r="A22" s="103"/>
      <c r="G22" s="31"/>
      <c r="H22" s="32"/>
      <c r="Q22" s="32"/>
      <c r="R22" s="32"/>
      <c r="S22" s="32"/>
      <c r="T22" s="32"/>
      <c r="U22" s="32"/>
      <c r="V22" s="32"/>
    </row>
    <row r="23" spans="1:22" s="40" customFormat="1">
      <c r="A23" s="94" t="s">
        <v>188</v>
      </c>
      <c r="G23" s="41"/>
      <c r="Q23" s="41"/>
    </row>
    <row r="24" spans="1:22" s="42" customFormat="1">
      <c r="A24" s="95"/>
      <c r="G24" s="43"/>
      <c r="H24" s="58"/>
      <c r="M24" s="47"/>
      <c r="O24" s="44"/>
      <c r="P24" s="45"/>
      <c r="Q24" s="43"/>
    </row>
    <row r="25" spans="1:22" s="42" customFormat="1">
      <c r="A25" s="95"/>
      <c r="G25" s="46"/>
      <c r="H25" s="59"/>
      <c r="Q25" s="43"/>
    </row>
    <row r="26" spans="1:22" s="42" customFormat="1">
      <c r="A26" s="95"/>
      <c r="G26" s="43"/>
      <c r="H26" s="58"/>
      <c r="K26" s="47" t="s">
        <v>128</v>
      </c>
      <c r="L26" s="47"/>
      <c r="Q26" s="43"/>
      <c r="S26" s="47" t="s">
        <v>132</v>
      </c>
    </row>
    <row r="27" spans="1:22" s="42" customFormat="1">
      <c r="A27" s="95"/>
      <c r="G27" s="43"/>
      <c r="H27" s="58"/>
      <c r="Q27" s="43"/>
    </row>
    <row r="28" spans="1:22" s="42" customFormat="1">
      <c r="A28" s="95"/>
      <c r="F28" s="47"/>
      <c r="G28" s="46" t="s">
        <v>127</v>
      </c>
      <c r="H28" s="58"/>
      <c r="Q28" s="43"/>
    </row>
    <row r="29" spans="1:22" s="42" customFormat="1">
      <c r="A29" s="95"/>
      <c r="G29" s="43"/>
      <c r="H29" s="58"/>
      <c r="Q29" s="43"/>
    </row>
    <row r="30" spans="1:22" s="42" customFormat="1">
      <c r="A30" s="95"/>
      <c r="G30" s="43"/>
      <c r="H30" s="58"/>
      <c r="Q30" s="43"/>
    </row>
    <row r="31" spans="1:22" s="42" customFormat="1">
      <c r="A31" s="95"/>
      <c r="G31" s="43"/>
      <c r="H31" s="58"/>
      <c r="Q31" s="43"/>
    </row>
    <row r="32" spans="1:22" s="42" customFormat="1">
      <c r="A32" s="95"/>
      <c r="D32" s="44" t="s">
        <v>122</v>
      </c>
      <c r="G32" s="48"/>
      <c r="H32" s="60"/>
      <c r="I32" s="44" t="s">
        <v>122</v>
      </c>
      <c r="K32" s="47"/>
      <c r="L32" s="47" t="s">
        <v>126</v>
      </c>
      <c r="M32" s="47"/>
      <c r="N32" s="47"/>
      <c r="Q32" s="43"/>
      <c r="S32" s="47" t="s">
        <v>133</v>
      </c>
    </row>
    <row r="33" spans="1:17" s="42" customFormat="1">
      <c r="A33" s="95"/>
      <c r="G33" s="43"/>
      <c r="H33" s="58"/>
      <c r="Q33" s="43"/>
    </row>
    <row r="34" spans="1:17" s="42" customFormat="1">
      <c r="A34" s="95"/>
      <c r="F34" s="44" t="s">
        <v>124</v>
      </c>
      <c r="G34" s="43"/>
      <c r="H34" s="58"/>
      <c r="P34" s="44"/>
      <c r="Q34" s="43"/>
    </row>
    <row r="35" spans="1:17" s="42" customFormat="1">
      <c r="A35" s="95"/>
      <c r="G35" s="43"/>
      <c r="H35" s="58"/>
      <c r="O35" s="44"/>
      <c r="Q35" s="43"/>
    </row>
    <row r="36" spans="1:17" s="42" customFormat="1">
      <c r="A36" s="95"/>
      <c r="G36" s="43"/>
      <c r="H36" s="58"/>
      <c r="Q36" s="43"/>
    </row>
    <row r="37" spans="1:17" s="42" customFormat="1">
      <c r="A37" s="95"/>
      <c r="G37" s="43"/>
      <c r="H37" s="58"/>
      <c r="M37" s="47" t="s">
        <v>150</v>
      </c>
      <c r="P37" s="47"/>
      <c r="Q37" s="43"/>
    </row>
    <row r="38" spans="1:17" s="42" customFormat="1">
      <c r="A38" s="95"/>
      <c r="D38" s="42" t="s">
        <v>131</v>
      </c>
      <c r="G38" s="43"/>
      <c r="H38" s="58"/>
      <c r="I38" s="44"/>
      <c r="J38" s="44"/>
      <c r="K38" s="44" t="s">
        <v>130</v>
      </c>
      <c r="L38" s="44"/>
      <c r="M38" s="47"/>
      <c r="N38" s="44"/>
      <c r="Q38" s="43"/>
    </row>
    <row r="39" spans="1:17" s="42" customFormat="1">
      <c r="A39" s="95"/>
      <c r="G39" s="43"/>
      <c r="H39" s="58"/>
      <c r="Q39" s="43"/>
    </row>
    <row r="40" spans="1:17" s="42" customFormat="1" ht="15.75">
      <c r="A40" s="95"/>
      <c r="C40" s="55"/>
      <c r="G40" s="43"/>
      <c r="H40" s="58"/>
      <c r="O40" s="44" t="s">
        <v>122</v>
      </c>
      <c r="Q40" s="43"/>
    </row>
    <row r="41" spans="1:17" s="42" customFormat="1" ht="15">
      <c r="A41" s="95"/>
      <c r="G41" s="43"/>
      <c r="H41" s="58"/>
      <c r="M41" s="49"/>
      <c r="Q41" s="43"/>
    </row>
    <row r="42" spans="1:17" s="42" customFormat="1">
      <c r="A42" s="95"/>
      <c r="G42" s="43"/>
      <c r="H42" s="58"/>
      <c r="Q42" s="43"/>
    </row>
    <row r="43" spans="1:17" s="42" customFormat="1">
      <c r="A43" s="95"/>
      <c r="G43" s="43"/>
      <c r="H43" s="58"/>
      <c r="Q43" s="43"/>
    </row>
    <row r="44" spans="1:17" s="42" customFormat="1">
      <c r="A44" s="95"/>
      <c r="G44" s="43"/>
      <c r="H44" s="58"/>
      <c r="Q44" s="43"/>
    </row>
    <row r="45" spans="1:17" s="50" customFormat="1">
      <c r="A45" s="96"/>
      <c r="G45" s="51"/>
      <c r="J45" s="52"/>
      <c r="Q45" s="51"/>
    </row>
    <row r="46" spans="1:17">
      <c r="A46" s="39"/>
    </row>
  </sheetData>
  <mergeCells count="5">
    <mergeCell ref="B1:F1"/>
    <mergeCell ref="G1:P1"/>
    <mergeCell ref="A2:A22"/>
    <mergeCell ref="C4:D6"/>
    <mergeCell ref="A23:A45"/>
  </mergeCells>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dimension ref="A1:W58"/>
  <sheetViews>
    <sheetView tabSelected="1" topLeftCell="A28" zoomScaleNormal="100" workbookViewId="0">
      <selection activeCell="O40" sqref="O40"/>
    </sheetView>
  </sheetViews>
  <sheetFormatPr defaultColWidth="9.140625" defaultRowHeight="12.75"/>
  <cols>
    <col min="1" max="1" width="6.85546875" style="30" customWidth="1"/>
    <col min="2" max="4" width="9.140625" style="28"/>
    <col min="5" max="5" width="4" style="28" customWidth="1"/>
    <col min="6" max="6" width="9.140625" style="28"/>
    <col min="7" max="7" width="12" style="29" customWidth="1"/>
    <col min="8" max="8" width="12" style="61" customWidth="1"/>
    <col min="9" max="9" width="4.5703125" style="61" customWidth="1"/>
    <col min="10" max="10" width="4.5703125" style="28" customWidth="1"/>
    <col min="11" max="11" width="9.140625" style="28"/>
    <col min="12" max="12" width="10.5703125" style="28" customWidth="1"/>
    <col min="13" max="13" width="7" style="28" customWidth="1"/>
    <col min="14" max="14" width="3.85546875" style="28" customWidth="1"/>
    <col min="15" max="15" width="9.140625" style="28"/>
    <col min="16" max="16" width="15.5703125" style="28" customWidth="1"/>
    <col min="17" max="17" width="0" style="28" hidden="1" customWidth="1"/>
    <col min="18" max="18" width="9.28515625" style="29" customWidth="1"/>
    <col min="19" max="16384" width="9.140625" style="28"/>
  </cols>
  <sheetData>
    <row r="1" spans="1:23" s="54" customFormat="1" ht="28.5" customHeight="1">
      <c r="A1" s="53" t="s">
        <v>134</v>
      </c>
      <c r="B1" s="98" t="s">
        <v>119</v>
      </c>
      <c r="C1" s="98"/>
      <c r="D1" s="98"/>
      <c r="E1" s="98"/>
      <c r="F1" s="100"/>
      <c r="G1" s="97" t="s">
        <v>120</v>
      </c>
      <c r="H1" s="98"/>
      <c r="I1" s="98"/>
      <c r="J1" s="98"/>
      <c r="K1" s="98"/>
      <c r="L1" s="98"/>
      <c r="M1" s="98"/>
      <c r="N1" s="98"/>
      <c r="O1" s="98"/>
      <c r="P1" s="98"/>
      <c r="Q1" s="98"/>
    </row>
    <row r="2" spans="1:23" s="18" customFormat="1">
      <c r="A2" s="101" t="s">
        <v>189</v>
      </c>
      <c r="G2" s="31"/>
      <c r="H2" s="32"/>
      <c r="I2" s="32"/>
      <c r="R2" s="32"/>
      <c r="S2" s="32"/>
      <c r="T2" s="32"/>
      <c r="U2" s="32"/>
      <c r="V2" s="32"/>
      <c r="W2" s="32"/>
    </row>
    <row r="3" spans="1:23" s="18" customFormat="1">
      <c r="A3" s="102"/>
      <c r="C3" s="38" t="s">
        <v>187</v>
      </c>
      <c r="G3" s="31"/>
      <c r="H3" s="32"/>
      <c r="I3" s="32"/>
      <c r="R3" s="32"/>
      <c r="S3" s="32"/>
      <c r="T3" s="32"/>
      <c r="U3" s="32"/>
      <c r="V3" s="32"/>
      <c r="W3" s="32"/>
    </row>
    <row r="4" spans="1:23" s="18" customFormat="1">
      <c r="A4" s="102"/>
      <c r="B4" s="32"/>
      <c r="C4" s="99"/>
      <c r="D4" s="99"/>
      <c r="E4" s="32"/>
      <c r="F4" s="32"/>
      <c r="G4" s="31"/>
      <c r="H4" s="32"/>
      <c r="I4" s="32"/>
      <c r="J4" s="32"/>
      <c r="K4" s="32"/>
      <c r="L4" s="32"/>
      <c r="M4" s="32"/>
      <c r="N4" s="32"/>
      <c r="R4" s="32"/>
      <c r="S4" s="32"/>
      <c r="T4" s="32"/>
      <c r="U4" s="32"/>
      <c r="V4" s="32"/>
      <c r="W4" s="32"/>
    </row>
    <row r="5" spans="1:23" s="18" customFormat="1">
      <c r="A5" s="102"/>
      <c r="B5" s="65"/>
      <c r="C5" s="99"/>
      <c r="D5" s="99"/>
      <c r="E5" s="33"/>
      <c r="F5" s="37" t="s">
        <v>121</v>
      </c>
      <c r="G5" s="31"/>
      <c r="H5" s="32"/>
      <c r="I5" s="32"/>
      <c r="J5" s="32"/>
      <c r="K5" s="33"/>
      <c r="L5" s="32"/>
      <c r="M5" s="32"/>
      <c r="N5" s="32"/>
      <c r="R5" s="32"/>
      <c r="S5" s="32"/>
      <c r="T5" s="32"/>
      <c r="U5" s="32"/>
      <c r="V5" s="32"/>
      <c r="W5" s="32"/>
    </row>
    <row r="6" spans="1:23" s="18" customFormat="1">
      <c r="A6" s="102"/>
      <c r="B6" s="32"/>
      <c r="C6" s="99"/>
      <c r="D6" s="99"/>
      <c r="E6" s="32"/>
      <c r="F6" s="32"/>
      <c r="G6" s="31"/>
      <c r="H6" s="32"/>
      <c r="I6" s="32"/>
      <c r="J6" s="32"/>
      <c r="K6" s="32"/>
      <c r="L6" s="32"/>
      <c r="M6" s="32"/>
      <c r="N6" s="32"/>
      <c r="R6" s="32"/>
      <c r="S6" s="32"/>
      <c r="T6" s="32"/>
      <c r="U6" s="32"/>
      <c r="V6" s="32"/>
      <c r="W6" s="32"/>
    </row>
    <row r="7" spans="1:23" s="18" customFormat="1">
      <c r="A7" s="102"/>
      <c r="G7" s="31"/>
      <c r="H7" s="32"/>
      <c r="I7" s="32"/>
      <c r="R7" s="32"/>
      <c r="S7" s="32"/>
      <c r="T7" s="32"/>
      <c r="U7" s="32"/>
      <c r="V7" s="32"/>
      <c r="W7" s="32"/>
    </row>
    <row r="8" spans="1:23" s="18" customFormat="1">
      <c r="A8" s="102"/>
      <c r="G8" s="31"/>
      <c r="H8" s="32"/>
      <c r="I8" s="32"/>
      <c r="J8" s="32"/>
      <c r="K8" s="32"/>
      <c r="L8" s="32"/>
      <c r="M8" s="32"/>
      <c r="N8" s="32"/>
      <c r="R8" s="32"/>
      <c r="S8" s="32"/>
      <c r="T8" s="32"/>
      <c r="U8" s="32"/>
      <c r="V8" s="32"/>
      <c r="W8" s="32"/>
    </row>
    <row r="9" spans="1:23" s="18" customFormat="1">
      <c r="A9" s="102"/>
      <c r="G9" s="34"/>
      <c r="H9" s="57"/>
      <c r="I9" s="57"/>
      <c r="J9" s="32"/>
      <c r="K9" s="32"/>
      <c r="L9" s="37" t="s">
        <v>198</v>
      </c>
      <c r="M9" s="37"/>
      <c r="N9" s="32"/>
      <c r="P9" s="36"/>
      <c r="R9" s="32"/>
      <c r="S9" s="32"/>
      <c r="T9" s="32"/>
      <c r="U9" s="32"/>
      <c r="V9" s="32"/>
      <c r="W9" s="32"/>
    </row>
    <row r="10" spans="1:23" s="18" customFormat="1">
      <c r="A10" s="102"/>
      <c r="G10" s="31"/>
      <c r="H10" s="32"/>
      <c r="I10" s="32"/>
      <c r="J10" s="32"/>
      <c r="K10" s="32"/>
      <c r="L10" s="32"/>
      <c r="M10" s="32"/>
      <c r="N10" s="32"/>
      <c r="R10" s="32"/>
      <c r="S10" s="32"/>
      <c r="T10" s="32"/>
      <c r="U10" s="32"/>
      <c r="V10" s="32"/>
      <c r="W10" s="32"/>
    </row>
    <row r="11" spans="1:23" s="18" customFormat="1">
      <c r="A11" s="102"/>
      <c r="G11" s="34"/>
      <c r="H11" s="57"/>
      <c r="I11" s="57"/>
      <c r="J11" s="32"/>
      <c r="K11" s="33"/>
      <c r="L11" s="32"/>
      <c r="M11" s="32"/>
      <c r="N11" s="32"/>
      <c r="R11" s="32"/>
      <c r="S11" s="32"/>
      <c r="T11" s="32"/>
      <c r="U11" s="32"/>
      <c r="V11" s="32"/>
      <c r="W11" s="32"/>
    </row>
    <row r="12" spans="1:23" s="18" customFormat="1">
      <c r="A12" s="102"/>
      <c r="G12" s="31"/>
      <c r="H12" s="32"/>
      <c r="I12" s="32"/>
      <c r="J12" s="32"/>
      <c r="K12" s="32"/>
      <c r="L12" s="32"/>
      <c r="M12" s="32"/>
      <c r="N12" s="32"/>
      <c r="R12" s="32"/>
      <c r="S12" s="32"/>
      <c r="T12" s="32"/>
      <c r="U12" s="32"/>
      <c r="V12" s="32"/>
      <c r="W12" s="32"/>
    </row>
    <row r="13" spans="1:23" s="18" customFormat="1">
      <c r="A13" s="102"/>
      <c r="G13" s="31"/>
      <c r="H13" s="32"/>
      <c r="I13" s="32"/>
      <c r="J13" s="32"/>
      <c r="K13" s="32"/>
      <c r="L13" s="32"/>
      <c r="M13" s="32"/>
      <c r="N13" s="32"/>
      <c r="R13" s="32"/>
      <c r="S13" s="32"/>
      <c r="T13" s="32"/>
      <c r="U13" s="32"/>
      <c r="V13" s="32"/>
      <c r="W13" s="32"/>
    </row>
    <row r="14" spans="1:23" s="18" customFormat="1">
      <c r="A14" s="102"/>
      <c r="E14" s="64" t="s">
        <v>152</v>
      </c>
      <c r="G14" s="31"/>
      <c r="H14" s="32"/>
      <c r="I14" s="37" t="s">
        <v>151</v>
      </c>
      <c r="J14" s="32"/>
      <c r="K14" s="32"/>
      <c r="L14" s="32"/>
      <c r="M14" s="32"/>
      <c r="N14" s="32"/>
      <c r="R14" s="32"/>
      <c r="S14" s="32"/>
      <c r="T14" s="32"/>
      <c r="U14" s="32"/>
      <c r="V14" s="32"/>
      <c r="W14" s="32"/>
    </row>
    <row r="15" spans="1:23" s="18" customFormat="1">
      <c r="A15" s="102"/>
      <c r="E15" s="38"/>
      <c r="G15" s="31"/>
      <c r="H15" s="32"/>
      <c r="I15" s="32"/>
      <c r="J15" s="32"/>
      <c r="K15" s="32"/>
      <c r="L15" s="32"/>
      <c r="M15" s="32"/>
      <c r="N15" s="32"/>
      <c r="R15" s="32"/>
      <c r="S15" s="32"/>
      <c r="T15" s="32"/>
      <c r="U15" s="32"/>
      <c r="V15" s="32"/>
      <c r="W15" s="32"/>
    </row>
    <row r="16" spans="1:23" s="18" customFormat="1">
      <c r="A16" s="102"/>
      <c r="G16" s="31"/>
      <c r="H16" s="32"/>
      <c r="I16" s="32"/>
      <c r="L16" s="38" t="s">
        <v>155</v>
      </c>
      <c r="R16" s="32"/>
      <c r="S16" s="32"/>
      <c r="T16" s="32"/>
      <c r="U16" s="32"/>
      <c r="V16" s="32"/>
      <c r="W16" s="32"/>
    </row>
    <row r="17" spans="1:23" s="18" customFormat="1">
      <c r="A17" s="102"/>
      <c r="G17" s="31"/>
      <c r="H17" s="32"/>
      <c r="I17" s="32"/>
      <c r="R17" s="32"/>
      <c r="S17" s="32"/>
      <c r="T17" s="32"/>
      <c r="U17" s="32"/>
      <c r="V17" s="32"/>
      <c r="W17" s="32"/>
    </row>
    <row r="18" spans="1:23" s="18" customFormat="1">
      <c r="A18" s="102"/>
      <c r="G18" s="31"/>
      <c r="H18" s="32"/>
      <c r="I18" s="32"/>
      <c r="J18" s="38"/>
      <c r="K18" s="35"/>
      <c r="L18" s="35" t="s">
        <v>156</v>
      </c>
      <c r="M18" s="35"/>
      <c r="R18" s="32"/>
      <c r="S18" s="32"/>
      <c r="T18" s="32"/>
      <c r="U18" s="32"/>
      <c r="V18" s="32"/>
      <c r="W18" s="32"/>
    </row>
    <row r="19" spans="1:23" s="18" customFormat="1">
      <c r="A19" s="102"/>
      <c r="G19" s="31"/>
      <c r="H19" s="32"/>
      <c r="I19" s="37" t="s">
        <v>191</v>
      </c>
      <c r="L19" s="38"/>
      <c r="M19" s="38"/>
      <c r="R19" s="32"/>
      <c r="S19" s="32"/>
      <c r="T19" s="32"/>
      <c r="U19" s="32"/>
      <c r="V19" s="32"/>
      <c r="W19" s="32"/>
    </row>
    <row r="20" spans="1:23" s="18" customFormat="1">
      <c r="A20" s="102"/>
      <c r="G20" s="31"/>
      <c r="H20" s="32"/>
      <c r="I20" s="32" t="s">
        <v>192</v>
      </c>
      <c r="L20" s="38"/>
      <c r="M20" s="38"/>
      <c r="R20" s="32"/>
      <c r="S20" s="32"/>
      <c r="T20" s="32"/>
      <c r="U20" s="32"/>
      <c r="V20" s="32"/>
      <c r="W20" s="32"/>
    </row>
    <row r="21" spans="1:23" s="18" customFormat="1">
      <c r="A21" s="102"/>
      <c r="G21" s="31"/>
      <c r="H21" s="32"/>
      <c r="I21" s="32"/>
      <c r="L21" s="38"/>
      <c r="M21" s="38"/>
      <c r="R21" s="32"/>
      <c r="S21" s="32"/>
      <c r="T21" s="32"/>
      <c r="U21" s="32"/>
      <c r="V21" s="32"/>
      <c r="W21" s="32"/>
    </row>
    <row r="22" spans="1:23" s="18" customFormat="1">
      <c r="A22" s="102"/>
      <c r="G22" s="31"/>
      <c r="H22" s="32"/>
      <c r="I22" s="32"/>
      <c r="L22" s="38"/>
      <c r="M22" s="38"/>
      <c r="R22" s="32"/>
      <c r="S22" s="32"/>
      <c r="T22" s="32"/>
      <c r="U22" s="32"/>
      <c r="V22" s="32"/>
      <c r="W22" s="32"/>
    </row>
    <row r="23" spans="1:23" s="18" customFormat="1">
      <c r="A23" s="102"/>
      <c r="G23" s="31"/>
      <c r="H23" s="32"/>
      <c r="I23" s="32"/>
      <c r="R23" s="32"/>
      <c r="S23" s="32"/>
      <c r="T23" s="32"/>
      <c r="U23" s="32"/>
      <c r="V23" s="32"/>
      <c r="W23" s="32"/>
    </row>
    <row r="24" spans="1:23" s="18" customFormat="1">
      <c r="A24" s="102"/>
      <c r="G24" s="31"/>
      <c r="H24" s="32"/>
      <c r="I24" s="32"/>
      <c r="R24" s="32"/>
      <c r="S24" s="32"/>
      <c r="T24" s="32"/>
      <c r="U24" s="32"/>
      <c r="V24" s="32"/>
      <c r="W24" s="32"/>
    </row>
    <row r="25" spans="1:23" s="18" customFormat="1" ht="15" customHeight="1">
      <c r="A25" s="103"/>
      <c r="G25" s="31"/>
      <c r="H25" s="32"/>
      <c r="I25" s="32"/>
      <c r="R25" s="32"/>
      <c r="S25" s="32"/>
      <c r="T25" s="32"/>
      <c r="U25" s="32"/>
      <c r="V25" s="32"/>
      <c r="W25" s="32"/>
    </row>
    <row r="26" spans="1:23" s="40" customFormat="1">
      <c r="A26" s="94" t="s">
        <v>188</v>
      </c>
      <c r="G26" s="41"/>
      <c r="R26" s="41"/>
    </row>
    <row r="27" spans="1:23" s="42" customFormat="1">
      <c r="A27" s="95"/>
      <c r="G27" s="43"/>
      <c r="H27" s="58"/>
      <c r="I27" s="58"/>
      <c r="N27" s="47"/>
      <c r="P27" s="44"/>
      <c r="Q27" s="45"/>
      <c r="R27" s="43"/>
    </row>
    <row r="28" spans="1:23" s="42" customFormat="1">
      <c r="A28" s="95"/>
      <c r="G28" s="46"/>
      <c r="H28" s="59"/>
      <c r="I28" s="59"/>
      <c r="R28" s="43"/>
    </row>
    <row r="29" spans="1:23" s="42" customFormat="1">
      <c r="A29" s="95"/>
      <c r="G29" s="46"/>
      <c r="H29" s="59"/>
      <c r="I29" s="59"/>
      <c r="L29" s="47" t="s">
        <v>190</v>
      </c>
      <c r="R29" s="43"/>
    </row>
    <row r="30" spans="1:23" s="42" customFormat="1">
      <c r="A30" s="95"/>
      <c r="G30" s="46"/>
      <c r="H30" s="59"/>
      <c r="I30" s="59"/>
      <c r="R30" s="43"/>
    </row>
    <row r="31" spans="1:23" s="42" customFormat="1">
      <c r="A31" s="95"/>
      <c r="G31" s="46"/>
      <c r="H31" s="59"/>
      <c r="I31" s="59"/>
      <c r="R31" s="43"/>
    </row>
    <row r="32" spans="1:23" s="42" customFormat="1">
      <c r="A32" s="95"/>
      <c r="G32" s="46"/>
      <c r="H32" s="59"/>
      <c r="I32" s="59"/>
      <c r="R32" s="43"/>
    </row>
    <row r="33" spans="1:20" s="42" customFormat="1">
      <c r="A33" s="95"/>
      <c r="G33" s="46"/>
      <c r="H33" s="59"/>
      <c r="I33" s="59"/>
      <c r="R33" s="43"/>
    </row>
    <row r="34" spans="1:20" s="42" customFormat="1">
      <c r="A34" s="95"/>
      <c r="G34" s="46"/>
      <c r="H34" s="59"/>
      <c r="I34" s="59"/>
      <c r="R34" s="43"/>
    </row>
    <row r="35" spans="1:20" s="42" customFormat="1">
      <c r="A35" s="95"/>
      <c r="G35" s="46"/>
      <c r="H35" s="59"/>
      <c r="I35" s="59"/>
      <c r="R35" s="43"/>
    </row>
    <row r="36" spans="1:20" s="42" customFormat="1">
      <c r="A36" s="95"/>
      <c r="G36" s="46" t="s">
        <v>194</v>
      </c>
      <c r="H36" s="59"/>
      <c r="I36" s="59" t="s">
        <v>196</v>
      </c>
      <c r="J36" s="66"/>
      <c r="R36" s="43"/>
    </row>
    <row r="37" spans="1:20" s="42" customFormat="1">
      <c r="A37" s="95"/>
      <c r="G37" s="46"/>
      <c r="H37" s="59"/>
      <c r="I37" s="59"/>
      <c r="R37" s="43"/>
    </row>
    <row r="38" spans="1:20" s="42" customFormat="1">
      <c r="A38" s="95"/>
      <c r="G38" s="43"/>
      <c r="H38" s="59"/>
      <c r="I38" s="58"/>
      <c r="L38" s="47" t="s">
        <v>193</v>
      </c>
      <c r="M38" s="47"/>
      <c r="R38" s="43"/>
      <c r="T38" s="47" t="s">
        <v>132</v>
      </c>
    </row>
    <row r="39" spans="1:20" s="42" customFormat="1">
      <c r="A39" s="95"/>
      <c r="G39" s="67"/>
      <c r="H39" s="58"/>
      <c r="I39" s="58"/>
      <c r="R39" s="43"/>
    </row>
    <row r="40" spans="1:20" s="42" customFormat="1">
      <c r="A40" s="95"/>
      <c r="F40" s="47"/>
      <c r="G40" s="46"/>
      <c r="H40" s="59" t="s">
        <v>127</v>
      </c>
      <c r="I40" s="58"/>
      <c r="R40" s="43"/>
    </row>
    <row r="41" spans="1:20" s="42" customFormat="1">
      <c r="A41" s="95"/>
      <c r="G41" s="43"/>
      <c r="H41" s="58"/>
      <c r="I41" s="58"/>
      <c r="R41" s="43"/>
    </row>
    <row r="42" spans="1:20" s="42" customFormat="1">
      <c r="A42" s="95"/>
      <c r="G42" s="67"/>
      <c r="H42" s="66" t="s">
        <v>122</v>
      </c>
      <c r="I42" s="58"/>
      <c r="R42" s="43"/>
    </row>
    <row r="43" spans="1:20" s="42" customFormat="1">
      <c r="A43" s="95"/>
      <c r="G43" s="43"/>
      <c r="H43" s="58"/>
      <c r="I43" s="58"/>
      <c r="R43" s="43"/>
    </row>
    <row r="44" spans="1:20" s="42" customFormat="1">
      <c r="A44" s="95"/>
      <c r="D44" s="44" t="s">
        <v>122</v>
      </c>
      <c r="G44" s="48"/>
      <c r="H44" s="60"/>
      <c r="I44" s="60"/>
      <c r="J44" s="47" t="s">
        <v>195</v>
      </c>
      <c r="L44" s="47"/>
      <c r="M44" s="47" t="s">
        <v>126</v>
      </c>
      <c r="N44" s="47"/>
      <c r="O44" s="47"/>
      <c r="R44" s="43"/>
      <c r="T44" s="47" t="s">
        <v>133</v>
      </c>
    </row>
    <row r="45" spans="1:20" s="42" customFormat="1">
      <c r="A45" s="95"/>
      <c r="G45" s="43"/>
      <c r="H45" s="58"/>
      <c r="I45" s="58"/>
      <c r="R45" s="43"/>
    </row>
    <row r="46" spans="1:20" s="42" customFormat="1">
      <c r="A46" s="95"/>
      <c r="F46" s="44" t="s">
        <v>124</v>
      </c>
      <c r="G46" s="43"/>
      <c r="H46" s="58"/>
      <c r="I46" s="58"/>
      <c r="K46" s="66" t="s">
        <v>197</v>
      </c>
      <c r="Q46" s="44"/>
      <c r="R46" s="43"/>
    </row>
    <row r="47" spans="1:20" s="42" customFormat="1">
      <c r="A47" s="95"/>
      <c r="G47" s="43"/>
      <c r="H47" s="58"/>
      <c r="I47" s="58"/>
      <c r="P47" s="44"/>
      <c r="R47" s="43"/>
    </row>
    <row r="48" spans="1:20" s="42" customFormat="1">
      <c r="A48" s="95"/>
      <c r="G48" s="43"/>
      <c r="H48" s="58"/>
      <c r="I48" s="58"/>
      <c r="R48" s="43"/>
    </row>
    <row r="49" spans="1:18" s="42" customFormat="1">
      <c r="A49" s="95"/>
      <c r="G49" s="43"/>
      <c r="H49" s="58"/>
      <c r="I49" s="58"/>
      <c r="N49" s="47" t="s">
        <v>150</v>
      </c>
      <c r="Q49" s="47"/>
      <c r="R49" s="43"/>
    </row>
    <row r="50" spans="1:18" s="42" customFormat="1">
      <c r="A50" s="95"/>
      <c r="D50" s="42" t="s">
        <v>131</v>
      </c>
      <c r="G50" s="43"/>
      <c r="H50" s="58"/>
      <c r="I50" s="58"/>
      <c r="J50" s="44"/>
      <c r="K50" s="44"/>
      <c r="L50" s="47" t="s">
        <v>130</v>
      </c>
      <c r="M50" s="44"/>
      <c r="N50" s="47"/>
      <c r="O50" s="44"/>
      <c r="R50" s="43"/>
    </row>
    <row r="51" spans="1:18" s="42" customFormat="1">
      <c r="A51" s="95"/>
      <c r="G51" s="43"/>
      <c r="H51" s="58"/>
      <c r="I51" s="58"/>
      <c r="R51" s="43"/>
    </row>
    <row r="52" spans="1:18" s="42" customFormat="1" ht="15.75">
      <c r="A52" s="95"/>
      <c r="C52" s="55"/>
      <c r="G52" s="43"/>
      <c r="H52" s="58"/>
      <c r="I52" s="58"/>
      <c r="P52" s="44" t="s">
        <v>122</v>
      </c>
      <c r="R52" s="43"/>
    </row>
    <row r="53" spans="1:18" s="42" customFormat="1" ht="15">
      <c r="A53" s="95"/>
      <c r="G53" s="43"/>
      <c r="H53" s="58"/>
      <c r="I53" s="58"/>
      <c r="N53" s="49"/>
      <c r="R53" s="43"/>
    </row>
    <row r="54" spans="1:18" s="42" customFormat="1">
      <c r="A54" s="95"/>
      <c r="G54" s="43"/>
      <c r="H54" s="58"/>
      <c r="I54" s="58"/>
      <c r="R54" s="43"/>
    </row>
    <row r="55" spans="1:18" s="42" customFormat="1">
      <c r="A55" s="95"/>
      <c r="G55" s="43"/>
      <c r="H55" s="58"/>
      <c r="I55" s="58"/>
      <c r="R55" s="43"/>
    </row>
    <row r="56" spans="1:18" s="42" customFormat="1">
      <c r="A56" s="95"/>
      <c r="G56" s="43"/>
      <c r="H56" s="58"/>
      <c r="I56" s="58"/>
      <c r="R56" s="43"/>
    </row>
    <row r="57" spans="1:18" s="50" customFormat="1">
      <c r="A57" s="96"/>
      <c r="G57" s="51"/>
      <c r="K57" s="52"/>
      <c r="R57" s="51"/>
    </row>
    <row r="58" spans="1:18">
      <c r="A58" s="39"/>
    </row>
  </sheetData>
  <mergeCells count="5">
    <mergeCell ref="B1:F1"/>
    <mergeCell ref="G1:Q1"/>
    <mergeCell ref="A2:A25"/>
    <mergeCell ref="C4:D6"/>
    <mergeCell ref="A26:A57"/>
  </mergeCells>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dimension ref="A1:W3"/>
  <sheetViews>
    <sheetView zoomScaleNormal="100" workbookViewId="0">
      <selection activeCell="F11" sqref="F11"/>
    </sheetView>
  </sheetViews>
  <sheetFormatPr defaultColWidth="9.140625" defaultRowHeight="12.75"/>
  <cols>
    <col min="1" max="1" width="6.85546875" style="30" customWidth="1"/>
    <col min="2" max="4" width="9.140625" style="28"/>
    <col min="5" max="5" width="4" style="28" customWidth="1"/>
    <col min="6" max="6" width="9.140625" style="28"/>
    <col min="7" max="7" width="12" style="29" customWidth="1"/>
    <col min="8" max="8" width="12" style="61" customWidth="1"/>
    <col min="9" max="9" width="4.5703125" style="61" customWidth="1"/>
    <col min="10" max="10" width="4.5703125" style="28" customWidth="1"/>
    <col min="11" max="11" width="9.140625" style="28"/>
    <col min="12" max="12" width="10.5703125" style="28" customWidth="1"/>
    <col min="13" max="13" width="7" style="28" customWidth="1"/>
    <col min="14" max="14" width="3.85546875" style="28" customWidth="1"/>
    <col min="15" max="15" width="9.140625" style="28"/>
    <col min="16" max="16" width="15.5703125" style="28" customWidth="1"/>
    <col min="17" max="17" width="0" style="28" hidden="1" customWidth="1"/>
    <col min="18" max="18" width="9.28515625" style="29" customWidth="1"/>
    <col min="19" max="16384" width="9.140625" style="28"/>
  </cols>
  <sheetData>
    <row r="1" spans="1:23" s="54" customFormat="1" ht="28.5" customHeight="1">
      <c r="A1" s="53" t="s">
        <v>134</v>
      </c>
      <c r="B1" s="98" t="s">
        <v>119</v>
      </c>
      <c r="C1" s="98"/>
      <c r="D1" s="98"/>
      <c r="E1" s="98"/>
      <c r="F1" s="100"/>
      <c r="G1" s="97" t="s">
        <v>120</v>
      </c>
      <c r="H1" s="98"/>
      <c r="I1" s="98"/>
      <c r="J1" s="98"/>
      <c r="K1" s="98"/>
      <c r="L1" s="98"/>
      <c r="M1" s="98"/>
      <c r="N1" s="98"/>
      <c r="O1" s="98"/>
      <c r="P1" s="98"/>
      <c r="Q1" s="98"/>
    </row>
    <row r="2" spans="1:23" s="18" customFormat="1">
      <c r="A2" s="101" t="s">
        <v>189</v>
      </c>
      <c r="G2" s="31"/>
      <c r="H2" s="32"/>
      <c r="I2" s="32"/>
      <c r="R2" s="32"/>
      <c r="S2" s="32"/>
      <c r="T2" s="32"/>
      <c r="U2" s="32"/>
      <c r="V2" s="32"/>
      <c r="W2" s="32"/>
    </row>
    <row r="3" spans="1:23" s="18" customFormat="1">
      <c r="A3" s="102"/>
      <c r="C3" s="38" t="s">
        <v>187</v>
      </c>
      <c r="G3" s="31"/>
      <c r="H3" s="32"/>
      <c r="I3" s="32"/>
      <c r="R3" s="32"/>
      <c r="S3" s="32"/>
      <c r="T3" s="32"/>
      <c r="U3" s="32"/>
      <c r="V3" s="32"/>
      <c r="W3" s="32"/>
    </row>
  </sheetData>
  <mergeCells count="3">
    <mergeCell ref="B1:F1"/>
    <mergeCell ref="G1:Q1"/>
    <mergeCell ref="A2:A3"/>
  </mergeCells>
  <pageMargins left="0.7" right="0.7" top="0.75" bottom="0.75" header="0.3" footer="0.3"/>
  <pageSetup orientation="landscape" r:id="rId1"/>
</worksheet>
</file>

<file path=xl/worksheets/sheet7.xml><?xml version="1.0" encoding="utf-8"?>
<worksheet xmlns="http://schemas.openxmlformats.org/spreadsheetml/2006/main" xmlns:r="http://schemas.openxmlformats.org/officeDocument/2006/relationships">
  <dimension ref="A1:T19"/>
  <sheetViews>
    <sheetView zoomScale="85" zoomScaleNormal="85" workbookViewId="0">
      <selection activeCell="E38" sqref="E38"/>
    </sheetView>
  </sheetViews>
  <sheetFormatPr defaultRowHeight="12.75"/>
  <sheetData>
    <row r="1" spans="1:20" ht="25.5">
      <c r="A1" s="53" t="s">
        <v>134</v>
      </c>
      <c r="B1" s="98" t="s">
        <v>216</v>
      </c>
      <c r="C1" s="98"/>
      <c r="D1" s="98"/>
      <c r="E1" s="98"/>
      <c r="F1" s="100"/>
      <c r="G1" s="97" t="s">
        <v>217</v>
      </c>
      <c r="H1" s="98"/>
      <c r="I1" s="98"/>
      <c r="J1" s="98"/>
      <c r="K1" s="98"/>
      <c r="L1" s="98"/>
      <c r="M1" s="98"/>
      <c r="N1" s="98"/>
      <c r="O1" s="98"/>
      <c r="P1" s="54"/>
      <c r="Q1" s="54"/>
      <c r="R1" s="54"/>
      <c r="S1" s="54"/>
      <c r="T1" s="54"/>
    </row>
    <row r="2" spans="1:20">
      <c r="A2" s="101" t="s">
        <v>215</v>
      </c>
      <c r="B2" s="18"/>
      <c r="C2" s="18"/>
      <c r="D2" s="18"/>
      <c r="E2" s="18"/>
      <c r="F2" s="18"/>
      <c r="G2" s="31"/>
      <c r="H2" s="18"/>
      <c r="I2" s="18"/>
      <c r="J2" s="18"/>
      <c r="K2" s="18"/>
      <c r="L2" s="18"/>
      <c r="M2" s="18"/>
      <c r="N2" s="18"/>
      <c r="O2" s="18"/>
      <c r="P2" s="32"/>
      <c r="Q2" s="32"/>
      <c r="R2" s="32"/>
      <c r="S2" s="32"/>
      <c r="T2" s="32"/>
    </row>
    <row r="3" spans="1:20">
      <c r="A3" s="102"/>
      <c r="B3" s="32"/>
      <c r="C3" s="99"/>
      <c r="D3" s="99"/>
      <c r="E3" s="32"/>
      <c r="F3" s="32"/>
      <c r="G3" s="31"/>
      <c r="H3" s="32"/>
      <c r="I3" s="32"/>
      <c r="J3" s="32"/>
      <c r="K3" s="32"/>
      <c r="L3" s="32"/>
      <c r="M3" s="18"/>
      <c r="N3" s="18"/>
      <c r="O3" s="18"/>
      <c r="P3" s="32"/>
      <c r="Q3" s="32"/>
      <c r="R3" s="32"/>
      <c r="S3" s="32"/>
      <c r="T3" s="32"/>
    </row>
    <row r="4" spans="1:20">
      <c r="A4" s="102"/>
      <c r="B4" s="32"/>
      <c r="C4" s="99"/>
      <c r="D4" s="99"/>
      <c r="E4" s="33"/>
      <c r="F4" s="37" t="s">
        <v>218</v>
      </c>
      <c r="G4" s="31"/>
      <c r="H4" s="32"/>
      <c r="I4" s="33"/>
      <c r="J4" s="32"/>
      <c r="K4" s="32"/>
      <c r="L4" s="32"/>
      <c r="M4" s="18"/>
      <c r="N4" s="18"/>
      <c r="O4" s="18"/>
      <c r="P4" s="32"/>
      <c r="Q4" s="32"/>
      <c r="R4" s="32"/>
      <c r="S4" s="32"/>
      <c r="T4" s="32"/>
    </row>
    <row r="5" spans="1:20">
      <c r="A5" s="102"/>
      <c r="B5" s="32"/>
      <c r="C5" s="99"/>
      <c r="D5" s="99"/>
      <c r="E5" s="32"/>
      <c r="F5" s="32"/>
      <c r="G5" s="31"/>
      <c r="H5" s="32"/>
      <c r="I5" s="32"/>
      <c r="J5" s="32"/>
      <c r="K5" s="32"/>
      <c r="L5" s="32"/>
      <c r="M5" s="18"/>
      <c r="N5" s="18"/>
      <c r="O5" s="18"/>
      <c r="P5" s="32"/>
      <c r="Q5" s="32"/>
      <c r="R5" s="32"/>
      <c r="S5" s="32"/>
      <c r="T5" s="32"/>
    </row>
    <row r="6" spans="1:20">
      <c r="A6" s="102"/>
      <c r="B6" s="18"/>
      <c r="C6" s="18"/>
      <c r="D6" s="18"/>
      <c r="E6" s="18"/>
      <c r="F6" s="18"/>
      <c r="G6" s="31"/>
      <c r="H6" s="18"/>
      <c r="I6" s="18"/>
      <c r="J6" s="18"/>
      <c r="K6" s="18"/>
      <c r="L6" s="18"/>
      <c r="M6" s="18"/>
      <c r="N6" s="18"/>
      <c r="O6" s="18"/>
      <c r="P6" s="32"/>
      <c r="Q6" s="32"/>
      <c r="R6" s="32"/>
      <c r="S6" s="32"/>
      <c r="T6" s="32"/>
    </row>
    <row r="7" spans="1:20">
      <c r="A7" s="102"/>
      <c r="B7" s="18"/>
      <c r="C7" s="18"/>
      <c r="D7" s="18"/>
      <c r="E7" s="18"/>
      <c r="F7" s="18"/>
      <c r="G7" s="31"/>
      <c r="H7" s="32"/>
      <c r="I7" s="32"/>
      <c r="J7" s="32"/>
      <c r="K7" s="32"/>
      <c r="L7" s="32"/>
      <c r="M7" s="18"/>
      <c r="N7" s="18"/>
      <c r="O7" s="18"/>
      <c r="P7" s="32"/>
      <c r="Q7" s="32"/>
      <c r="R7" s="32"/>
      <c r="S7" s="32"/>
      <c r="T7" s="32"/>
    </row>
    <row r="8" spans="1:20">
      <c r="A8" s="102"/>
      <c r="B8" s="18"/>
      <c r="C8" s="18"/>
      <c r="D8" s="18"/>
      <c r="E8" s="18"/>
      <c r="F8" s="18"/>
      <c r="G8" s="34" t="s">
        <v>124</v>
      </c>
      <c r="H8" s="32"/>
      <c r="I8" s="32"/>
      <c r="J8" s="37" t="s">
        <v>122</v>
      </c>
      <c r="K8" s="37"/>
      <c r="L8" s="32"/>
      <c r="M8" s="18"/>
      <c r="N8" s="36"/>
      <c r="O8" s="18"/>
      <c r="P8" s="32"/>
      <c r="Q8" s="32"/>
      <c r="R8" s="32"/>
      <c r="S8" s="32"/>
      <c r="T8" s="32"/>
    </row>
    <row r="9" spans="1:20">
      <c r="A9" s="102"/>
      <c r="B9" s="18"/>
      <c r="C9" s="18"/>
      <c r="D9" s="18"/>
      <c r="E9" s="18"/>
      <c r="F9" s="18"/>
      <c r="G9" s="31"/>
      <c r="H9" s="32"/>
      <c r="I9" s="32"/>
      <c r="J9" s="32"/>
      <c r="K9" s="32"/>
      <c r="L9" s="32"/>
      <c r="M9" s="18"/>
      <c r="N9" s="18"/>
      <c r="O9" s="18"/>
      <c r="P9" s="32"/>
      <c r="Q9" s="32"/>
      <c r="R9" s="32"/>
      <c r="S9" s="32"/>
      <c r="T9" s="32"/>
    </row>
    <row r="10" spans="1:20">
      <c r="A10" s="102"/>
      <c r="B10" s="18"/>
      <c r="C10" s="18"/>
      <c r="D10" s="18"/>
      <c r="E10" s="18"/>
      <c r="F10" s="18"/>
      <c r="G10" s="34" t="s">
        <v>124</v>
      </c>
      <c r="H10" s="32"/>
      <c r="I10" s="33"/>
      <c r="J10" s="32"/>
      <c r="K10" s="32"/>
      <c r="L10" s="32"/>
      <c r="M10" s="18"/>
      <c r="N10" s="18"/>
      <c r="O10" s="18"/>
      <c r="P10" s="32"/>
      <c r="Q10" s="32"/>
      <c r="R10" s="32"/>
      <c r="S10" s="32"/>
      <c r="T10" s="32"/>
    </row>
    <row r="11" spans="1:20">
      <c r="A11" s="102"/>
      <c r="B11" s="18"/>
      <c r="C11" s="18"/>
      <c r="D11" s="18"/>
      <c r="E11" s="18"/>
      <c r="F11" s="18"/>
      <c r="G11" s="31"/>
      <c r="H11" s="32"/>
      <c r="I11" s="32"/>
      <c r="J11" s="32"/>
      <c r="K11" s="32"/>
      <c r="L11" s="32"/>
      <c r="M11" s="18"/>
      <c r="N11" s="18"/>
      <c r="O11" s="18"/>
      <c r="P11" s="32"/>
      <c r="Q11" s="32"/>
      <c r="R11" s="32"/>
      <c r="S11" s="32"/>
      <c r="T11" s="32"/>
    </row>
    <row r="12" spans="1:20">
      <c r="A12" s="102"/>
      <c r="B12" s="18"/>
      <c r="C12" s="18"/>
      <c r="D12" s="18"/>
      <c r="E12" s="18"/>
      <c r="F12" s="18"/>
      <c r="G12" s="31"/>
      <c r="H12" s="32"/>
      <c r="I12" s="32"/>
      <c r="J12" s="32"/>
      <c r="K12" s="32"/>
      <c r="L12" s="32"/>
      <c r="M12" s="18"/>
      <c r="N12" s="18"/>
      <c r="O12" s="18"/>
      <c r="P12" s="32"/>
      <c r="Q12" s="32"/>
      <c r="R12" s="32"/>
      <c r="S12" s="32"/>
      <c r="T12" s="32"/>
    </row>
    <row r="13" spans="1:20">
      <c r="A13" s="102"/>
      <c r="B13" s="18"/>
      <c r="C13" s="18"/>
      <c r="D13" s="18"/>
      <c r="E13" s="18"/>
      <c r="F13" s="18"/>
      <c r="G13" s="31"/>
      <c r="H13" s="18"/>
      <c r="I13" s="18"/>
      <c r="J13" s="18"/>
      <c r="K13" s="18"/>
      <c r="L13" s="18"/>
      <c r="M13" s="18"/>
      <c r="N13" s="18"/>
      <c r="O13" s="18"/>
      <c r="P13" s="32"/>
      <c r="Q13" s="32"/>
      <c r="R13" s="32"/>
      <c r="S13" s="32"/>
      <c r="T13" s="32"/>
    </row>
    <row r="14" spans="1:20">
      <c r="A14" s="102"/>
      <c r="B14" s="18"/>
      <c r="C14" s="18"/>
      <c r="D14" s="18"/>
      <c r="E14" s="18"/>
      <c r="F14" s="18"/>
      <c r="G14" s="31"/>
      <c r="H14" s="38" t="s">
        <v>123</v>
      </c>
      <c r="I14" s="35"/>
      <c r="J14" s="35"/>
      <c r="K14" s="35"/>
      <c r="L14" s="18"/>
      <c r="M14" s="18"/>
      <c r="N14" s="18"/>
      <c r="O14" s="18"/>
      <c r="P14" s="32"/>
      <c r="Q14" s="32"/>
      <c r="R14" s="32"/>
      <c r="S14" s="32"/>
      <c r="T14" s="32"/>
    </row>
    <row r="15" spans="1:20">
      <c r="A15" s="102"/>
      <c r="B15" s="18"/>
      <c r="C15" s="18"/>
      <c r="D15" s="18"/>
      <c r="E15" s="18"/>
      <c r="F15" s="18"/>
      <c r="G15" s="31"/>
      <c r="H15" s="18"/>
      <c r="I15" s="18"/>
      <c r="J15" s="38"/>
      <c r="K15" s="38"/>
      <c r="L15" s="18"/>
      <c r="M15" s="18"/>
      <c r="N15" s="18"/>
      <c r="O15" s="18"/>
      <c r="P15" s="32"/>
      <c r="Q15" s="32"/>
      <c r="R15" s="32"/>
      <c r="S15" s="32"/>
      <c r="T15" s="32"/>
    </row>
    <row r="16" spans="1:20">
      <c r="A16" s="102"/>
      <c r="B16" s="18"/>
      <c r="C16" s="18"/>
      <c r="D16" s="18"/>
      <c r="E16" s="18"/>
      <c r="F16" s="18"/>
      <c r="G16" s="31"/>
      <c r="H16" s="18"/>
      <c r="I16" s="18"/>
      <c r="J16" s="18"/>
      <c r="K16" s="18"/>
      <c r="L16" s="18"/>
      <c r="M16" s="18"/>
      <c r="N16" s="18"/>
      <c r="O16" s="18"/>
      <c r="P16" s="32"/>
      <c r="Q16" s="32"/>
      <c r="R16" s="32"/>
      <c r="S16" s="32"/>
      <c r="T16" s="32"/>
    </row>
    <row r="17" spans="1:20">
      <c r="A17" s="103"/>
      <c r="B17" s="18"/>
      <c r="C17" s="18"/>
      <c r="D17" s="18"/>
      <c r="E17" s="18"/>
      <c r="F17" s="18"/>
      <c r="G17" s="31"/>
      <c r="H17" s="18"/>
      <c r="I17" s="18"/>
      <c r="J17" s="18"/>
      <c r="K17" s="18"/>
      <c r="L17" s="18"/>
      <c r="M17" s="18"/>
      <c r="N17" s="18"/>
      <c r="O17" s="18"/>
      <c r="P17" s="32"/>
      <c r="Q17" s="32"/>
      <c r="R17" s="32"/>
      <c r="S17" s="32"/>
      <c r="T17" s="32"/>
    </row>
    <row r="18" spans="1:20">
      <c r="B18" s="18"/>
      <c r="C18" s="18"/>
      <c r="D18" s="18"/>
      <c r="E18" s="18"/>
      <c r="F18" s="70"/>
      <c r="G18" s="18"/>
      <c r="H18" s="18"/>
      <c r="I18" s="18"/>
      <c r="J18" s="18"/>
      <c r="K18" s="18"/>
      <c r="L18" s="18"/>
      <c r="M18" s="18"/>
      <c r="N18" s="18"/>
      <c r="O18" s="18"/>
      <c r="P18" s="18"/>
      <c r="Q18" s="18"/>
      <c r="R18" s="18"/>
      <c r="S18" s="18"/>
      <c r="T18" s="18"/>
    </row>
    <row r="19" spans="1:20">
      <c r="B19" s="18"/>
      <c r="C19" s="18"/>
      <c r="D19" s="18"/>
      <c r="E19" s="18"/>
      <c r="F19" s="70"/>
      <c r="G19" s="18"/>
      <c r="H19" s="18"/>
      <c r="I19" s="18"/>
      <c r="J19" s="18"/>
      <c r="K19" s="18"/>
      <c r="L19" s="18"/>
      <c r="M19" s="18"/>
      <c r="N19" s="18"/>
      <c r="O19" s="18"/>
      <c r="P19" s="18"/>
      <c r="Q19" s="18"/>
      <c r="R19" s="18"/>
      <c r="S19" s="18"/>
      <c r="T19" s="18"/>
    </row>
  </sheetData>
  <mergeCells count="4">
    <mergeCell ref="B1:F1"/>
    <mergeCell ref="G1:O1"/>
    <mergeCell ref="A2:A17"/>
    <mergeCell ref="C3:D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H80"/>
  <sheetViews>
    <sheetView workbookViewId="0">
      <pane ySplit="8" topLeftCell="A9" activePane="bottomLeft" state="frozen"/>
      <selection pane="bottomLeft" activeCell="F13" sqref="F13"/>
    </sheetView>
  </sheetViews>
  <sheetFormatPr defaultRowHeight="12.75"/>
  <cols>
    <col min="1" max="1" width="0.7109375" customWidth="1"/>
    <col min="2" max="2" width="4.28515625" customWidth="1"/>
    <col min="3" max="3" width="25.140625" style="11" bestFit="1" customWidth="1"/>
    <col min="4" max="4" width="37.7109375" customWidth="1"/>
    <col min="5" max="5" width="43.42578125" customWidth="1"/>
    <col min="6" max="6" width="41.5703125" customWidth="1"/>
    <col min="7" max="7" width="30.42578125" customWidth="1"/>
    <col min="8" max="8" width="7.28515625" style="11" bestFit="1" customWidth="1"/>
  </cols>
  <sheetData>
    <row r="1" spans="1:8" ht="24" customHeight="1">
      <c r="A1" s="114" t="s">
        <v>24</v>
      </c>
      <c r="B1" s="114"/>
      <c r="C1" s="114"/>
      <c r="D1" s="114"/>
      <c r="E1" s="114"/>
      <c r="F1" s="114"/>
      <c r="G1" s="114"/>
      <c r="H1" s="114"/>
    </row>
    <row r="2" spans="1:8">
      <c r="G2" s="12" t="s">
        <v>1</v>
      </c>
      <c r="H2" s="9">
        <f>COUNTIF($H$9:$H$2029, "Passed")</f>
        <v>0</v>
      </c>
    </row>
    <row r="3" spans="1:8">
      <c r="G3" s="12" t="s">
        <v>2</v>
      </c>
      <c r="H3" s="9">
        <f>COUNTIF($H$9:$H$2029, "Failed")</f>
        <v>0</v>
      </c>
    </row>
    <row r="4" spans="1:8">
      <c r="C4" s="13"/>
      <c r="G4" s="12" t="s">
        <v>3</v>
      </c>
      <c r="H4" s="9">
        <f>COUNTIF($H$9:$H$2029, "Not Run")</f>
        <v>21</v>
      </c>
    </row>
    <row r="5" spans="1:8">
      <c r="G5" s="12" t="s">
        <v>4</v>
      </c>
      <c r="H5" s="9">
        <f>COUNTIF($H$9:$H$2029, "Not Completed")</f>
        <v>0</v>
      </c>
    </row>
    <row r="6" spans="1:8">
      <c r="G6" s="12" t="s">
        <v>34</v>
      </c>
      <c r="H6" s="9">
        <f>COUNTA(C9:C2028)</f>
        <v>24</v>
      </c>
    </row>
    <row r="7" spans="1:8">
      <c r="B7" s="115" t="s">
        <v>33</v>
      </c>
      <c r="C7" s="115" t="s">
        <v>21</v>
      </c>
      <c r="D7" s="115" t="s">
        <v>22</v>
      </c>
      <c r="E7" s="117" t="s">
        <v>17</v>
      </c>
      <c r="F7" s="118"/>
      <c r="G7" s="115" t="s">
        <v>18</v>
      </c>
      <c r="H7" s="115" t="s">
        <v>9</v>
      </c>
    </row>
    <row r="8" spans="1:8">
      <c r="B8" s="116"/>
      <c r="C8" s="116"/>
      <c r="D8" s="116"/>
      <c r="E8" s="8" t="s">
        <v>19</v>
      </c>
      <c r="F8" s="8" t="s">
        <v>20</v>
      </c>
      <c r="G8" s="116"/>
      <c r="H8" s="116"/>
    </row>
    <row r="9" spans="1:8" ht="12.75" customHeight="1">
      <c r="B9" s="119" t="s">
        <v>40</v>
      </c>
      <c r="C9" s="105" t="s">
        <v>43</v>
      </c>
      <c r="D9" s="107" t="s">
        <v>50</v>
      </c>
      <c r="E9" s="110" t="s">
        <v>161</v>
      </c>
      <c r="F9" s="107" t="s">
        <v>44</v>
      </c>
      <c r="G9" s="106"/>
      <c r="H9" s="105" t="s">
        <v>3</v>
      </c>
    </row>
    <row r="10" spans="1:8" ht="9.75" customHeight="1">
      <c r="B10" s="120"/>
      <c r="C10" s="105"/>
      <c r="D10" s="108"/>
      <c r="E10" s="111"/>
      <c r="F10" s="111"/>
      <c r="G10" s="106"/>
      <c r="H10" s="105"/>
    </row>
    <row r="11" spans="1:8" ht="12.75" hidden="1" customHeight="1">
      <c r="B11" s="120"/>
      <c r="C11" s="105"/>
      <c r="D11" s="17"/>
      <c r="E11" s="108"/>
      <c r="F11" s="108"/>
      <c r="G11" s="106"/>
      <c r="H11" s="105"/>
    </row>
    <row r="12" spans="1:8" ht="18" customHeight="1">
      <c r="B12" s="120"/>
      <c r="C12" s="107" t="s">
        <v>45</v>
      </c>
      <c r="D12" s="109" t="s">
        <v>51</v>
      </c>
      <c r="E12" s="26" t="s">
        <v>161</v>
      </c>
      <c r="F12" s="3" t="s">
        <v>44</v>
      </c>
      <c r="G12" s="107"/>
      <c r="H12" s="107" t="s">
        <v>3</v>
      </c>
    </row>
    <row r="13" spans="1:8" ht="30" customHeight="1">
      <c r="B13" s="120"/>
      <c r="C13" s="108"/>
      <c r="D13" s="108"/>
      <c r="E13" s="26" t="s">
        <v>46</v>
      </c>
      <c r="F13" s="62" t="s">
        <v>162</v>
      </c>
      <c r="G13" s="108"/>
      <c r="H13" s="108"/>
    </row>
    <row r="14" spans="1:8" ht="15.75" customHeight="1">
      <c r="B14" s="120"/>
      <c r="C14" s="107" t="s">
        <v>47</v>
      </c>
      <c r="D14" s="109" t="s">
        <v>48</v>
      </c>
      <c r="E14" s="26" t="s">
        <v>163</v>
      </c>
      <c r="F14" s="3" t="s">
        <v>79</v>
      </c>
      <c r="G14" s="107"/>
      <c r="H14" s="107" t="s">
        <v>3</v>
      </c>
    </row>
    <row r="15" spans="1:8" ht="30" customHeight="1">
      <c r="B15" s="120"/>
      <c r="C15" s="108"/>
      <c r="D15" s="108"/>
      <c r="E15" s="3" t="s">
        <v>78</v>
      </c>
      <c r="F15" s="62" t="s">
        <v>164</v>
      </c>
      <c r="G15" s="108"/>
      <c r="H15" s="108"/>
    </row>
    <row r="16" spans="1:8" ht="21" customHeight="1">
      <c r="B16" s="120"/>
      <c r="C16" s="107" t="s">
        <v>49</v>
      </c>
      <c r="D16" s="112" t="s">
        <v>80</v>
      </c>
      <c r="E16" s="26" t="s">
        <v>165</v>
      </c>
      <c r="F16" s="3" t="s">
        <v>81</v>
      </c>
      <c r="G16" s="107"/>
      <c r="H16" s="107" t="s">
        <v>3</v>
      </c>
    </row>
    <row r="17" spans="2:8" ht="30.75" customHeight="1">
      <c r="B17" s="120"/>
      <c r="C17" s="108"/>
      <c r="D17" s="113"/>
      <c r="E17" s="3" t="s">
        <v>82</v>
      </c>
      <c r="F17" s="62" t="s">
        <v>166</v>
      </c>
      <c r="G17" s="108"/>
      <c r="H17" s="108"/>
    </row>
    <row r="18" spans="2:8" ht="30" customHeight="1">
      <c r="B18" s="120"/>
      <c r="C18" s="107" t="s">
        <v>53</v>
      </c>
      <c r="D18" s="122" t="s">
        <v>52</v>
      </c>
      <c r="E18" s="26" t="s">
        <v>165</v>
      </c>
      <c r="F18" s="26" t="s">
        <v>81</v>
      </c>
      <c r="G18" s="107"/>
      <c r="H18" s="107" t="s">
        <v>3</v>
      </c>
    </row>
    <row r="19" spans="2:8" ht="30" customHeight="1">
      <c r="B19" s="120"/>
      <c r="C19" s="108"/>
      <c r="D19" s="113"/>
      <c r="E19" s="3" t="s">
        <v>83</v>
      </c>
      <c r="F19" s="62" t="s">
        <v>170</v>
      </c>
      <c r="G19" s="108"/>
      <c r="H19" s="108"/>
    </row>
    <row r="20" spans="2:8">
      <c r="B20" s="120"/>
      <c r="C20" s="107" t="s">
        <v>54</v>
      </c>
      <c r="D20" s="123" t="s">
        <v>84</v>
      </c>
      <c r="E20" s="26" t="s">
        <v>171</v>
      </c>
      <c r="F20" s="26" t="s">
        <v>102</v>
      </c>
      <c r="G20" s="107"/>
      <c r="H20" s="107" t="s">
        <v>3</v>
      </c>
    </row>
    <row r="21" spans="2:8" ht="25.5">
      <c r="B21" s="121"/>
      <c r="C21" s="108"/>
      <c r="D21" s="124"/>
      <c r="E21" s="26" t="s">
        <v>103</v>
      </c>
      <c r="F21" s="27" t="s">
        <v>162</v>
      </c>
      <c r="G21" s="108"/>
      <c r="H21" s="108"/>
    </row>
    <row r="22" spans="2:8" s="18" customFormat="1">
      <c r="B22" s="19"/>
      <c r="C22" s="20"/>
      <c r="D22" s="21"/>
      <c r="E22" s="22"/>
      <c r="F22" s="22"/>
      <c r="G22" s="22"/>
      <c r="H22" s="23"/>
    </row>
    <row r="23" spans="2:8" ht="12.75" customHeight="1">
      <c r="B23" s="125" t="s">
        <v>41</v>
      </c>
      <c r="C23" s="107" t="s">
        <v>55</v>
      </c>
      <c r="D23" s="107" t="s">
        <v>56</v>
      </c>
      <c r="E23" s="26" t="s">
        <v>167</v>
      </c>
      <c r="F23" s="3" t="s">
        <v>104</v>
      </c>
      <c r="G23" s="109"/>
      <c r="H23" s="107" t="s">
        <v>3</v>
      </c>
    </row>
    <row r="24" spans="2:8">
      <c r="B24" s="126"/>
      <c r="C24" s="108"/>
      <c r="D24" s="108"/>
      <c r="E24" s="3" t="s">
        <v>85</v>
      </c>
      <c r="F24" s="16" t="s">
        <v>105</v>
      </c>
      <c r="G24" s="108"/>
      <c r="H24" s="108"/>
    </row>
    <row r="25" spans="2:8">
      <c r="B25" s="126"/>
      <c r="C25" s="107" t="s">
        <v>57</v>
      </c>
      <c r="D25" s="112" t="s">
        <v>77</v>
      </c>
      <c r="E25" s="26" t="s">
        <v>167</v>
      </c>
      <c r="F25" s="3" t="s">
        <v>104</v>
      </c>
      <c r="G25" s="107"/>
      <c r="H25" s="107" t="s">
        <v>3</v>
      </c>
    </row>
    <row r="26" spans="2:8" ht="25.5">
      <c r="B26" s="126"/>
      <c r="C26" s="108"/>
      <c r="D26" s="113"/>
      <c r="E26" s="16" t="s">
        <v>86</v>
      </c>
      <c r="F26" s="16" t="s">
        <v>106</v>
      </c>
      <c r="G26" s="108"/>
      <c r="H26" s="108"/>
    </row>
    <row r="27" spans="2:8" ht="12.75" customHeight="1">
      <c r="B27" s="126"/>
      <c r="C27" s="107" t="s">
        <v>58</v>
      </c>
      <c r="D27" s="112" t="s">
        <v>71</v>
      </c>
      <c r="E27" s="26" t="s">
        <v>167</v>
      </c>
      <c r="F27" s="3" t="s">
        <v>104</v>
      </c>
      <c r="G27" s="107"/>
      <c r="H27" s="107" t="s">
        <v>3</v>
      </c>
    </row>
    <row r="28" spans="2:8">
      <c r="B28" s="126"/>
      <c r="C28" s="108"/>
      <c r="D28" s="113"/>
      <c r="E28" s="16" t="s">
        <v>88</v>
      </c>
      <c r="F28" s="62" t="s">
        <v>168</v>
      </c>
      <c r="G28" s="108"/>
      <c r="H28" s="108"/>
    </row>
    <row r="29" spans="2:8" ht="12.75" customHeight="1">
      <c r="B29" s="126"/>
      <c r="C29" s="107" t="s">
        <v>60</v>
      </c>
      <c r="D29" s="112" t="s">
        <v>76</v>
      </c>
      <c r="E29" s="26" t="s">
        <v>169</v>
      </c>
      <c r="F29" s="3" t="s">
        <v>107</v>
      </c>
      <c r="G29" s="107"/>
      <c r="H29" s="107" t="s">
        <v>3</v>
      </c>
    </row>
    <row r="30" spans="2:8" ht="25.5">
      <c r="B30" s="126"/>
      <c r="C30" s="108"/>
      <c r="D30" s="113"/>
      <c r="E30" s="16" t="s">
        <v>89</v>
      </c>
      <c r="F30" s="62" t="s">
        <v>172</v>
      </c>
      <c r="G30" s="108"/>
      <c r="H30" s="108"/>
    </row>
    <row r="31" spans="2:8" ht="12.75" customHeight="1">
      <c r="B31" s="126"/>
      <c r="C31" s="107" t="s">
        <v>61</v>
      </c>
      <c r="D31" s="112" t="s">
        <v>59</v>
      </c>
      <c r="E31" s="26" t="s">
        <v>173</v>
      </c>
      <c r="F31" s="3" t="s">
        <v>108</v>
      </c>
      <c r="G31" s="107"/>
      <c r="H31" s="107" t="s">
        <v>3</v>
      </c>
    </row>
    <row r="32" spans="2:8" ht="12.75" customHeight="1">
      <c r="B32" s="126"/>
      <c r="C32" s="108"/>
      <c r="D32" s="113"/>
      <c r="E32" s="3" t="s">
        <v>90</v>
      </c>
      <c r="F32" s="16" t="s">
        <v>109</v>
      </c>
      <c r="G32" s="108"/>
      <c r="H32" s="108"/>
    </row>
    <row r="33" spans="2:8">
      <c r="B33" s="126"/>
      <c r="C33" s="107" t="s">
        <v>62</v>
      </c>
      <c r="D33" s="112" t="s">
        <v>72</v>
      </c>
      <c r="E33" s="26" t="s">
        <v>173</v>
      </c>
      <c r="F33" s="3" t="s">
        <v>108</v>
      </c>
      <c r="G33" s="107"/>
      <c r="H33" s="107" t="s">
        <v>3</v>
      </c>
    </row>
    <row r="34" spans="2:8" ht="25.5">
      <c r="B34" s="126"/>
      <c r="C34" s="108"/>
      <c r="D34" s="113"/>
      <c r="E34" s="3" t="s">
        <v>91</v>
      </c>
      <c r="F34" s="62" t="s">
        <v>174</v>
      </c>
      <c r="G34" s="108"/>
      <c r="H34" s="108"/>
    </row>
    <row r="35" spans="2:8">
      <c r="B35" s="126"/>
      <c r="C35" s="107"/>
      <c r="D35" s="112" t="s">
        <v>110</v>
      </c>
      <c r="E35" s="26" t="s">
        <v>175</v>
      </c>
      <c r="F35" s="3" t="s">
        <v>111</v>
      </c>
      <c r="G35" s="107"/>
      <c r="H35" s="107" t="s">
        <v>3</v>
      </c>
    </row>
    <row r="36" spans="2:8">
      <c r="B36" s="126"/>
      <c r="C36" s="108"/>
      <c r="D36" s="113"/>
      <c r="E36" s="3" t="s">
        <v>93</v>
      </c>
      <c r="F36" s="27" t="s">
        <v>168</v>
      </c>
      <c r="G36" s="108"/>
      <c r="H36" s="108"/>
    </row>
    <row r="37" spans="2:8" ht="12.75" customHeight="1">
      <c r="B37" s="126"/>
      <c r="C37" s="107" t="s">
        <v>63</v>
      </c>
      <c r="D37" s="112" t="s">
        <v>73</v>
      </c>
      <c r="E37" s="26" t="s">
        <v>169</v>
      </c>
      <c r="F37" s="3" t="s">
        <v>107</v>
      </c>
      <c r="G37" s="107"/>
      <c r="H37" s="107" t="s">
        <v>3</v>
      </c>
    </row>
    <row r="38" spans="2:8" ht="25.5">
      <c r="B38" s="126"/>
      <c r="C38" s="108"/>
      <c r="D38" s="113"/>
      <c r="E38" s="16" t="s">
        <v>87</v>
      </c>
      <c r="F38" s="16" t="s">
        <v>176</v>
      </c>
      <c r="G38" s="108"/>
      <c r="H38" s="108"/>
    </row>
    <row r="39" spans="2:8">
      <c r="B39" s="126"/>
      <c r="C39" s="107" t="s">
        <v>64</v>
      </c>
      <c r="D39" s="112" t="s">
        <v>92</v>
      </c>
      <c r="E39" s="63" t="s">
        <v>177</v>
      </c>
      <c r="F39" s="3" t="s">
        <v>112</v>
      </c>
      <c r="G39" s="107"/>
      <c r="H39" s="107" t="s">
        <v>3</v>
      </c>
    </row>
    <row r="40" spans="2:8" ht="25.5">
      <c r="B40" s="126"/>
      <c r="C40" s="108"/>
      <c r="D40" s="113"/>
      <c r="E40" s="3" t="s">
        <v>93</v>
      </c>
      <c r="F40" s="62" t="s">
        <v>178</v>
      </c>
      <c r="G40" s="108"/>
      <c r="H40" s="108"/>
    </row>
    <row r="41" spans="2:8">
      <c r="B41" s="126"/>
      <c r="C41" s="107" t="s">
        <v>65</v>
      </c>
      <c r="D41" s="112" t="s">
        <v>94</v>
      </c>
      <c r="E41" s="26" t="s">
        <v>179</v>
      </c>
      <c r="F41" s="3" t="s">
        <v>113</v>
      </c>
      <c r="G41" s="107"/>
      <c r="H41" s="107" t="s">
        <v>3</v>
      </c>
    </row>
    <row r="42" spans="2:8">
      <c r="B42" s="126"/>
      <c r="C42" s="108"/>
      <c r="D42" s="113"/>
      <c r="E42" s="3" t="s">
        <v>95</v>
      </c>
      <c r="F42" s="16" t="s">
        <v>114</v>
      </c>
      <c r="G42" s="108"/>
      <c r="H42" s="108"/>
    </row>
    <row r="43" spans="2:8">
      <c r="B43" s="126"/>
      <c r="C43" s="107" t="s">
        <v>66</v>
      </c>
      <c r="D43" s="112" t="s">
        <v>74</v>
      </c>
      <c r="E43" s="26" t="s">
        <v>177</v>
      </c>
      <c r="F43" s="3" t="s">
        <v>112</v>
      </c>
      <c r="G43" s="107"/>
      <c r="H43" s="107" t="s">
        <v>3</v>
      </c>
    </row>
    <row r="44" spans="2:8" ht="25.5">
      <c r="B44" s="126"/>
      <c r="C44" s="108"/>
      <c r="D44" s="113"/>
      <c r="E44" s="3" t="s">
        <v>96</v>
      </c>
      <c r="F44" s="62" t="s">
        <v>180</v>
      </c>
      <c r="G44" s="108"/>
      <c r="H44" s="108"/>
    </row>
    <row r="45" spans="2:8">
      <c r="B45" s="126"/>
      <c r="C45" s="107" t="s">
        <v>67</v>
      </c>
      <c r="D45" s="112" t="s">
        <v>97</v>
      </c>
      <c r="E45" s="26" t="s">
        <v>181</v>
      </c>
      <c r="F45" s="3" t="s">
        <v>115</v>
      </c>
      <c r="G45" s="107"/>
      <c r="H45" s="107" t="s">
        <v>3</v>
      </c>
    </row>
    <row r="46" spans="2:8">
      <c r="B46" s="127"/>
      <c r="C46" s="108"/>
      <c r="D46" s="113"/>
      <c r="E46" s="3" t="s">
        <v>93</v>
      </c>
      <c r="F46" s="27" t="s">
        <v>168</v>
      </c>
      <c r="G46" s="108"/>
      <c r="H46" s="108"/>
    </row>
    <row r="47" spans="2:8" s="18" customFormat="1">
      <c r="B47" s="19"/>
      <c r="C47" s="24"/>
      <c r="D47" s="25"/>
      <c r="E47" s="22"/>
      <c r="F47" s="22"/>
      <c r="G47" s="22"/>
      <c r="H47" s="23"/>
    </row>
    <row r="48" spans="2:8" ht="30" customHeight="1">
      <c r="B48" s="104" t="s">
        <v>42</v>
      </c>
      <c r="C48" s="107" t="s">
        <v>68</v>
      </c>
      <c r="D48" s="112" t="s">
        <v>75</v>
      </c>
      <c r="E48" s="63" t="s">
        <v>182</v>
      </c>
      <c r="F48" s="16" t="s">
        <v>118</v>
      </c>
      <c r="G48" s="107"/>
      <c r="H48" s="107" t="s">
        <v>3</v>
      </c>
    </row>
    <row r="49" spans="2:8">
      <c r="B49" s="104"/>
      <c r="C49" s="108"/>
      <c r="D49" s="113"/>
      <c r="E49" s="3" t="s">
        <v>98</v>
      </c>
      <c r="F49" s="62" t="s">
        <v>183</v>
      </c>
      <c r="G49" s="108"/>
      <c r="H49" s="108"/>
    </row>
    <row r="50" spans="2:8">
      <c r="B50" s="104"/>
      <c r="C50" s="107" t="s">
        <v>69</v>
      </c>
      <c r="D50" s="112" t="s">
        <v>100</v>
      </c>
      <c r="E50" s="26" t="s">
        <v>184</v>
      </c>
      <c r="F50" s="3" t="s">
        <v>116</v>
      </c>
      <c r="G50" s="107"/>
      <c r="H50" s="107" t="s">
        <v>3</v>
      </c>
    </row>
    <row r="51" spans="2:8" ht="25.5">
      <c r="B51" s="104"/>
      <c r="C51" s="108"/>
      <c r="D51" s="113"/>
      <c r="E51" s="3" t="s">
        <v>99</v>
      </c>
      <c r="F51" s="62" t="s">
        <v>185</v>
      </c>
      <c r="G51" s="108"/>
      <c r="H51" s="108"/>
    </row>
    <row r="52" spans="2:8">
      <c r="B52" s="104"/>
      <c r="C52" s="14" t="s">
        <v>70</v>
      </c>
      <c r="D52" s="3" t="s">
        <v>101</v>
      </c>
      <c r="E52" s="26" t="s">
        <v>186</v>
      </c>
      <c r="F52" s="3" t="s">
        <v>117</v>
      </c>
      <c r="G52" s="3"/>
      <c r="H52" s="10" t="s">
        <v>3</v>
      </c>
    </row>
    <row r="53" spans="2:8">
      <c r="B53" s="104"/>
      <c r="C53" s="14"/>
      <c r="D53" s="3"/>
      <c r="E53" s="3"/>
      <c r="F53" s="16"/>
      <c r="G53" s="3"/>
      <c r="H53" s="10"/>
    </row>
    <row r="54" spans="2:8" s="18" customFormat="1">
      <c r="B54" s="19"/>
      <c r="C54" s="24"/>
      <c r="D54" s="25"/>
      <c r="E54" s="22"/>
      <c r="F54" s="22"/>
      <c r="G54" s="22"/>
      <c r="H54" s="23"/>
    </row>
    <row r="55" spans="2:8" ht="28.15" customHeight="1">
      <c r="B55" s="104" t="s">
        <v>215</v>
      </c>
      <c r="C55" s="69" t="s">
        <v>199</v>
      </c>
      <c r="D55" s="69" t="s">
        <v>200</v>
      </c>
      <c r="E55" s="69" t="s">
        <v>201</v>
      </c>
      <c r="F55" s="69" t="s">
        <v>202</v>
      </c>
      <c r="G55" s="3"/>
      <c r="H55" s="10"/>
    </row>
    <row r="56" spans="2:8" ht="29.45" customHeight="1">
      <c r="B56" s="104"/>
      <c r="C56" s="69" t="s">
        <v>203</v>
      </c>
      <c r="D56" s="69" t="s">
        <v>209</v>
      </c>
      <c r="E56" s="69" t="s">
        <v>210</v>
      </c>
      <c r="F56" s="69" t="s">
        <v>206</v>
      </c>
      <c r="G56" s="3"/>
      <c r="H56" s="10"/>
    </row>
    <row r="57" spans="2:8" ht="67.150000000000006" customHeight="1">
      <c r="B57" s="104"/>
      <c r="C57" s="68" t="s">
        <v>204</v>
      </c>
      <c r="D57" s="68" t="s">
        <v>208</v>
      </c>
      <c r="E57" s="68" t="s">
        <v>212</v>
      </c>
      <c r="F57" s="68" t="s">
        <v>205</v>
      </c>
      <c r="G57" s="3"/>
      <c r="H57" s="10"/>
    </row>
    <row r="58" spans="2:8" ht="55.15" customHeight="1">
      <c r="B58" s="104"/>
      <c r="C58" s="68" t="s">
        <v>207</v>
      </c>
      <c r="D58" s="68" t="s">
        <v>211</v>
      </c>
      <c r="E58" s="68" t="s">
        <v>213</v>
      </c>
      <c r="F58" s="68" t="s">
        <v>214</v>
      </c>
      <c r="G58" s="3"/>
      <c r="H58" s="10"/>
    </row>
    <row r="59" spans="2:8">
      <c r="B59" s="3"/>
      <c r="C59" s="15"/>
      <c r="D59" s="3"/>
      <c r="E59" s="3"/>
      <c r="F59" s="3"/>
      <c r="G59" s="3"/>
      <c r="H59" s="10"/>
    </row>
    <row r="60" spans="2:8">
      <c r="B60" s="3"/>
      <c r="C60" s="15"/>
      <c r="D60" s="3"/>
      <c r="E60" s="3"/>
      <c r="F60" s="3"/>
      <c r="G60" s="3"/>
      <c r="H60" s="10"/>
    </row>
    <row r="61" spans="2:8">
      <c r="B61" s="3"/>
      <c r="C61" s="15"/>
      <c r="D61" s="3"/>
      <c r="E61" s="3"/>
      <c r="F61" s="3"/>
      <c r="G61" s="3"/>
      <c r="H61" s="10"/>
    </row>
    <row r="77" spans="4:4">
      <c r="D77" s="56" t="s">
        <v>136</v>
      </c>
    </row>
    <row r="78" spans="4:4">
      <c r="D78" s="56" t="s">
        <v>137</v>
      </c>
    </row>
    <row r="79" spans="4:4">
      <c r="D79" s="56" t="s">
        <v>139</v>
      </c>
    </row>
    <row r="80" spans="4:4">
      <c r="D80" s="56" t="s">
        <v>138</v>
      </c>
    </row>
  </sheetData>
  <mergeCells count="93">
    <mergeCell ref="B48:B53"/>
    <mergeCell ref="B23:B46"/>
    <mergeCell ref="C25:C26"/>
    <mergeCell ref="C27:C28"/>
    <mergeCell ref="C29:C30"/>
    <mergeCell ref="C31:C32"/>
    <mergeCell ref="C33:C34"/>
    <mergeCell ref="C35:C36"/>
    <mergeCell ref="C37:C38"/>
    <mergeCell ref="C39:C40"/>
    <mergeCell ref="C41:C42"/>
    <mergeCell ref="H50:H51"/>
    <mergeCell ref="C43:C44"/>
    <mergeCell ref="C45:C46"/>
    <mergeCell ref="C48:C49"/>
    <mergeCell ref="C50:C51"/>
    <mergeCell ref="G50:G51"/>
    <mergeCell ref="D48:D49"/>
    <mergeCell ref="D50:D51"/>
    <mergeCell ref="G45:G46"/>
    <mergeCell ref="G48:G49"/>
    <mergeCell ref="G25:G26"/>
    <mergeCell ref="G27:G28"/>
    <mergeCell ref="G29:G30"/>
    <mergeCell ref="H35:H36"/>
    <mergeCell ref="H37:H38"/>
    <mergeCell ref="H27:H28"/>
    <mergeCell ref="H29:H30"/>
    <mergeCell ref="H31:H32"/>
    <mergeCell ref="H33:H34"/>
    <mergeCell ref="G35:G36"/>
    <mergeCell ref="H41:H42"/>
    <mergeCell ref="H43:H44"/>
    <mergeCell ref="H45:H46"/>
    <mergeCell ref="H48:H49"/>
    <mergeCell ref="C23:C24"/>
    <mergeCell ref="D35:D36"/>
    <mergeCell ref="D37:D38"/>
    <mergeCell ref="G41:G42"/>
    <mergeCell ref="G43:G44"/>
    <mergeCell ref="G33:G34"/>
    <mergeCell ref="G23:G24"/>
    <mergeCell ref="H23:H24"/>
    <mergeCell ref="H39:H40"/>
    <mergeCell ref="G37:G38"/>
    <mergeCell ref="G39:G40"/>
    <mergeCell ref="H25:H26"/>
    <mergeCell ref="D39:D40"/>
    <mergeCell ref="D41:D42"/>
    <mergeCell ref="D43:D44"/>
    <mergeCell ref="D45:D46"/>
    <mergeCell ref="D31:D32"/>
    <mergeCell ref="C18:C19"/>
    <mergeCell ref="C16:C17"/>
    <mergeCell ref="D20:D21"/>
    <mergeCell ref="C20:C21"/>
    <mergeCell ref="F9:F11"/>
    <mergeCell ref="D9:D10"/>
    <mergeCell ref="C14:C15"/>
    <mergeCell ref="D16:D17"/>
    <mergeCell ref="D14:D15"/>
    <mergeCell ref="H16:H17"/>
    <mergeCell ref="D23:D24"/>
    <mergeCell ref="G31:G32"/>
    <mergeCell ref="A1:H1"/>
    <mergeCell ref="C7:C8"/>
    <mergeCell ref="D7:D8"/>
    <mergeCell ref="E7:F7"/>
    <mergeCell ref="G7:G8"/>
    <mergeCell ref="H7:H8"/>
    <mergeCell ref="B7:B8"/>
    <mergeCell ref="B9:B21"/>
    <mergeCell ref="G12:G13"/>
    <mergeCell ref="G14:G15"/>
    <mergeCell ref="G16:G17"/>
    <mergeCell ref="G20:G21"/>
    <mergeCell ref="D18:D19"/>
    <mergeCell ref="B55:B58"/>
    <mergeCell ref="H9:H11"/>
    <mergeCell ref="C9:C11"/>
    <mergeCell ref="G9:G11"/>
    <mergeCell ref="C12:C13"/>
    <mergeCell ref="D12:D13"/>
    <mergeCell ref="E9:E11"/>
    <mergeCell ref="H12:H13"/>
    <mergeCell ref="H14:H15"/>
    <mergeCell ref="G18:G19"/>
    <mergeCell ref="H18:H19"/>
    <mergeCell ref="D33:D34"/>
    <mergeCell ref="H20:H21"/>
    <mergeCell ref="D25:D26"/>
    <mergeCell ref="D27:D28"/>
    <mergeCell ref="D29:D30"/>
  </mergeCells>
  <phoneticPr fontId="0" type="noConversion"/>
  <dataValidations disablePrompts="1" count="1">
    <dataValidation type="list" allowBlank="1" showInputMessage="1" showErrorMessage="1" sqref="H9:H61">
      <formula1>$G$2:$G$5</formula1>
    </dataValidation>
  </dataValidations>
  <pageMargins left="0.75" right="0.75" top="1" bottom="1" header="0.5" footer="0.5"/>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dimension ref="B2:O20"/>
  <sheetViews>
    <sheetView topLeftCell="A4" workbookViewId="0">
      <selection activeCell="P26" sqref="P26"/>
    </sheetView>
  </sheetViews>
  <sheetFormatPr defaultRowHeight="12.75"/>
  <sheetData>
    <row r="2" spans="2:15">
      <c r="B2" t="s">
        <v>140</v>
      </c>
      <c r="N2">
        <v>4</v>
      </c>
    </row>
    <row r="3" spans="2:15">
      <c r="B3" t="s">
        <v>141</v>
      </c>
      <c r="N3">
        <v>4</v>
      </c>
    </row>
    <row r="4" spans="2:15">
      <c r="B4" t="s">
        <v>142</v>
      </c>
      <c r="N4">
        <v>4</v>
      </c>
    </row>
    <row r="5" spans="2:15">
      <c r="B5" t="s">
        <v>143</v>
      </c>
      <c r="N5">
        <v>2</v>
      </c>
    </row>
    <row r="6" spans="2:15">
      <c r="B6" t="s">
        <v>144</v>
      </c>
      <c r="N6">
        <v>4</v>
      </c>
    </row>
    <row r="7" spans="2:15">
      <c r="B7" t="s">
        <v>145</v>
      </c>
      <c r="N7">
        <v>2</v>
      </c>
    </row>
    <row r="8" spans="2:15">
      <c r="B8" t="s">
        <v>146</v>
      </c>
      <c r="N8">
        <v>2</v>
      </c>
    </row>
    <row r="9" spans="2:15">
      <c r="B9" t="s">
        <v>147</v>
      </c>
      <c r="N9">
        <v>12</v>
      </c>
    </row>
    <row r="10" spans="2:15">
      <c r="B10" t="s">
        <v>148</v>
      </c>
      <c r="N10">
        <v>2</v>
      </c>
    </row>
    <row r="11" spans="2:15">
      <c r="B11" t="s">
        <v>149</v>
      </c>
      <c r="N11">
        <v>10</v>
      </c>
    </row>
    <row r="12" spans="2:15">
      <c r="B12" t="s">
        <v>153</v>
      </c>
      <c r="N12">
        <v>4</v>
      </c>
    </row>
    <row r="13" spans="2:15">
      <c r="B13" t="s">
        <v>154</v>
      </c>
      <c r="N13">
        <v>4</v>
      </c>
    </row>
    <row r="14" spans="2:15">
      <c r="N14">
        <f>SUM(N2:N13)</f>
        <v>54</v>
      </c>
      <c r="O14">
        <f>N14/8</f>
        <v>6.75</v>
      </c>
    </row>
    <row r="17" spans="2:2">
      <c r="B17" t="s">
        <v>157</v>
      </c>
    </row>
    <row r="18" spans="2:2">
      <c r="B18" t="s">
        <v>158</v>
      </c>
    </row>
    <row r="19" spans="2:2">
      <c r="B19" t="s">
        <v>159</v>
      </c>
    </row>
    <row r="20" spans="2:2">
      <c r="B2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Cover page</vt:lpstr>
      <vt:lpstr>Glossary</vt:lpstr>
      <vt:lpstr>Workflow Diagram_1.1</vt:lpstr>
      <vt:lpstr>Workflow Diagram_1.2</vt:lpstr>
      <vt:lpstr>Workflow Diagram_1.3</vt:lpstr>
      <vt:lpstr>Workflow Diagram_1.4</vt:lpstr>
      <vt:lpstr>WorkFlow Diagram_Auto Debit</vt:lpstr>
      <vt:lpstr>Function Test Cases</vt:lpstr>
      <vt:lpstr>Change requirement</vt:lpstr>
      <vt:lpstr>'Cover page'!_Toc506113793</vt:lpstr>
      <vt:lpstr>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 Template</dc:subject>
  <dc:creator>CFCIT-AppdEV1</dc:creator>
  <cp:lastModifiedBy>PruOneDesk User</cp:lastModifiedBy>
  <cp:lastPrinted>2013-09-25T06:07:16Z</cp:lastPrinted>
  <dcterms:created xsi:type="dcterms:W3CDTF">2001-08-15T13:11:45Z</dcterms:created>
  <dcterms:modified xsi:type="dcterms:W3CDTF">2016-03-17T01:51:16Z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partment">
    <vt:lpwstr>Quality Control</vt:lpwstr>
  </property>
  <property fmtid="{D5CDD505-2E9C-101B-9397-08002B2CF9AE}" pid="3" name="Owner">
    <vt:lpwstr>DuChu</vt:lpwstr>
  </property>
</Properties>
</file>