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gi/docker/hakubasan/doc/"/>
    </mc:Choice>
  </mc:AlternateContent>
  <xr:revisionPtr revIDLastSave="0" documentId="8_{15662D75-62A0-8546-BAB2-51710660EF98}" xr6:coauthVersionLast="47" xr6:coauthVersionMax="47" xr10:uidLastSave="{00000000-0000-0000-0000-000000000000}"/>
  <bookViews>
    <workbookView xWindow="5300" yWindow="1260" windowWidth="35160" windowHeight="27040" activeTab="1" xr2:uid="{4B732869-E63F-DA48-8268-F073B32F9EBA}"/>
  </bookViews>
  <sheets>
    <sheet name="工数見積もり" sheetId="1" r:id="rId1"/>
    <sheet name="各機能ごとの対応比較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<sst xmlns="http://schemas.openxmlformats.org/spreadsheetml/2006/main" count="350" uniqueCount="126">
  <si>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</si>
  <si>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</si>
  <si>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</si>
  <si>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</si>
  <si>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</si>
  <si>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</si>
  <si>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</si>
  <si>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</si>
  <si>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</si>
  <si>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</si>
  <si>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</si>
  <si>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</si>
  <si>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</si>
  <si>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</si>
  <si>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</si>
  <si>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</si>
  <si>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</si>
  <si>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</si>
  <si>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</si>
  <si>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</si>
  <si>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</si>
  <si>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</si>
  <si>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</si>
  <si>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</si>
  <si>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</si>
  <si>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</si>
  <si>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</si>
  <si>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</si>
  <si>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</si>
  <si>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</si>
  <si>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</si>
  <si>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</si>
  <si>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</si>
  <si>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</si>
  <si>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</si>
  <si>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</si>
  <si>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</si>
  <si>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</si>
  <si>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</si>
  <si>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</si>
  <si>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</si>
  <si>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</si>
  <si>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</si>
  <si>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</si>
  <si>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</si>
  <si>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</si>
  <si>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</si>
  <si>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</si>
  <si>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</si>
  <si>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</si>
  <si>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</si>
  <si>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</si>
  <si>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</si>
  <si>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</si>
  <si>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</si>
  <si>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</si>
  <si>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</si>
  <si>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</si>
  <si>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</si>
  <si>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</si>
  <si>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</si>
  <si>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</si>
  <si>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</si>
  <si>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</si>
  <si>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</si>
  <si>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</si>
  <si>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</si>
  <si>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</si>
  <si>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</si>
  <si>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</si>
  <si>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</si>
  <si>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</si>
  <si>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</si>
  <si>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</si>
  <si>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</si>
  <si>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</si>
  <si>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</si>
  <si>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</si>
  <si>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</si>
  <si>
    <t>多言語対応</t>
  </si>
  <si>
    <t>多言語対応</t>
    <rPh sb="0" eb="5">
      <t xml:space="preserve">タゲンゴタイオウ </t>
    </rPh>
    <phoneticPr fontId="1"/>
  </si>
  <si>
    <t>WPML</t>
    <phoneticPr fontId="1"/>
  </si>
  <si>
    <t>Magento 2 Multilingual</t>
    <phoneticPr fontId="1"/>
  </si>
  <si>
    <t>プラグイン/エクステンション</t>
  </si>
  <si>
    <t>無料</t>
  </si>
  <si>
    <t>レンタル管理</t>
  </si>
  <si>
    <t>無料（Twilioアカウント作成） + 運用費用</t>
  </si>
  <si>
    <t>Flamingo: 無料</t>
  </si>
  <si>
    <t>ダイナミックプライシング</t>
  </si>
  <si>
    <t>総費用（初年度）</t>
  </si>
  <si>
    <t>プラットフォーム</t>
  </si>
  <si>
    <t>費用</t>
  </si>
  <si>
    <t>WordPress</t>
  </si>
  <si>
    <t>Magento</t>
  </si>
  <si>
    <t>WooCommerce Bookings: 年額 $249（約37,101円）</t>
    <phoneticPr fontId="1"/>
  </si>
  <si>
    <t>Dynamic Pricing Plugin: 年額 $129（約19,221円）</t>
    <phoneticPr fontId="1"/>
  </si>
  <si>
    <t>年額$199（約29,651円）</t>
    <rPh sb="0" eb="2">
      <t xml:space="preserve">ネンガク </t>
    </rPh>
    <phoneticPr fontId="1"/>
  </si>
  <si>
    <t>https://wpml.org/purchase/</t>
    <phoneticPr fontId="1"/>
  </si>
  <si>
    <t>WooCommerce Bookings</t>
    <phoneticPr fontId="1"/>
  </si>
  <si>
    <t>https://woocommerce.com/products/woocommerce-bookings/</t>
    <phoneticPr fontId="1"/>
  </si>
  <si>
    <t>LiveChat</t>
    <phoneticPr fontId="1"/>
  </si>
  <si>
    <t>LiveChatの年間費用は月額$20の12ヶ月分として$240としました。</t>
    <phoneticPr fontId="1"/>
  </si>
  <si>
    <t>LiveChat: 年額 $240（約35,760円）</t>
    <rPh sb="10" eb="12">
      <t xml:space="preserve">ネンガク </t>
    </rPh>
    <phoneticPr fontId="1"/>
  </si>
  <si>
    <t>LiveChat: 年額 $240（約35,760円）</t>
    <phoneticPr fontId="1"/>
  </si>
  <si>
    <t>Magento Customer Management Extension</t>
    <phoneticPr fontId="1"/>
  </si>
  <si>
    <t>https://www.livechat.com/pricing/</t>
    <phoneticPr fontId="1"/>
  </si>
  <si>
    <t>WPML: 年額 €99（約16,047円）</t>
    <phoneticPr fontId="1"/>
  </si>
  <si>
    <t>導入費用の比較表(1$/ 149円 1€/162.1円）</t>
    <rPh sb="16" eb="17">
      <t xml:space="preserve">エｎ </t>
    </rPh>
    <rPh sb="26" eb="27">
      <t xml:space="preserve">エｎ </t>
    </rPh>
    <phoneticPr fontId="1"/>
  </si>
  <si>
    <t>Customer Attributes by Amasty: $129（約19,221円）</t>
    <phoneticPr fontId="1"/>
  </si>
  <si>
    <t>Special Promotions Pro for Magento 2 $319（約47,531円）</t>
    <phoneticPr fontId="1"/>
  </si>
  <si>
    <t>ダイナミックプライシング</t>
    <phoneticPr fontId="1"/>
  </si>
  <si>
    <t>Dynamic Pricing Plugin</t>
    <phoneticPr fontId="1"/>
  </si>
  <si>
    <t>Special Promotions Pro</t>
    <phoneticPr fontId="1"/>
  </si>
  <si>
    <t>Customer Attributes by Amasty</t>
    <phoneticPr fontId="1"/>
  </si>
  <si>
    <t>https://amasty.com/customer-attributes-for-magento-2.html</t>
    <phoneticPr fontId="1"/>
  </si>
  <si>
    <t>https://woocommerce.com/products/dynamic-pricing/</t>
    <phoneticPr fontId="1"/>
  </si>
  <si>
    <t>Special Promotions Pro for Magento 2</t>
    <phoneticPr fontId="1"/>
  </si>
  <si>
    <t>https://amasty.com/special-promotions-pro-for-magento-2.html</t>
    <phoneticPr fontId="1"/>
  </si>
  <si>
    <t>$746 + 別途Twilio費用  （約111,054円 + 別途Twilio費用）</t>
    <phoneticPr fontId="1"/>
  </si>
  <si>
    <t>$887 + 別途Twilio費用  （約132,163円 + 別途Twilio費用）</t>
    <phoneticPr fontId="1"/>
  </si>
  <si>
    <t>Twilioの運用費用（参考）</t>
    <phoneticPr fontId="1"/>
  </si>
  <si>
    <t>https://www.twilio.com/en-us/sms/pricing/us</t>
    <phoneticPr fontId="1"/>
  </si>
  <si>
    <t>SMS送信: $0.0079/メッセージ（国内送信の場合）</t>
    <phoneticPr fontId="1"/>
  </si>
  <si>
    <t>月額運用費用の例:</t>
    <phoneticPr fontId="1"/>
  </si>
  <si>
    <t>月に10,000件のSMSを送信する場合: $0.0079 × 10,000 = $79（約11,771円）/月</t>
    <phoneticPr fontId="1"/>
  </si>
  <si>
    <t>年額換算: $79 × 12 = $948（約141,252円）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</si>
</sst>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1F232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rgb="FF1F2328"/>
      <name val="游ゴシック"/>
      <family val="3"/>
      <charset val="128"/>
      <scheme val="minor"/>
    </font>
    <font>
      <sz val="11"/>
      <color rgb="FF1F2328"/>
      <name val="游ゴシック"/>
      <family val="3"/>
      <charset val="128"/>
      <scheme val="minor"/>
    </font>
    <font>
      <sz val="12"/>
      <color rgb="FF1F2328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6" fontId="0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2" fillId="0" borderId="0" xfId="2">
      <alignment vertical="center"/>
    </xf>
    <xf numFmtId="0" fontId="0" fillId="0" borderId="1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vechat.com/pricing/" TargetMode="External"/><Relationship Id="rId7" Type="http://schemas.openxmlformats.org/officeDocument/2006/relationships/hyperlink" Target="https://www.twilio.com/en-us/sms/pricing/us" TargetMode="External"/><Relationship Id="rId2" Type="http://schemas.openxmlformats.org/officeDocument/2006/relationships/hyperlink" Target="https://woocommerce.com/products/woocommerce-bookings/" TargetMode="External"/><Relationship Id="rId1" Type="http://schemas.openxmlformats.org/officeDocument/2006/relationships/hyperlink" Target="https://wpml.org/purchase/" TargetMode="External"/><Relationship Id="rId6" Type="http://schemas.openxmlformats.org/officeDocument/2006/relationships/hyperlink" Target="https://amasty.com/special-promotions-pro-for-magento-2.html" TargetMode="External"/><Relationship Id="rId5" Type="http://schemas.openxmlformats.org/officeDocument/2006/relationships/hyperlink" Target="https://woocommerce.com/products/dynamic-pricing/" TargetMode="External"/><Relationship Id="rId4" Type="http://schemas.openxmlformats.org/officeDocument/2006/relationships/hyperlink" Target="https://amasty.com/customer-attributes-for-magento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2"/>
  <sheetViews>
    <sheetView workbookViewId="0">
      <selection activeCell="A22" sqref="A22:T22"/>
    </sheetView>
  </sheetViews>
  <sheetFormatPr baseColWidth="10" defaultColWidth="11.5703125" defaultRowHeight="20"/>
  <cols>
    <col min="1" max="1" width="20.28515625" customWidth="1"/>
    <col min="7" max="7" width="4.5703125" customWidth="1"/>
    <col min="8" max="8" width="20.28515625" customWidth="1"/>
    <col min="14" max="14" width="4.5703125" customWidth="1"/>
    <col min="15" max="15" width="18.42578125" customWidth="1"/>
  </cols>
  <sheetData>
    <row r="1" spans="1:20" ht="40" customHeight="1">
      <c r="A1" s="16" t="s">
        <v>0</v>
      </c>
      <c r="B1" s="16"/>
      <c r="C1" s="16"/>
    </row>
    <row r="2" spans="1:20" ht="31">
      <c r="A2" s="3" t="s">
        <v>13</v>
      </c>
      <c r="H2" s="3" t="s">
        <v>16</v>
      </c>
      <c r="O2" s="3" t="s">
        <v>17</v>
      </c>
    </row>
    <row r="3" spans="1:20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>
      <c r="A6" s="2" t="s">
        <v>4</v>
      </c>
      <c r="B6" s="1">
        <v>20</v>
      </c>
      <c r="C6" s="1">
        <v>10</v>
      </c>
      <c r="D6" s="1">
        <v>20</v>
      </c>
      <c r="E6" s="1">
        <v>15</v>
      </c>
      <c r="F6" s="1">
        <f t="shared" si="0"/>
        <v>65</v>
      </c>
      <c r="H6" s="2" t="s">
        <v>4</v>
      </c>
      <c r="I6" s="1">
        <v>15</v>
      </c>
      <c r="J6" s="1">
        <v>8</v>
      </c>
      <c r="K6" s="1">
        <v>15</v>
      </c>
      <c r="L6" s="1">
        <v>10</v>
      </c>
      <c r="M6" s="1">
        <f t="shared" si="1"/>
        <v>48</v>
      </c>
      <c r="O6" s="2" t="s">
        <v>4</v>
      </c>
      <c r="P6" s="1">
        <v>15</v>
      </c>
      <c r="Q6" s="1">
        <v>8</v>
      </c>
      <c r="R6" s="1">
        <v>15</v>
      </c>
      <c r="S6" s="1">
        <v>10</v>
      </c>
      <c r="T6" s="1">
        <f t="shared" si="2"/>
        <v>48</v>
      </c>
    </row>
    <row r="7" spans="1:20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155</v>
      </c>
      <c r="E10" s="2">
        <f>SUM(E4:E9)</f>
        <v>55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36</v>
      </c>
      <c r="K10" s="2">
        <f>SUM(K4:K9)</f>
        <v>120</v>
      </c>
      <c r="L10" s="2">
        <f>SUM(L4:L9)</f>
        <v>38</v>
      </c>
      <c r="M10" s="2">
        <f t="shared" si="1"/>
        <v>284</v>
      </c>
      <c r="O10" s="2" t="s">
        <v>12</v>
      </c>
      <c r="P10" s="2">
        <f>SUM(P4:P9)</f>
        <v>107</v>
      </c>
      <c r="Q10" s="2">
        <f>SUM(Q4:Q9)</f>
        <v>49</v>
      </c>
      <c r="R10" s="2">
        <f>SUM(R4:R9)</f>
        <v>99</v>
      </c>
      <c r="S10" s="2">
        <f>SUM(S4:S9)</f>
        <v>51</v>
      </c>
      <c r="T10" s="2">
        <f t="shared" si="2"/>
        <v>306</v>
      </c>
    </row>
    <row r="11" spans="1:20">
      <c r="B11" s="7"/>
      <c r="C11" s="7"/>
      <c r="D11" s="7"/>
      <c r="E11" s="7"/>
      <c r="F11" s="7"/>
      <c r="I11" s="7"/>
      <c r="J11" s="7"/>
      <c r="K11" s="7"/>
      <c r="L11" s="7"/>
      <c r="M11" s="7"/>
      <c r="P11" s="7"/>
      <c r="Q11" s="7"/>
      <c r="R11" s="7"/>
      <c r="S11" s="7"/>
      <c r="T11" s="7"/>
    </row>
    <row r="13" spans="1:20" ht="31">
      <c r="A13" s="3" t="s">
        <v>15</v>
      </c>
      <c r="H13" s="3" t="s">
        <v>14</v>
      </c>
      <c r="O13" s="3" t="s">
        <v>18</v>
      </c>
    </row>
    <row r="14" spans="1:20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>
      <c r="A17" s="2" t="s">
        <v>4</v>
      </c>
      <c r="B17" s="1">
        <v>12</v>
      </c>
      <c r="C17" s="1">
        <v>10</v>
      </c>
      <c r="D17" s="1">
        <v>20</v>
      </c>
      <c r="E17" s="1">
        <v>15</v>
      </c>
      <c r="F17" s="1">
        <f t="shared" si="3"/>
        <v>57</v>
      </c>
      <c r="H17" s="2" t="s">
        <v>4</v>
      </c>
      <c r="I17" s="1">
        <v>8</v>
      </c>
      <c r="J17" s="1">
        <v>8</v>
      </c>
      <c r="K17" s="1">
        <v>15</v>
      </c>
      <c r="L17" s="1">
        <v>8</v>
      </c>
      <c r="M17" s="1">
        <f t="shared" si="4"/>
        <v>39</v>
      </c>
      <c r="O17" s="2" t="s">
        <v>4</v>
      </c>
      <c r="P17" s="1">
        <v>8</v>
      </c>
      <c r="Q17" s="1">
        <v>8</v>
      </c>
      <c r="R17" s="1">
        <v>15</v>
      </c>
      <c r="S17" s="1">
        <v>8</v>
      </c>
      <c r="T17" s="1">
        <f t="shared" si="5"/>
        <v>39</v>
      </c>
    </row>
    <row r="18" spans="1:20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14">
        <v>12</v>
      </c>
      <c r="Q18" s="14">
        <v>17</v>
      </c>
      <c r="R18" s="14">
        <v>50</v>
      </c>
      <c r="S18" s="14">
        <v>18</v>
      </c>
      <c r="T18" s="14">
        <f t="shared" si="5"/>
        <v>97</v>
      </c>
    </row>
    <row r="19" spans="1:20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15"/>
      <c r="Q19" s="15"/>
      <c r="R19" s="15"/>
      <c r="S19" s="15"/>
      <c r="T19" s="15"/>
    </row>
    <row r="20" spans="1:20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>
      <c r="A21" s="2" t="s">
        <v>12</v>
      </c>
      <c r="B21" s="2">
        <f>SUM(B15:B20)</f>
        <v>47</v>
      </c>
      <c r="C21" s="2">
        <f>SUM(C15:C20)</f>
        <v>45</v>
      </c>
      <c r="D21" s="2">
        <f>SUM(D15:D20)</f>
        <v>215</v>
      </c>
      <c r="E21" s="2">
        <f>SUM(E15:E20)</f>
        <v>60</v>
      </c>
      <c r="F21" s="2">
        <f t="shared" si="3"/>
        <v>367</v>
      </c>
      <c r="H21" s="2" t="s">
        <v>12</v>
      </c>
      <c r="I21" s="2">
        <f>SUM(I15:I20)</f>
        <v>31</v>
      </c>
      <c r="J21" s="2">
        <f>SUM(J15:J20)</f>
        <v>31</v>
      </c>
      <c r="K21" s="2">
        <f>SUM(K15:K20)</f>
        <v>140</v>
      </c>
      <c r="L21" s="2">
        <f>SUM(L15:L20)</f>
        <v>36</v>
      </c>
      <c r="M21" s="2">
        <f t="shared" si="4"/>
        <v>238</v>
      </c>
      <c r="O21" s="2" t="s">
        <v>12</v>
      </c>
      <c r="P21" s="2">
        <f>SUM(P15:P20)</f>
        <v>31</v>
      </c>
      <c r="Q21" s="2">
        <f>SUM(Q15:Q20)</f>
        <v>38</v>
      </c>
      <c r="R21" s="2">
        <f>SUM(R15:R20)</f>
        <v>113</v>
      </c>
      <c r="S21" s="2">
        <f>SUM(S15:S20)</f>
        <v>39</v>
      </c>
      <c r="T21" s="2">
        <f t="shared" si="5"/>
        <v>221</v>
      </c>
    </row>
    <row r="22" spans="1:20">
      <c r="B22" s="7"/>
      <c r="C22" s="7"/>
      <c r="D22" s="7"/>
      <c r="E22" s="7"/>
      <c r="F22" s="7"/>
      <c r="I22" s="7"/>
      <c r="J22" s="7"/>
      <c r="K22" s="7"/>
      <c r="L22" s="7"/>
      <c r="M22" s="7"/>
      <c r="P22" s="7"/>
      <c r="Q22" s="7"/>
      <c r="R22" s="7"/>
      <c r="S22" s="7"/>
      <c r="T22" s="7"/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G83"/>
  <sheetViews>
    <sheetView tabSelected="1" topLeftCell="C1" zoomScale="150" workbookViewId="0">
      <selection activeCell="G30" sqref="G30"/>
    </sheetView>
  </sheetViews>
  <sheetFormatPr baseColWidth="10" defaultColWidth="11.5703125" defaultRowHeight="20"/>
  <cols>
    <col min="1" max="1" width="26.42578125" bestFit="1" customWidth="1"/>
    <col min="2" max="2" width="35.85546875" bestFit="1" customWidth="1"/>
    <col min="3" max="3" width="44" bestFit="1" customWidth="1"/>
    <col min="5" max="5" width="33.7109375" bestFit="1" customWidth="1"/>
    <col min="6" max="6" width="52.85546875" bestFit="1" customWidth="1"/>
    <col min="7" max="7" width="47.7109375" bestFit="1" customWidth="1"/>
  </cols>
  <sheetData>
    <row r="1" spans="1:7" ht="24">
      <c r="A1" s="17" t="s">
        <v>19</v>
      </c>
      <c r="B1" s="17"/>
      <c r="C1" s="17"/>
    </row>
    <row r="2" spans="1:7">
      <c r="E2" s="21" t="s">
        <v>107</v>
      </c>
      <c r="F2" s="21"/>
      <c r="G2" s="9"/>
    </row>
    <row r="3" spans="1:7">
      <c r="A3" s="6" t="s">
        <v>20</v>
      </c>
      <c r="B3" s="6" t="s">
        <v>21</v>
      </c>
      <c r="C3" s="6" t="s">
        <v>22</v>
      </c>
      <c r="E3" s="10" t="s">
        <v>83</v>
      </c>
      <c r="F3" s="10" t="s">
        <v>21</v>
      </c>
      <c r="G3" s="10" t="s">
        <v>22</v>
      </c>
    </row>
    <row r="4" spans="1:7">
      <c r="A4" s="1" t="s">
        <v>80</v>
      </c>
      <c r="B4" s="1" t="s">
        <v>81</v>
      </c>
      <c r="C4" s="1" t="s">
        <v>82</v>
      </c>
      <c r="E4" s="11" t="s">
        <v>79</v>
      </c>
      <c r="F4" s="11" t="s">
        <v>106</v>
      </c>
      <c r="G4" s="11" t="s">
        <v>84</v>
      </c>
    </row>
    <row r="5" spans="1:7">
      <c r="A5" s="1" t="s">
        <v>23</v>
      </c>
      <c r="B5" s="1" t="s">
        <v>24</v>
      </c>
      <c r="C5" s="1" t="s">
        <v>25</v>
      </c>
      <c r="E5" s="11" t="s">
        <v>85</v>
      </c>
      <c r="F5" s="11" t="s">
        <v>94</v>
      </c>
      <c r="G5" s="11" t="s">
        <v>96</v>
      </c>
    </row>
    <row r="6" spans="1:7">
      <c r="A6" s="1" t="s">
        <v>26</v>
      </c>
      <c r="B6" s="1" t="s">
        <v>27</v>
      </c>
      <c r="C6" s="1" t="s">
        <v>28</v>
      </c>
      <c r="E6" s="11" t="s">
        <v>29</v>
      </c>
      <c r="F6" s="11" t="s">
        <v>84</v>
      </c>
      <c r="G6" s="11" t="s">
        <v>84</v>
      </c>
    </row>
    <row r="7" spans="1:7">
      <c r="A7" s="1" t="s">
        <v>29</v>
      </c>
      <c r="B7" s="1" t="s">
        <v>30</v>
      </c>
      <c r="C7" s="1" t="s">
        <v>31</v>
      </c>
      <c r="E7" s="11" t="s">
        <v>32</v>
      </c>
      <c r="F7" s="11" t="s">
        <v>102</v>
      </c>
      <c r="G7" s="11" t="s">
        <v>103</v>
      </c>
    </row>
    <row r="8" spans="1:7">
      <c r="A8" s="1" t="s">
        <v>32</v>
      </c>
      <c r="B8" s="1" t="s">
        <v>33</v>
      </c>
      <c r="C8" s="1" t="s">
        <v>34</v>
      </c>
      <c r="E8" s="11" t="s">
        <v>65</v>
      </c>
      <c r="F8" s="11" t="s">
        <v>86</v>
      </c>
      <c r="G8" s="11" t="s">
        <v>86</v>
      </c>
    </row>
    <row r="9" spans="1:7">
      <c r="A9" s="1" t="s">
        <v>35</v>
      </c>
      <c r="B9" s="1" t="s">
        <v>36</v>
      </c>
      <c r="C9" s="1" t="s">
        <v>104</v>
      </c>
      <c r="E9" s="11" t="s">
        <v>35</v>
      </c>
      <c r="F9" s="11" t="s">
        <v>87</v>
      </c>
      <c r="G9" s="11" t="s">
        <v>108</v>
      </c>
    </row>
    <row r="10" spans="1:7">
      <c r="A10" s="1" t="s">
        <v>38</v>
      </c>
      <c r="B10" s="1" t="s">
        <v>24</v>
      </c>
      <c r="C10" s="1" t="s">
        <v>39</v>
      </c>
      <c r="E10" s="11" t="s">
        <v>88</v>
      </c>
      <c r="F10" s="11" t="s">
        <v>95</v>
      </c>
      <c r="G10" s="11" t="s">
        <v>109</v>
      </c>
    </row>
    <row r="11" spans="1:7">
      <c r="A11" s="1" t="s">
        <v>40</v>
      </c>
      <c r="B11" s="1" t="s">
        <v>41</v>
      </c>
      <c r="C11" s="1" t="s">
        <v>42</v>
      </c>
      <c r="E11" s="9"/>
      <c r="F11" s="9"/>
      <c r="G11" s="9"/>
    </row>
    <row r="12" spans="1:7">
      <c r="A12" s="1" t="s">
        <v>43</v>
      </c>
      <c r="B12" s="1" t="s">
        <v>24</v>
      </c>
      <c r="C12" s="1" t="s">
        <v>44</v>
      </c>
      <c r="E12" s="8" t="s">
        <v>89</v>
      </c>
      <c r="F12" s="9"/>
      <c r="G12" s="9"/>
    </row>
    <row r="13" spans="1:7">
      <c r="A13" s="1" t="s">
        <v>45</v>
      </c>
      <c r="B13" s="1" t="s">
        <v>24</v>
      </c>
      <c r="C13" s="1" t="s">
        <v>46</v>
      </c>
      <c r="E13" s="13" t="s">
        <v>90</v>
      </c>
      <c r="F13" s="13" t="s">
        <v>91</v>
      </c>
      <c r="G13" s="9"/>
    </row>
    <row r="14" spans="1:7">
      <c r="A14" s="1" t="s">
        <v>47</v>
      </c>
      <c r="B14" s="1" t="s">
        <v>24</v>
      </c>
      <c r="C14" s="1" t="s">
        <v>48</v>
      </c>
      <c r="E14" s="12" t="s">
        <v>92</v>
      </c>
      <c r="F14" s="12" t="s">
        <v>118</v>
      </c>
      <c r="G14" s="9"/>
    </row>
    <row r="15" spans="1:7">
      <c r="A15" s="1" t="s">
        <v>49</v>
      </c>
      <c r="B15" s="1" t="s">
        <v>24</v>
      </c>
      <c r="C15" s="1" t="s">
        <v>50</v>
      </c>
      <c r="E15" s="12" t="s">
        <v>93</v>
      </c>
      <c r="F15" s="12" t="s">
        <v>119</v>
      </c>
      <c r="G15" s="9"/>
    </row>
    <row r="16" spans="1:7">
      <c r="A16" s="1" t="s">
        <v>51</v>
      </c>
      <c r="B16" s="1" t="s">
        <v>24</v>
      </c>
      <c r="C16" s="1" t="s">
        <v>52</v>
      </c>
      <c r="F16" s="18" t="s">
        <v>101</v>
      </c>
    </row>
    <row r="17" spans="1:6">
      <c r="A17" s="1" t="s">
        <v>53</v>
      </c>
      <c r="B17" s="1" t="s">
        <v>54</v>
      </c>
      <c r="C17" s="1" t="s">
        <v>55</v>
      </c>
      <c r="E17" t="s">
        <v>81</v>
      </c>
      <c r="F17" s="19" t="s">
        <v>97</v>
      </c>
    </row>
    <row r="18" spans="1:6">
      <c r="A18" s="1" t="s">
        <v>56</v>
      </c>
      <c r="B18" s="1" t="s">
        <v>54</v>
      </c>
      <c r="C18" s="1" t="s">
        <v>57</v>
      </c>
      <c r="E18" t="s">
        <v>98</v>
      </c>
      <c r="F18" s="19" t="s">
        <v>99</v>
      </c>
    </row>
    <row r="19" spans="1:6">
      <c r="A19" s="1" t="s">
        <v>58</v>
      </c>
      <c r="B19" s="1" t="s">
        <v>54</v>
      </c>
      <c r="C19" s="1" t="s">
        <v>59</v>
      </c>
      <c r="E19" t="s">
        <v>100</v>
      </c>
      <c r="F19" s="19" t="s">
        <v>105</v>
      </c>
    </row>
    <row r="20" spans="1:6">
      <c r="E20" t="s">
        <v>113</v>
      </c>
      <c r="F20" s="19" t="s">
        <v>114</v>
      </c>
    </row>
    <row r="21" spans="1:6">
      <c r="E21" t="s">
        <v>111</v>
      </c>
      <c r="F21" s="19" t="s">
        <v>115</v>
      </c>
    </row>
    <row r="22" spans="1:6" ht="24">
      <c r="A22" s="17" t="s">
        <v>60</v>
      </c>
      <c r="B22" s="17"/>
      <c r="C22" s="17"/>
      <c r="E22" t="s">
        <v>116</v>
      </c>
      <c r="F22" s="19" t="s">
        <v>117</v>
      </c>
    </row>
    <row r="23" spans="1:6">
      <c r="F23" s="19" t="s">
        <v>121</v>
      </c>
    </row>
    <row r="24" spans="1:6">
      <c r="A24" s="6" t="s">
        <v>20</v>
      </c>
      <c r="B24" s="6" t="s">
        <v>21</v>
      </c>
      <c r="C24" s="6" t="s">
        <v>22</v>
      </c>
    </row>
    <row r="25" spans="1:6">
      <c r="A25" s="1" t="s">
        <v>80</v>
      </c>
      <c r="B25" s="1" t="s">
        <v>81</v>
      </c>
      <c r="C25" s="1" t="s">
        <v>82</v>
      </c>
      <c r="E25" s="22" t="s">
        <v>120</v>
      </c>
      <c r="F25" s="22"/>
    </row>
    <row r="26" spans="1:6">
      <c r="A26" s="1" t="s">
        <v>61</v>
      </c>
      <c r="B26" s="1" t="s">
        <v>24</v>
      </c>
      <c r="C26" s="1" t="s">
        <v>62</v>
      </c>
      <c r="E26" s="23" t="s">
        <v>122</v>
      </c>
      <c r="F26" s="23"/>
    </row>
    <row r="27" spans="1:6">
      <c r="A27" s="1" t="s">
        <v>63</v>
      </c>
      <c r="B27" s="1" t="s">
        <v>24</v>
      </c>
      <c r="C27" s="1" t="s">
        <v>64</v>
      </c>
      <c r="E27" s="23" t="s">
        <v>123</v>
      </c>
      <c r="F27" s="23"/>
    </row>
    <row r="28" spans="1:6">
      <c r="A28" s="1" t="s">
        <v>29</v>
      </c>
      <c r="B28" s="1" t="s">
        <v>30</v>
      </c>
      <c r="C28" s="1" t="s">
        <v>31</v>
      </c>
      <c r="E28" s="23" t="s">
        <v>124</v>
      </c>
      <c r="F28" s="23"/>
    </row>
    <row r="29" spans="1:6">
      <c r="A29" s="1" t="s">
        <v>65</v>
      </c>
      <c r="B29" s="1" t="s">
        <v>24</v>
      </c>
      <c r="C29" s="1" t="s">
        <v>66</v>
      </c>
      <c r="E29" s="23" t="s">
        <v>125</v>
      </c>
      <c r="F29" s="23"/>
    </row>
    <row r="30" spans="1:6">
      <c r="A30" s="1" t="s">
        <v>35</v>
      </c>
      <c r="B30" s="1" t="s">
        <v>36</v>
      </c>
      <c r="C30" s="1" t="s">
        <v>37</v>
      </c>
    </row>
    <row r="31" spans="1:6">
      <c r="A31" s="1" t="s">
        <v>38</v>
      </c>
      <c r="B31" s="1" t="s">
        <v>24</v>
      </c>
      <c r="C31" s="1" t="s">
        <v>39</v>
      </c>
    </row>
    <row r="32" spans="1:6">
      <c r="A32" s="1" t="s">
        <v>40</v>
      </c>
      <c r="B32" s="1" t="s">
        <v>41</v>
      </c>
      <c r="C32" s="1" t="s">
        <v>42</v>
      </c>
    </row>
    <row r="33" spans="1:3">
      <c r="A33" s="1" t="s">
        <v>43</v>
      </c>
      <c r="B33" s="1" t="s">
        <v>24</v>
      </c>
      <c r="C33" s="1" t="s">
        <v>44</v>
      </c>
    </row>
    <row r="34" spans="1:3">
      <c r="A34" s="1" t="s">
        <v>45</v>
      </c>
      <c r="B34" s="1" t="s">
        <v>24</v>
      </c>
      <c r="C34" s="1" t="s">
        <v>46</v>
      </c>
    </row>
    <row r="35" spans="1:3">
      <c r="A35" s="1" t="s">
        <v>47</v>
      </c>
      <c r="B35" s="1" t="s">
        <v>24</v>
      </c>
      <c r="C35" s="1" t="s">
        <v>48</v>
      </c>
    </row>
    <row r="36" spans="1:3">
      <c r="A36" s="1" t="s">
        <v>49</v>
      </c>
      <c r="B36" s="1" t="s">
        <v>24</v>
      </c>
      <c r="C36" s="1" t="s">
        <v>50</v>
      </c>
    </row>
    <row r="37" spans="1:3">
      <c r="A37" s="1" t="s">
        <v>51</v>
      </c>
      <c r="B37" s="1" t="s">
        <v>24</v>
      </c>
      <c r="C37" s="1" t="s">
        <v>52</v>
      </c>
    </row>
    <row r="38" spans="1:3">
      <c r="A38" s="1" t="s">
        <v>53</v>
      </c>
      <c r="B38" s="1" t="s">
        <v>54</v>
      </c>
      <c r="C38" s="1" t="s">
        <v>55</v>
      </c>
    </row>
    <row r="39" spans="1:3">
      <c r="A39" s="1" t="s">
        <v>56</v>
      </c>
      <c r="B39" s="1" t="s">
        <v>54</v>
      </c>
      <c r="C39" s="1" t="s">
        <v>57</v>
      </c>
    </row>
    <row r="40" spans="1:3">
      <c r="A40" s="1" t="s">
        <v>58</v>
      </c>
      <c r="B40" s="1" t="s">
        <v>54</v>
      </c>
      <c r="C40" s="1" t="s">
        <v>59</v>
      </c>
    </row>
    <row r="43" spans="1:3" ht="24">
      <c r="A43" s="17" t="s">
        <v>67</v>
      </c>
      <c r="B43" s="17"/>
      <c r="C43" s="17"/>
    </row>
    <row r="45" spans="1:3">
      <c r="A45" s="6" t="s">
        <v>20</v>
      </c>
      <c r="B45" s="6" t="s">
        <v>21</v>
      </c>
      <c r="C45" s="6" t="s">
        <v>22</v>
      </c>
    </row>
    <row r="46" spans="1:3">
      <c r="A46" s="1" t="s">
        <v>80</v>
      </c>
      <c r="B46" s="1" t="s">
        <v>81</v>
      </c>
      <c r="C46" s="1" t="s">
        <v>82</v>
      </c>
    </row>
    <row r="47" spans="1:3">
      <c r="A47" s="1" t="s">
        <v>68</v>
      </c>
      <c r="B47" s="1" t="s">
        <v>69</v>
      </c>
      <c r="C47" s="1" t="s">
        <v>70</v>
      </c>
    </row>
    <row r="48" spans="1:3">
      <c r="A48" s="1" t="s">
        <v>71</v>
      </c>
      <c r="B48" s="1" t="s">
        <v>69</v>
      </c>
      <c r="C48" s="1" t="s">
        <v>28</v>
      </c>
    </row>
    <row r="49" spans="1:3">
      <c r="A49" s="1" t="s">
        <v>29</v>
      </c>
      <c r="B49" s="1" t="s">
        <v>30</v>
      </c>
      <c r="C49" s="1" t="s">
        <v>31</v>
      </c>
    </row>
    <row r="50" spans="1:3">
      <c r="A50" s="1" t="s">
        <v>65</v>
      </c>
      <c r="B50" s="1" t="s">
        <v>24</v>
      </c>
      <c r="C50" s="1" t="s">
        <v>66</v>
      </c>
    </row>
    <row r="51" spans="1:3">
      <c r="A51" s="1" t="s">
        <v>35</v>
      </c>
      <c r="B51" s="1" t="s">
        <v>36</v>
      </c>
      <c r="C51" s="1" t="s">
        <v>37</v>
      </c>
    </row>
    <row r="52" spans="1:3">
      <c r="A52" s="1" t="s">
        <v>38</v>
      </c>
      <c r="B52" s="1" t="s">
        <v>24</v>
      </c>
      <c r="C52" s="1" t="s">
        <v>39</v>
      </c>
    </row>
    <row r="53" spans="1:3">
      <c r="A53" s="1" t="s">
        <v>40</v>
      </c>
      <c r="B53" s="1" t="s">
        <v>41</v>
      </c>
      <c r="C53" s="1" t="s">
        <v>42</v>
      </c>
    </row>
    <row r="54" spans="1:3">
      <c r="A54" s="1" t="s">
        <v>43</v>
      </c>
      <c r="B54" s="1" t="s">
        <v>24</v>
      </c>
      <c r="C54" s="1" t="s">
        <v>44</v>
      </c>
    </row>
    <row r="55" spans="1:3">
      <c r="A55" s="1" t="s">
        <v>45</v>
      </c>
      <c r="B55" s="1" t="s">
        <v>24</v>
      </c>
      <c r="C55" s="1" t="s">
        <v>46</v>
      </c>
    </row>
    <row r="56" spans="1:3">
      <c r="A56" s="1" t="s">
        <v>47</v>
      </c>
      <c r="B56" s="1" t="s">
        <v>24</v>
      </c>
      <c r="C56" s="1" t="s">
        <v>48</v>
      </c>
    </row>
    <row r="57" spans="1:3">
      <c r="A57" s="1" t="s">
        <v>49</v>
      </c>
      <c r="B57" s="1" t="s">
        <v>24</v>
      </c>
      <c r="C57" s="1" t="s">
        <v>50</v>
      </c>
    </row>
    <row r="58" spans="1:3">
      <c r="A58" s="1" t="s">
        <v>51</v>
      </c>
      <c r="B58" s="1" t="s">
        <v>24</v>
      </c>
      <c r="C58" s="1" t="s">
        <v>52</v>
      </c>
    </row>
    <row r="59" spans="1:3">
      <c r="A59" s="1" t="s">
        <v>53</v>
      </c>
      <c r="B59" s="1" t="s">
        <v>54</v>
      </c>
      <c r="C59" s="1" t="s">
        <v>55</v>
      </c>
    </row>
    <row r="60" spans="1:3">
      <c r="A60" s="1" t="s">
        <v>56</v>
      </c>
      <c r="B60" s="1" t="s">
        <v>54</v>
      </c>
      <c r="C60" s="1" t="s">
        <v>57</v>
      </c>
    </row>
    <row r="61" spans="1:3">
      <c r="A61" s="1" t="s">
        <v>58</v>
      </c>
      <c r="B61" s="1" t="s">
        <v>54</v>
      </c>
      <c r="C61" s="1" t="s">
        <v>59</v>
      </c>
    </row>
    <row r="62" spans="1:3">
      <c r="A62" s="20" t="s">
        <v>110</v>
      </c>
      <c r="B62" s="20" t="s">
        <v>111</v>
      </c>
      <c r="C62" s="20" t="s">
        <v>112</v>
      </c>
    </row>
    <row r="64" spans="1:3" ht="24">
      <c r="A64" s="5" t="s">
        <v>72</v>
      </c>
    </row>
    <row r="66" spans="1:3">
      <c r="A66" s="6" t="s">
        <v>20</v>
      </c>
      <c r="B66" s="6" t="s">
        <v>21</v>
      </c>
      <c r="C66" s="6" t="s">
        <v>22</v>
      </c>
    </row>
    <row r="67" spans="1:3">
      <c r="A67" s="1" t="s">
        <v>80</v>
      </c>
      <c r="B67" s="1" t="s">
        <v>81</v>
      </c>
      <c r="C67" s="1" t="s">
        <v>82</v>
      </c>
    </row>
    <row r="68" spans="1:3">
      <c r="A68" s="1" t="s">
        <v>73</v>
      </c>
      <c r="B68" s="1" t="s">
        <v>24</v>
      </c>
      <c r="C68" s="1" t="s">
        <v>74</v>
      </c>
    </row>
    <row r="69" spans="1:3">
      <c r="A69" s="1" t="s">
        <v>75</v>
      </c>
      <c r="B69" s="1" t="s">
        <v>24</v>
      </c>
      <c r="C69" s="1" t="s">
        <v>76</v>
      </c>
    </row>
    <row r="70" spans="1:3">
      <c r="A70" s="1" t="s">
        <v>29</v>
      </c>
      <c r="B70" s="1" t="s">
        <v>30</v>
      </c>
      <c r="C70" s="1" t="s">
        <v>31</v>
      </c>
    </row>
    <row r="71" spans="1:3">
      <c r="A71" s="1" t="s">
        <v>77</v>
      </c>
      <c r="B71" s="1" t="s">
        <v>24</v>
      </c>
      <c r="C71" s="1" t="s">
        <v>78</v>
      </c>
    </row>
    <row r="72" spans="1:3">
      <c r="A72" s="1" t="s">
        <v>65</v>
      </c>
      <c r="B72" s="1" t="s">
        <v>24</v>
      </c>
      <c r="C72" s="1" t="s">
        <v>66</v>
      </c>
    </row>
    <row r="73" spans="1:3">
      <c r="A73" s="1" t="s">
        <v>35</v>
      </c>
      <c r="B73" s="1" t="s">
        <v>36</v>
      </c>
      <c r="C73" s="1" t="s">
        <v>37</v>
      </c>
    </row>
    <row r="74" spans="1:3">
      <c r="A74" s="1" t="s">
        <v>38</v>
      </c>
      <c r="B74" s="1" t="s">
        <v>24</v>
      </c>
      <c r="C74" s="1" t="s">
        <v>39</v>
      </c>
    </row>
    <row r="75" spans="1:3">
      <c r="A75" s="1" t="s">
        <v>40</v>
      </c>
      <c r="B75" s="1" t="s">
        <v>41</v>
      </c>
      <c r="C75" s="1" t="s">
        <v>42</v>
      </c>
    </row>
    <row r="76" spans="1:3">
      <c r="A76" s="1" t="s">
        <v>43</v>
      </c>
      <c r="B76" s="1" t="s">
        <v>24</v>
      </c>
      <c r="C76" s="1" t="s">
        <v>44</v>
      </c>
    </row>
    <row r="77" spans="1:3">
      <c r="A77" s="1" t="s">
        <v>45</v>
      </c>
      <c r="B77" s="1" t="s">
        <v>24</v>
      </c>
      <c r="C77" s="1" t="s">
        <v>46</v>
      </c>
    </row>
    <row r="78" spans="1:3">
      <c r="A78" s="1" t="s">
        <v>47</v>
      </c>
      <c r="B78" s="1" t="s">
        <v>24</v>
      </c>
      <c r="C78" s="1" t="s">
        <v>48</v>
      </c>
    </row>
    <row r="79" spans="1:3">
      <c r="A79" s="1" t="s">
        <v>49</v>
      </c>
      <c r="B79" s="1" t="s">
        <v>24</v>
      </c>
      <c r="C79" s="1" t="s">
        <v>50</v>
      </c>
    </row>
    <row r="80" spans="1:3">
      <c r="A80" s="1" t="s">
        <v>51</v>
      </c>
      <c r="B80" s="1" t="s">
        <v>24</v>
      </c>
      <c r="C80" s="1" t="s">
        <v>52</v>
      </c>
    </row>
    <row r="81" spans="1:3">
      <c r="A81" s="1" t="s">
        <v>53</v>
      </c>
      <c r="B81" s="1" t="s">
        <v>54</v>
      </c>
      <c r="C81" s="1" t="s">
        <v>55</v>
      </c>
    </row>
    <row r="82" spans="1:3">
      <c r="A82" s="1" t="s">
        <v>56</v>
      </c>
      <c r="B82" s="1" t="s">
        <v>54</v>
      </c>
      <c r="C82" s="1" t="s">
        <v>57</v>
      </c>
    </row>
    <row r="83" spans="1:3">
      <c r="A83" s="1" t="s">
        <v>58</v>
      </c>
      <c r="B83" s="1" t="s">
        <v>54</v>
      </c>
      <c r="C83" s="1" t="s">
        <v>59</v>
      </c>
    </row>
  </sheetData>
  <mergeCells count="9">
    <mergeCell ref="A1:C1"/>
    <mergeCell ref="A22:C22"/>
    <mergeCell ref="A43:C43"/>
    <mergeCell ref="E2:F2"/>
    <mergeCell ref="E25:F25"/>
    <mergeCell ref="E26:F26"/>
    <mergeCell ref="E27:F27"/>
    <mergeCell ref="E28:F28"/>
    <mergeCell ref="E29:F29"/>
  </mergeCells>
  <phoneticPr fontId="1"/>
  <hyperlinks>
    <hyperlink ref="F17" r:id="rId1" xr:uid="{EC417641-5091-4B45-805E-6E1AB9229A38}"/>
    <hyperlink ref="F18" r:id="rId2" xr:uid="{0B99038C-233D-F643-B6EC-E520D17D98BE}"/>
    <hyperlink ref="F19" r:id="rId3" xr:uid="{1A86B355-7157-234E-8EF1-9B5DDBC3B32F}"/>
    <hyperlink ref="F20" r:id="rId4" xr:uid="{E1E0361A-4A8A-7645-8A75-CE1854C4081E}"/>
    <hyperlink ref="F21" r:id="rId5" xr:uid="{593F53AA-FBC9-594D-8905-D7F56E23114E}"/>
    <hyperlink ref="F22" r:id="rId6" xr:uid="{D7B9AD58-8707-9741-9C50-46AC0086F6BE}"/>
    <hyperlink ref="F23" r:id="rId7" xr:uid="{12924280-C126-3948-A992-32FB0B15DE1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工数見積もり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淳 次廣</cp:lastModifiedBy>
  <dcterms:created xsi:type="dcterms:W3CDTF">2024-07-23T22:36:24Z</dcterms:created>
  <dcterms:modified xsi:type="dcterms:W3CDTF">2024-08-01T07:48:24Z</dcterms:modified>
</cp:coreProperties>
</file>