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<sst xmlns="http://schemas.openxmlformats.org/spreadsheetml/2006/main" count="2364" uniqueCount="1241">
  <si>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</si>
  <si>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</si>
  <si>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</si>
  <si>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</si>
  <si>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</si>
  <si>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</si>
  <si>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</si>
  <si>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</si>
  <si>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</si>
  <si>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</si>
  <si>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</si>
  <si>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</si>
  <si>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</si>
  <si>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</si>
  <si>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</si>
  <si>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</si>
  <si>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</si>
  <si>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</si>
  <si>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</si>
  <si>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</si>
  <si>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</si>
  <si>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</si>
  <si>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</si>
  <si>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</si>
  <si>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</si>
  <si>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</si>
  <si>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</si>
  <si>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</si>
  <si>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</si>
  <si>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</si>
  <si>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</si>
  <si>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</si>
  <si>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</si>
  <si>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</si>
  <si>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</si>
  <si>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</si>
  <si>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</si>
  <si>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</si>
  <si>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</si>
  <si>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</si>
  <si>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</si>
  <si>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</si>
  <si>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</si>
  <si>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</si>
  <si>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</si>
  <si>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</si>
  <si>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</si>
  <si>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</si>
  <si>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</si>
  <si>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</si>
  <si>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</si>
  <si>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</si>
  <si>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</si>
  <si>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</si>
  <si>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</si>
  <si>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</si>
  <si>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</si>
  <si>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</si>
  <si>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</si>
  <si>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</si>
  <si>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</si>
  <si>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</si>
  <si>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</si>
  <si>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</si>
  <si>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</si>
  <si>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</si>
  <si>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</si>
  <si>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</si>
  <si>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</si>
  <si>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</si>
  <si>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</si>
  <si>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</si>
  <si>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</si>
  <si>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</si>
  <si>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</si>
  <si>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</si>
  <si>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</si>
  <si>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</si>
  <si>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</si>
  <si>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</si>
  <si>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</si>
  <si>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</si>
  <si>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</si>
  <si>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</si>
  <si>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</si>
  <si>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</si>
  <si>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</si>
  <si>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</si>
  <si>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</si>
  <si>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</si>
  <si>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</si>
  <si>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</si>
  <si>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</si>
  <si>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</si>
  <si>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</si>
  <si>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</si>
  <si>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</si>
  <si>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</si>
  <si>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</si>
  <si>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</si>
  <si>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</si>
  <si>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</si>
  <si>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</si>
  <si>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</si>
  <si>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</si>
  <si>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</si>
  <si>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</si>
  <si>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</si>
  <si>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</si>
  <si>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</si>
  <si>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</si>
  <si>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</si>
  <si>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</si>
  <si>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</si>
  <si>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</si>
  <si>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</si>
  <si>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</si>
  <si>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</si>
  <si>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</si>
  <si>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</si>
  <si>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</si>
  <si>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</si>
  <si>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</si>
  <si>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</si>
  <si>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</si>
  <si>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</si>
  <si>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</si>
  <si>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</si>
  <si>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</si>
  <si>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</si>
  <si>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</si>
  <si>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</si>
  <si>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</si>
  <si>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</si>
  <si>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</si>
  <si>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</si>
  <si>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</si>
  <si>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</si>
  <si>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</si>
  <si>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</si>
  <si>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</si>
  <si>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</si>
  <si>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</si>
  <si>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</si>
  <si>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</si>
  <si>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</si>
  <si>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</si>
  <si>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</si>
  <si>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</si>
  <si>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</si>
  <si>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</si>
  <si>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</si>
  <si>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</si>
  <si>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</si>
  <si>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</si>
  <si>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</si>
  <si>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</si>
  <si>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</si>
  <si>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</si>
  <si>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</si>
  <si>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</si>
  <si>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</si>
  <si>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</si>
  <si>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</si>
  <si>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</si>
  <si>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</si>
  <si>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</si>
  <si>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</si>
  <si>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</si>
  <si>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</si>
  <si>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</si>
  <si>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</si>
  <si>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</si>
  <si>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</si>
  <si>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</si>
  <si>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</si>
  <si>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</si>
  <si>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</si>
  <si>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</si>
  <si>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</si>
  <si>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</si>
  <si>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</si>
  <si>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</si>
  <si>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</si>
  <si>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</si>
  <si>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</si>
  <si>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</si>
  <si>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</si>
  <si>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</si>
  <si>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</si>
  <si>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</si>
  <si>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</si>
  <si>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</si>
  <si>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</si>
  <si>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</si>
  <si>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</si>
  <si>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</si>
  <si>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</si>
  <si>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</si>
  <si>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</si>
  <si>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</si>
  <si>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</si>
  <si>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</si>
  <si>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</si>
  <si>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</si>
  <si>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</si>
  <si>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</si>
  <si>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</si>
  <si>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</si>
  <si>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</si>
  <si>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</si>
  <si>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</si>
  <si>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</si>
  <si>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</si>
  <si>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</si>
  <si>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</si>
  <si>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</si>
  <si>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</si>
  <si>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</si>
  <si>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</si>
  <si>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</si>
  <si>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</si>
  <si>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</si>
  <si>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</si>
  <si>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</si>
  <si>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</si>
  <si>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</si>
  <si>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</si>
  <si>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</si>
  <si>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</si>
  <si>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</si>
  <si>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</si>
  <si>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</si>
  <si>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</si>
  <si>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</si>
  <si>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</si>
  <si>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</si>
  <si>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</si>
  <si>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</si>
  <si>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</si>
  <si>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</si>
  <si>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</si>
  <si>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</si>
  <si>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</si>
  <si>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</si>
  <si>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</si>
  <si>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</si>
  <si>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</si>
  <si>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</si>
  <si>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</si>
  <si>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</si>
  <si>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</si>
  <si>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</si>
  <si>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</si>
  <si>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</si>
  <si>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</si>
  <si>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</si>
  <si>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</si>
  <si>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</si>
  <si>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</si>
  <si>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</si>
  <si>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</si>
  <si>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</si>
  <si>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</si>
  <si>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</si>
  <si>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</si>
  <si>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</si>
  <si>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</si>
  <si>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</si>
  <si>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</si>
  <si>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</si>
  <si>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</si>
  <si>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</si>
  <si>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</si>
  <si>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</si>
  <si>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</si>
  <si>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</si>
  <si>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</si>
  <si>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</si>
  <si>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</si>
  <si>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</si>
  <si>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</si>
  <si>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</si>
  <si>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</si>
  <si>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</si>
  <si>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</si>
  <si>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</si>
  <si>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</si>
  <si>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</si>
  <si>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</si>
  <si>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</si>
  <si>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</si>
  <si>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</si>
  <si>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</si>
  <si>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</si>
  <si>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</si>
  <si>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</si>
  <si>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</si>
  <si>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</si>
  <si>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</si>
  <si>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</si>
  <si>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</si>
  <si>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</si>
  <si>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</si>
  <si>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</si>
  <si>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</si>
  <si>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</si>
  <si>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</si>
  <si>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</si>
  <si>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</si>
  <si>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</si>
  <si>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</si>
  <si>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</si>
  <si>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</si>
  <si>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</si>
  <si>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</si>
  <si>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</si>
  <si>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</si>
  <si>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</si>
  <si>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</si>
  <si>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</si>
  <si>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</si>
  <si>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</si>
  <si>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</si>
  <si>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</si>
  <si>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</si>
  <si>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</si>
  <si>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</si>
  <si>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</si>
  <si>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</si>
  <si>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</si>
  <si>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</si>
  <si>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</si>
  <si>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</si>
  <si>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</si>
  <si>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</si>
  <si>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</si>
  <si>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</si>
  <si>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</si>
  <si>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</si>
  <si>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</si>
  <si>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</si>
  <si>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</si>
  <si>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</si>
  <si>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</si>
  <si>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</si>
  <si>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</si>
  <si>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</si>
  <si>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</si>
  <si>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</si>
  <si>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</si>
  <si>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</si>
  <si>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</si>
  <si>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</si>
  <si>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</si>
  <si>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</si>
  <si>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</si>
  <si>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</si>
  <si>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</si>
  <si>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</si>
  <si>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</si>
  <si>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</si>
  <si>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</si>
  <si>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</si>
  <si>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</si>
  <si>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</si>
  <si>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</si>
  <si>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</si>
  <si>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</si>
  <si>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</si>
  <si>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</si>
  <si>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</si>
  <si>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</si>
  <si>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</si>
  <si>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</si>
  <si>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</si>
  <si>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</si>
  <si>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</si>
  <si>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</si>
  <si>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</si>
  <si>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</si>
  <si>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</si>
  <si>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</si>
  <si>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</si>
  <si>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</si>
  <si>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</si>
  <si>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</si>
  <si>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</si>
  <si>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</si>
  <si>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</si>
  <si>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</si>
  <si>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</si>
  <si>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</si>
  <si>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</si>
  <si>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</si>
  <si>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</si>
  <si>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</si>
  <si>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</si>
  <si>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</si>
  <si>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</si>
  <si>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</si>
  <si>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</si>
  <si>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</si>
  <si>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</si>
  <si>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</si>
  <si>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</si>
  <si>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</si>
  <si>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</si>
  <si>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</si>
  <si>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</si>
  <si>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</si>
  <si>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</si>
  <si>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</si>
  <si>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</si>
  <si>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</si>
  <si>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</si>
  <si>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</si>
  <si>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</si>
  <si>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</si>
  <si>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</si>
  <si>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</si>
  <si>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</si>
  <si>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</si>
  <si>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</si>
  <si>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</si>
  <si>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</si>
  <si>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</si>
  <si>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</si>
  <si>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</si>
  <si>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</si>
  <si>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</si>
  <si>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</si>
  <si>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</si>
  <si>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</si>
  <si>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</si>
  <si>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</si>
  <si>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</si>
  <si>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</si>
  <si>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</si>
  <si>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</si>
  <si>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</si>
  <si>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</si>
  <si>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</si>
  <si>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</si>
  <si>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</si>
  <si>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</si>
  <si>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</si>
  <si>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</si>
  <si>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</si>
  <si>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</si>
  <si>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</si>
  <si>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</si>
  <si>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</si>
  <si>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</si>
  <si>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</si>
  <si>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</si>
  <si>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</si>
  <si>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</si>
  <si>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</si>
  <si>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</si>
  <si>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</si>
  <si>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</si>
  <si>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</si>
  <si>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</si>
  <si>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</si>
  <si>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</si>
  <si>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</si>
  <si>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</si>
  <si>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</si>
  <si>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</si>
  <si>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</si>
  <si>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</si>
  <si>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</si>
  <si>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</si>
  <si>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</si>
  <si>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</si>
  <si>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</si>
  <si>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</si>
  <si>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</si>
  <si>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</si>
  <si>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</si>
  <si>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</si>
  <si>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</si>
  <si>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</si>
  <si>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</si>
  <si>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</si>
  <si>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</si>
  <si>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</si>
  <si>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</si>
  <si>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</si>
  <si>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</si>
  <si>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</si>
  <si>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</si>
  <si>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</si>
  <si>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</si>
  <si>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</si>
  <si>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</si>
  <si>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</si>
  <si>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</si>
  <si>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</si>
  <si>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</si>
  <si>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</si>
  <si>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</si>
  <si>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</si>
  <si>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</si>
  <si>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</si>
  <si>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</si>
  <si>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</si>
  <si>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</si>
  <si>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</si>
  <si>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</si>
  <si>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</si>
  <si>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</si>
  <si>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</si>
  <si>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</si>
  <si>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</si>
  <si>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</si>
  <si>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</si>
  <si>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</si>
  <si>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</si>
  <si>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</si>
  <si>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</si>
  <si>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</si>
  <si>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</si>
  <si>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</si>
  <si>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</si>
  <si>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</si>
  <si>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</si>
  <si>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</si>
  <si>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</si>
  <si>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</si>
  <si>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</si>
  <si>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</si>
  <si>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</si>
  <si>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</si>
  <si>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</si>
  <si>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</si>
  <si>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</si>
  <si>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</si>
  <si>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</si>
  <si>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</si>
  <si>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</si>
  <si>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</si>
  <si>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</si>
  <si>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</si>
  <si>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</si>
  <si>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</si>
  <si>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</si>
  <si>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</si>
  <si>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</si>
  <si>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</si>
  <si>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</si>
  <si>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</si>
  <si>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</si>
  <si>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</si>
  <si>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</si>
  <si>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</si>
  <si>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</si>
  <si>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</si>
  <si>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</si>
  <si>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</si>
  <si>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</si>
  <si>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</si>
  <si>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</si>
  <si>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</si>
  <si>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</si>
  <si>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</si>
  <si>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</si>
  <si>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</si>
  <si>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</si>
  <si>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</si>
  <si>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</si>
  <si>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</si>
  <si>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</si>
  <si>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</si>
  <si>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</si>
  <si>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</si>
  <si>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</si>
  <si>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</si>
  <si>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</si>
  <si>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</si>
  <si>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</si>
  <si>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</si>
  <si>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</si>
  <si>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</si>
  <si>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</si>
  <si>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</si>
  <si>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</si>
  <si>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</si>
  <si>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</si>
  <si>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</si>
  <si>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</si>
  <si>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</si>
  <si>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</si>
  <si>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</si>
  <si>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</si>
  <si>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</si>
  <si>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</si>
  <si>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</si>
  <si>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</si>
  <si>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</si>
  <si>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</si>
  <si>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</si>
  <si>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</si>
  <si>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</si>
  <si>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</si>
  <si>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</si>
  <si>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</si>
  <si>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</si>
  <si>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</si>
  <si>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</si>
  <si>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</si>
  <si>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</si>
  <si>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</si>
  <si>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</si>
  <si>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</si>
  <si>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</si>
  <si>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</si>
  <si>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</si>
  <si>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</si>
  <si>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</si>
  <si>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</si>
  <si>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</si>
  <si>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</si>
  <si>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</si>
  <si>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</si>
  <si>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</si>
  <si>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</si>
  <si>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</si>
  <si>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</si>
  <si>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</si>
  <si>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</si>
  <si>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</si>
  <si>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</si>
  <si>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</si>
  <si>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</si>
  <si>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</si>
  <si>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</si>
  <si>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</si>
  <si>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</si>
  <si>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</si>
  <si>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</si>
  <si>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</si>
  <si>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</si>
  <si>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</si>
  <si>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</si>
  <si>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</si>
  <si>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</si>
  <si>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</si>
  <si>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</si>
  <si>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</si>
  <si>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</si>
  <si>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</si>
  <si>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</si>
  <si>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</si>
  <si>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</si>
  <si>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</si>
  <si>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</si>
  <si>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</si>
  <si>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</si>
  <si>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</si>
  <si>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</si>
  <si>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</si>
  <si>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</si>
  <si>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</si>
  <si>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</si>
  <si>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</si>
  <si>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</si>
  <si>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</si>
  <si>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</si>
  <si>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</si>
  <si>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</si>
  <si>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</si>
  <si>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</si>
  <si>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</si>
  <si>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</si>
  <si>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</si>
  <si>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</si>
  <si>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</si>
  <si>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</si>
  <si>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</si>
  <si>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</si>
  <si>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</si>
  <si>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</si>
  <si>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</si>
  <si>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</si>
  <si>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</si>
  <si>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</si>
  <si>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</si>
  <si>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</si>
  <si>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</si>
  <si>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</si>
  <si>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</si>
  <si>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</si>
  <si>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</si>
  <si>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</si>
  <si>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</si>
  <si>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</si>
  <si>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</si>
  <si>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</si>
  <si>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</si>
  <si>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</si>
  <si>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</si>
  <si>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</si>
  <si>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</si>
  <si>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</si>
  <si>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</si>
  <si>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</si>
  <si>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</si>
  <si>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</si>
  <si>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</si>
  <si>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</si>
  <si>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</si>
  <si>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</si>
  <si>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</si>
  <si>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</si>
  <si>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</si>
  <si>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</si>
  <si>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</si>
  <si>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</si>
  <si>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</si>
  <si>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</si>
  <si>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</si>
  <si>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</si>
  <si>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</si>
  <si>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</si>
  <si>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</si>
  <si>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</si>
  <si>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</si>
  <si>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</si>
  <si>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</si>
  <si>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</si>
  <si>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</si>
  <si>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</si>
  <si>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</si>
  <si>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</si>
  <si>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</si>
  <si>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</si>
  <si>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</si>
  <si>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</si>
  <si>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</si>
  <si>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</si>
  <si>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</si>
  <si>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</si>
  <si>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</si>
  <si>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</si>
  <si>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</si>
  <si>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</si>
  <si>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</si>
  <si>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</si>
  <si>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</si>
  <si>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</si>
  <si>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</si>
  <si>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</si>
  <si>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</si>
  <si>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</si>
  <si>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</si>
  <si>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</si>
  <si>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</si>
  <si>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</si>
  <si>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</si>
  <si>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</si>
  <si>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</si>
  <si>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</si>
  <si>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</si>
  <si>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</si>
  <si>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</si>
  <si>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</si>
  <si>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</si>
  <si>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</si>
  <si>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</si>
  <si>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</si>
  <si>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</si>
  <si>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</si>
  <si>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</si>
  <si>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</si>
  <si>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</si>
  <si>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</si>
  <si>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</si>
  <si>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</si>
  <si>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</si>
  <si>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</si>
  <si>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</si>
  <si>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</si>
  <si>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</si>
  <si>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</si>
  <si>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</si>
  <si>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</si>
  <si>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</si>
  <si>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</si>
  <si>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</si>
  <si>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</si>
  <si>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</si>
  <si>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</si>
  <si>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</si>
  <si>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</si>
  <si>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</si>
  <si>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</si>
  <si>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</si>
  <si>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</si>
  <si>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</si>
  <si>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</si>
  <si>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</si>
  <si>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</si>
  <si>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</si>
  <si>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</si>
  <si>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</si>
  <si>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</si>
  <si>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</si>
  <si>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</si>
  <si>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</si>
  <si>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</si>
  <si>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</si>
  <si>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</si>
  <si>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</si>
  <si>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</si>
  <si>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</si>
  <si>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</si>
  <si>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</si>
  <si>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</si>
  <si>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</si>
  <si>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</si>
  <si>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</si>
  <si>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</si>
  <si>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</si>
  <si>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</si>
  <si>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</si>
  <si>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</si>
  <si>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</si>
  <si>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</si>
  <si>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</si>
  <si>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</si>
  <si>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</si>
  <si>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</si>
  <si>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</si>
  <si>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</si>
  <si>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</si>
  <si>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</si>
  <si>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</si>
  <si>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</si>
  <si>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</si>
  <si>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</si>
  <si>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</si>
  <si>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</si>
  <si>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</si>
  <si>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</si>
  <si>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</si>
  <si>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</si>
  <si>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</si>
  <si>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</si>
  <si>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</si>
  <si>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</si>
  <si>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</si>
  <si>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</si>
  <si>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</si>
  <si>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</si>
  <si>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</si>
  <si>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</si>
  <si>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</si>
  <si>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</si>
  <si>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</si>
  <si>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</si>
  <si>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</si>
  <si>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</si>
  <si>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</si>
  <si>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</si>
  <si>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</si>
  <si>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</si>
  <si>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</si>
  <si>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</si>
  <si>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</si>
  <si>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</si>
  <si>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</si>
  <si>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</si>
  <si>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</si>
  <si>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</si>
  <si>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</si>
  <si>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</si>
  <si>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</si>
  <si>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</si>
  <si>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</si>
  <si>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</si>
  <si>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</si>
  <si>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</si>
  <si>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</si>
  <si>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</si>
  <si>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</si>
  <si>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</si>
  <si>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</si>
  <si>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</si>
  <si>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</si>
  <si>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</si>
  <si>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</si>
  <si>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</si>
  <si>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</si>
  <si>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</si>
  <si>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</si>
  <si>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</si>
  <si>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</si>
  <si>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</si>
  <si>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</si>
  <si>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</si>
  <si>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</si>
  <si>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</si>
  <si>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</si>
  <si>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</si>
  <si>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</si>
  <si>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</si>
  <si>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</si>
  <si>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</si>
  <si>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</si>
  <si>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</si>
  <si>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</si>
  <si>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</si>
  <si>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</si>
  <si>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</si>
  <si>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</si>
  <si>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</si>
  <si>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</si>
  <si>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</si>
  <si>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</si>
  <si>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</si>
  <si>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</si>
  <si>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</si>
  <si>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</si>
  <si>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</si>
  <si>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</si>
  <si>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</si>
  <si>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</si>
  <si>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</si>
  <si>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</si>
  <si>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</si>
  <si>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</si>
  <si>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</si>
  <si>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</si>
  <si>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</si>
  <si>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</si>
  <si>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</si>
  <si>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</si>
  <si>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</si>
  <si>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</si>
  <si>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</si>
  <si>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</si>
  <si>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</si>
  <si>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</si>
  <si>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</si>
  <si>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</si>
  <si>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</si>
  <si>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</si>
  <si>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</si>
  <si>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</si>
  <si>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</si>
  <si>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</si>
  <si>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</si>
  <si>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</si>
  <si>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</si>
  <si>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</si>
  <si>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</si>
  <si>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</si>
  <si>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</si>
  <si>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</si>
  <si>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</si>
  <si>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</si>
  <si>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</si>
  <si>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</si>
  <si>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</si>
  <si>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</si>
  <si>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</si>
  <si>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</si>
  <si>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</si>
  <si>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</si>
  <si>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</si>
  <si>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</si>
  <si>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</si>
  <si>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</si>
  <si>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</si>
  <si>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</si>
  <si>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</si>
  <si>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</si>
  <si>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</si>
  <si>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</si>
  <si>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</si>
  <si>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</si>
  <si>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</si>
  <si>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</si>
  <si>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</si>
  <si>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</si>
  <si>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</si>
  <si>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</si>
  <si>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</si>
  <si>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</si>
  <si>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</si>
  <si>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</si>
  <si>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</si>
  <si>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</si>
  <si>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</si>
  <si>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</si>
  <si>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</si>
  <si>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</si>
  <si>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</si>
  <si>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</si>
  <si>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</si>
  <si>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</si>
  <si>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</si>
  <si>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</si>
  <si>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</si>
  <si>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</si>
  <si>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</si>
  <si>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</si>
  <si>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</si>
  <si>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</si>
  <si>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</si>
  <si>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</si>
  <si>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</si>
  <si>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</si>
  <si>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</si>
  <si>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</si>
  <si>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</si>
  <si>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</si>
  <si>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</si>
  <si>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</si>
  <si>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</si>
  <si>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</si>
  <si>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</si>
  <si>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</si>
  <si>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</si>
  <si>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</si>
  <si>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</si>
  <si>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</si>
  <si>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</si>
  <si>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</si>
  <si>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</si>
  <si>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</si>
  <si>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</si>
  <si>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</si>
  <si>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</si>
  <si>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</si>
  <si>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</si>
  <si>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</si>
  <si>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</si>
  <si>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</si>
  <si>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</si>
  <si>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</si>
  <si>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</si>
  <si>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</si>
  <si>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</si>
  <si>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</si>
  <si>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</si>
  <si>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</si>
  <si>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</si>
  <si>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</si>
  <si>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</si>
  <si>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</si>
  <si>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</si>
  <si>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</si>
  <si>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</si>
  <si>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</si>
  <si>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</si>
  <si>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</si>
  <si>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</si>
  <si>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</si>
  <si>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</si>
  <si>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</si>
  <si>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</si>
  <si>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</si>
  <si>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</si>
  <si>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</si>
  <si>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</si>
  <si>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</si>
  <si>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</si>
  <si>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</si>
  <si>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</si>
  <si>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</si>
  <si>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</si>
  <si>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</si>
  <si>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</si>
  <si>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</si>
  <si>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</si>
  <si>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</si>
  <si>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</si>
  <si>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</si>
  <si>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</si>
  <si>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</si>
  <si>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</si>
  <si>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</si>
  <si>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</si>
  <si>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</si>
  <si>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</si>
  <si>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</si>
  <si>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</si>
  <si>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</si>
  <si>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</si>
  <si>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</si>
  <si>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</si>
  <si>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</si>
  <si>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</si>
  <si>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</si>
  <si>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</si>
  <si>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</si>
  <si>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</si>
  <si>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</si>
  <si>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</si>
  <si>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</si>
  <si>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</si>
  <si>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</si>
  <si>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</si>
  <si>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</si>
  <si>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</si>
  <si>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</si>
  <si>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</si>
  <si>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</si>
  <si>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</si>
  <si>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</si>
  <si>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</si>
  <si>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</si>
  <si>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</si>
  <si>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</si>
  <si>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</si>
  <si>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</si>
  <si>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</si>
  <si>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</si>
  <si>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</si>
  <si>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</si>
  <si>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</si>
  <si>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</si>
  <si>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</si>
  <si>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</si>
  <si>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</si>
  <si>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</si>
  <si>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</si>
  <si>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</si>
  <si>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</si>
  <si>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</si>
  <si>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</si>
  <si>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</si>
  <si>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</si>
  <si>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</si>
  <si>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</si>
  <si>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</si>
  <si>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</si>
  <si>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</si>
  <si>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</si>
  <si>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</si>
  <si>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</si>
  <si>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</si>
  <si>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</si>
  <si>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</si>
  <si>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</si>
  <si>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</si>
  <si>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</si>
  <si>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</si>
  <si>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</si>
  <si>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</si>
  <si>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</si>
  <si>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</si>
  <si>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</si>
  <si>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</si>
  <si>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</si>
  <si>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</si>
  <si>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</si>
  <si>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</si>
  <si>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</si>
  <si>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</si>
  <si>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</si>
  <si>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</si>
  <si>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</si>
  <si>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</si>
  <si>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</si>
  <si>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</si>
  <si>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</si>
  <si>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</si>
  <si>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</si>
  <si>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</si>
  <si>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</si>
  <si>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</si>
  <si>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</si>
  <si>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</si>
  <si>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</si>
  <si>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</si>
  <si>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</si>
  <si>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</si>
  <si>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</si>
  <si>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</si>
  <si>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</si>
  <si>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</si>
  <si>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</si>
  <si>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</si>
  <si>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</si>
  <si>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</si>
  <si>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</si>
  <si>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</si>
  <si>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</si>
  <si>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</si>
  <si>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</si>
  <si>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</si>
  <si>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</si>
  <si>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</si>
  <si>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</si>
  <si>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</si>
  <si>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</si>
  <si>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</si>
  <si>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</si>
  <si>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</si>
  <si>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</si>
  <si>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</si>
  <si>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</si>
  <si>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</si>
  <si>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</si>
  <si>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</si>
  <si>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</si>
  <si>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</si>
  <si>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</si>
  <si>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</si>
  <si>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</si>
  <si>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</si>
  <si>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</si>
  <si>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</si>
  <si>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</si>
  <si>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</si>
  <si>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</si>
  <si>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</si>
  <si>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</si>
  <si>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</si>
  <si>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</si>
  <si>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</si>
  <si>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</si>
  <si>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</si>
  <si>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</si>
  <si>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</si>
  <si>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</si>
  <si>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</si>
  <si>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</si>
  <si>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</si>
  <si>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</si>
  <si>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EC7E78D7</t>
  </si>
  <si>
    <t xml:space="preserve">Canadian Blood Services
</t>
  </si>
  <si>
    <t>40 Concourse Gate</t>
  </si>
  <si>
    <t>Ottawa</t>
  </si>
  <si>
    <t>Canada</t>
  </si>
  <si>
    <t>K2E 8A6</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</si>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</sst>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G3" sqref="G3"/>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100225</v>
      </c>
      <c r="F2" s="63" t="s">
        <v>144</v>
      </c>
      <c r="G2" s="63" t="s">
        <v>12</v>
      </c>
      <c r="H2" s="82">
        <v>42905</v>
      </c>
      <c r="I2" s="64">
        <v>42909</v>
      </c>
      <c r="J2" s="79" t="s">
        <v>1236</v>
      </c>
      <c r="K2" s="79" t="s">
        <v>1237</v>
      </c>
      <c r="L2" s="79" t="s">
        <v>1215</v>
      </c>
      <c r="M2" s="79" t="s">
        <v>1238</v>
      </c>
      <c r="N2" s="63" t="s">
        <v>1239</v>
      </c>
      <c r="O2" s="63" t="s">
        <v>1036</v>
      </c>
      <c r="P2" s="37" t="str">
        <f>IF(ISBLANK(O2), "", Activities_French_Text)</f>
        <v>Traitement, Distribution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J3" sqref="J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EC7E78D7</v>
      </c>
      <c r="B2" s="55" t="str">
        <f>IF(ISBLANK('CTO Inspection English'!B2), "", 'CTO Inspection English'!B2)</f>
        <v xml:space="preserve">Canadian Blood Services
</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42905</v>
      </c>
      <c r="G2" s="76">
        <v>1</v>
      </c>
      <c r="H2" s="76">
        <v>1</v>
      </c>
      <c r="I2" s="1" t="s">
        <v>381</v>
      </c>
      <c r="J2" s="54" t="str">
        <f>IF(ISBLANK(I2),"", Regulation_French_Text)</f>
        <v>55 - Dossiers</v>
      </c>
      <c r="K2" s="63" t="s">
        <v>1228</v>
      </c>
      <c r="L2" s="37" t="str">
        <f>IF(ISBLANK(K2), "", Observation_French_Text)</f>
        <v>Le contenu des dossiers de l’établissement n’était pas toujours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EC7E78D7</v>
      </c>
      <c r="B3" s="55" t="str">
        <f>IF(ISBLANK(M3), "", B2)</f>
        <v xml:space="preserve">Canadian Blood Services
</v>
      </c>
      <c r="C3" s="54" t="str">
        <f>IF(ISBLANK(M3), "", C2)</f>
        <v/>
      </c>
      <c r="D3" s="54" t="str">
        <f>IF(ISBLANK(M3), "", D2)</f>
        <v>Regular Inspection</v>
      </c>
      <c r="E3" s="54" t="str">
        <f>IF(ISBLANK(M3), "", E2)</f>
        <v>C</v>
      </c>
      <c r="F3" s="46">
        <f>IF(ISBLANK(M3), "", F2)</f>
        <v>42905</v>
      </c>
      <c r="G3" s="76">
        <v>2</v>
      </c>
      <c r="H3" s="76">
        <v>1</v>
      </c>
      <c r="I3" s="1" t="s">
        <v>857</v>
      </c>
      <c r="J3" s="54" t="str">
        <f>IF(ISBLANK(I3),"", Regulation_French_Text)</f>
        <v>73 - Procédures d’opération normalisées</v>
      </c>
      <c r="K3" s="63" t="s">
        <v>1163</v>
      </c>
      <c r="L3" s="37" t="str">
        <f>IF(ISBLANK(K3), "", Observation_French_Text)</f>
        <v>Les procédures d’opération normalisées n’avaient pas été tenues à jour.</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2017-07-10T21:19:28Z</dcterms:modified>
</cp:coreProperties>
</file>