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5" yWindow="900" windowWidth="16125" windowHeight="5430"/>
  </bookViews>
  <sheets>
    <sheet name="CTO Inspection English" sheetId="6" r:id="rId1"/>
    <sheet name="IID English"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INDEX(Activities_French_Choices=#REF!,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English'!XFC1,Inspection_Regulation_English_Choices, 0))</definedName>
    <definedName name="Deficiency_English_Text">INDEX(Line_Deficiency_English_Choices, MATCH(TRUE, INDEX(Line_Deficiency_French_Choices='IID English'!#REF!,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INDEX(Line_Deficiency_English_Choices='IID English'!XFD1,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INDEX(Inspection_Regulation_English_Choices='IID English'!XFD1,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Variables!$EO$2:$EO$153</definedName>
    <definedName name="Line_French_Choices">Variables!$EP$2:$EP$153</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45621"/>
</workbook>
</file>

<file path=xl/calcChain.xml><?xml version="1.0" encoding="utf-8"?>
<calcChain xmlns="http://schemas.openxmlformats.org/spreadsheetml/2006/main">
  <c r="J100" i="4" l="1"/>
  <c r="H100" i="4"/>
  <c r="G100" i="4"/>
  <c r="F100" i="4"/>
  <c r="E100" i="4"/>
  <c r="C100" i="4"/>
  <c r="B100" i="4"/>
  <c r="A100" i="4"/>
  <c r="J99" i="4"/>
  <c r="H99" i="4"/>
  <c r="G99" i="4"/>
  <c r="F99" i="4"/>
  <c r="E99" i="4"/>
  <c r="C99" i="4"/>
  <c r="B99" i="4"/>
  <c r="A99" i="4"/>
  <c r="J98" i="4"/>
  <c r="H98" i="4"/>
  <c r="G98" i="4"/>
  <c r="F98" i="4"/>
  <c r="E98" i="4"/>
  <c r="C98" i="4"/>
  <c r="B98" i="4"/>
  <c r="A98" i="4"/>
  <c r="J97" i="4"/>
  <c r="H97" i="4"/>
  <c r="G97" i="4"/>
  <c r="F97" i="4"/>
  <c r="E97" i="4"/>
  <c r="C97" i="4"/>
  <c r="B97" i="4"/>
  <c r="A97" i="4"/>
  <c r="J96" i="4"/>
  <c r="H96" i="4"/>
  <c r="G96" i="4"/>
  <c r="F96" i="4"/>
  <c r="E96" i="4"/>
  <c r="C96" i="4"/>
  <c r="B96" i="4"/>
  <c r="A96" i="4"/>
  <c r="J95" i="4"/>
  <c r="H95" i="4"/>
  <c r="G95" i="4"/>
  <c r="F95" i="4"/>
  <c r="E95" i="4"/>
  <c r="C95" i="4"/>
  <c r="B95" i="4"/>
  <c r="A95" i="4"/>
  <c r="J94" i="4"/>
  <c r="H94" i="4"/>
  <c r="G94" i="4"/>
  <c r="F94" i="4"/>
  <c r="E94" i="4"/>
  <c r="C94" i="4"/>
  <c r="B94" i="4"/>
  <c r="A94" i="4"/>
  <c r="J93" i="4"/>
  <c r="H93" i="4"/>
  <c r="G93" i="4"/>
  <c r="F93" i="4"/>
  <c r="A93" i="4"/>
  <c r="J92" i="4"/>
  <c r="H92" i="4"/>
  <c r="G92" i="4"/>
  <c r="F92" i="4"/>
  <c r="A92" i="4"/>
  <c r="J91" i="4"/>
  <c r="H91" i="4"/>
  <c r="G91" i="4"/>
  <c r="F91" i="4"/>
  <c r="A91" i="4"/>
  <c r="J90" i="4"/>
  <c r="G90" i="4"/>
  <c r="F90" i="4"/>
  <c r="A90" i="4"/>
  <c r="J89" i="4"/>
  <c r="G89" i="4"/>
  <c r="F89" i="4"/>
  <c r="E89" i="4"/>
  <c r="E90" i="4" s="1"/>
  <c r="E91" i="4" s="1"/>
  <c r="E92" i="4" s="1"/>
  <c r="E93" i="4" s="1"/>
  <c r="A89" i="4"/>
  <c r="J88" i="4"/>
  <c r="G88" i="4"/>
  <c r="A88" i="4"/>
  <c r="J87" i="4"/>
  <c r="G87" i="4"/>
  <c r="A87" i="4"/>
  <c r="J86" i="4"/>
  <c r="G86" i="4"/>
  <c r="A86" i="4"/>
  <c r="J85" i="4"/>
  <c r="G85" i="4"/>
  <c r="A85" i="4"/>
  <c r="J84" i="4"/>
  <c r="G84" i="4"/>
  <c r="A84" i="4"/>
  <c r="J83" i="4"/>
  <c r="G83" i="4"/>
  <c r="A83" i="4"/>
  <c r="J82" i="4"/>
  <c r="G82" i="4"/>
  <c r="A82" i="4"/>
  <c r="J81" i="4"/>
  <c r="G81" i="4"/>
  <c r="A81" i="4"/>
  <c r="J80" i="4"/>
  <c r="G80" i="4"/>
  <c r="A80" i="4"/>
  <c r="J79" i="4"/>
  <c r="G79" i="4"/>
  <c r="A79" i="4"/>
  <c r="J78" i="4"/>
  <c r="G78" i="4"/>
  <c r="A78" i="4"/>
  <c r="J77" i="4"/>
  <c r="G77" i="4"/>
  <c r="A77" i="4"/>
  <c r="J76" i="4"/>
  <c r="G76" i="4"/>
  <c r="A76" i="4"/>
  <c r="J75" i="4"/>
  <c r="G75" i="4"/>
  <c r="A75" i="4"/>
  <c r="J74" i="4"/>
  <c r="G74" i="4"/>
  <c r="A74" i="4"/>
  <c r="J73" i="4"/>
  <c r="G73" i="4"/>
  <c r="A73" i="4"/>
  <c r="J72" i="4"/>
  <c r="G72" i="4"/>
  <c r="A72" i="4"/>
  <c r="J71" i="4"/>
  <c r="G71" i="4"/>
  <c r="A71" i="4"/>
  <c r="J70" i="4"/>
  <c r="G70" i="4"/>
  <c r="A70" i="4"/>
  <c r="J69" i="4"/>
  <c r="G69" i="4"/>
  <c r="A69" i="4"/>
  <c r="J68" i="4"/>
  <c r="G68" i="4"/>
  <c r="A68" i="4"/>
  <c r="J67" i="4"/>
  <c r="G67" i="4"/>
  <c r="A67" i="4"/>
  <c r="J66" i="4"/>
  <c r="G66" i="4"/>
  <c r="A66" i="4"/>
  <c r="J65" i="4"/>
  <c r="G65" i="4"/>
  <c r="A65" i="4"/>
  <c r="J64" i="4"/>
  <c r="G64" i="4"/>
  <c r="A64" i="4"/>
  <c r="J63" i="4"/>
  <c r="G63" i="4"/>
  <c r="A63" i="4"/>
  <c r="J62" i="4"/>
  <c r="G62" i="4"/>
  <c r="A62" i="4"/>
  <c r="J61" i="4"/>
  <c r="G61" i="4"/>
  <c r="A61" i="4"/>
  <c r="J60" i="4"/>
  <c r="G60" i="4"/>
  <c r="A60" i="4"/>
  <c r="J59" i="4"/>
  <c r="F59" i="4"/>
  <c r="F60" i="4" s="1"/>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E59" i="4"/>
  <c r="E60" i="4" s="1"/>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D59" i="4"/>
  <c r="D60" i="4" s="1"/>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D92" i="4" s="1"/>
  <c r="D93" i="4" s="1"/>
  <c r="D94" i="4" s="1"/>
  <c r="D95" i="4" s="1"/>
  <c r="D96" i="4" s="1"/>
  <c r="D97" i="4" s="1"/>
  <c r="D98" i="4" s="1"/>
  <c r="D99" i="4" s="1"/>
  <c r="D100" i="4" s="1"/>
  <c r="C59" i="4"/>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B59" i="4"/>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A59" i="4"/>
  <c r="J58" i="4"/>
  <c r="F58" i="4"/>
  <c r="E58" i="4"/>
  <c r="D58" i="4"/>
  <c r="C58" i="4"/>
  <c r="B58" i="4"/>
  <c r="A58" i="4"/>
  <c r="J57" i="4"/>
  <c r="F57" i="4"/>
  <c r="E57" i="4"/>
  <c r="D57" i="4"/>
  <c r="C57" i="4"/>
  <c r="B57" i="4"/>
  <c r="A57" i="4"/>
  <c r="J56" i="4"/>
  <c r="F56" i="4"/>
  <c r="E56" i="4"/>
  <c r="D56" i="4"/>
  <c r="C56" i="4"/>
  <c r="B56" i="4"/>
  <c r="A56" i="4"/>
  <c r="J55" i="4"/>
  <c r="F55" i="4"/>
  <c r="E55" i="4"/>
  <c r="D55" i="4"/>
  <c r="C55" i="4"/>
  <c r="B55" i="4"/>
  <c r="A55" i="4"/>
  <c r="J54" i="4"/>
  <c r="F54" i="4"/>
  <c r="E54" i="4"/>
  <c r="D54" i="4"/>
  <c r="C54" i="4"/>
  <c r="B54" i="4"/>
  <c r="A54" i="4"/>
  <c r="J53" i="4"/>
  <c r="F53" i="4"/>
  <c r="E53" i="4"/>
  <c r="D53" i="4"/>
  <c r="C53" i="4"/>
  <c r="B53" i="4"/>
  <c r="A53" i="4"/>
  <c r="J52" i="4"/>
  <c r="F52" i="4"/>
  <c r="E52" i="4"/>
  <c r="D52" i="4"/>
  <c r="C52" i="4"/>
  <c r="B52" i="4"/>
  <c r="A52" i="4"/>
  <c r="J51" i="4"/>
  <c r="F51" i="4"/>
  <c r="E51" i="4"/>
  <c r="D51" i="4"/>
  <c r="C51" i="4"/>
  <c r="B51" i="4"/>
  <c r="A51" i="4"/>
  <c r="J50" i="4"/>
  <c r="F50" i="4"/>
  <c r="E50" i="4"/>
  <c r="D50" i="4"/>
  <c r="C50" i="4"/>
  <c r="B50" i="4"/>
  <c r="A50" i="4"/>
  <c r="J49" i="4"/>
  <c r="F49" i="4"/>
  <c r="E49" i="4"/>
  <c r="D49" i="4"/>
  <c r="C49" i="4"/>
  <c r="B49" i="4"/>
  <c r="A49" i="4"/>
  <c r="J48" i="4"/>
  <c r="F48" i="4"/>
  <c r="E48" i="4"/>
  <c r="D48" i="4"/>
  <c r="C48" i="4"/>
  <c r="B48" i="4"/>
  <c r="A48" i="4"/>
  <c r="J47" i="4"/>
  <c r="F47" i="4"/>
  <c r="E47" i="4"/>
  <c r="D47" i="4"/>
  <c r="C47" i="4"/>
  <c r="B47" i="4"/>
  <c r="A47" i="4"/>
  <c r="J46" i="4"/>
  <c r="F46" i="4"/>
  <c r="E46" i="4"/>
  <c r="D46" i="4"/>
  <c r="C46" i="4"/>
  <c r="B46" i="4"/>
  <c r="A46" i="4"/>
  <c r="J45" i="4"/>
  <c r="F45" i="4"/>
  <c r="E45" i="4"/>
  <c r="D45" i="4"/>
  <c r="C45" i="4"/>
  <c r="B45" i="4"/>
  <c r="A45" i="4"/>
  <c r="J44" i="4"/>
  <c r="F44" i="4"/>
  <c r="E44" i="4"/>
  <c r="D44" i="4"/>
  <c r="C44" i="4"/>
  <c r="B44" i="4"/>
  <c r="A44" i="4"/>
  <c r="J43" i="4"/>
  <c r="F43" i="4"/>
  <c r="E43" i="4"/>
  <c r="D43" i="4"/>
  <c r="C43" i="4"/>
  <c r="B43" i="4"/>
  <c r="A43" i="4"/>
  <c r="J42" i="4"/>
  <c r="F42" i="4"/>
  <c r="E42" i="4"/>
  <c r="D42" i="4"/>
  <c r="C42" i="4"/>
  <c r="B42" i="4"/>
  <c r="A42" i="4"/>
  <c r="J41" i="4"/>
  <c r="F41" i="4"/>
  <c r="E41" i="4"/>
  <c r="D41" i="4"/>
  <c r="C41" i="4"/>
  <c r="B41" i="4"/>
  <c r="A41" i="4"/>
  <c r="J40" i="4"/>
  <c r="F40" i="4"/>
  <c r="E40" i="4"/>
  <c r="D40" i="4"/>
  <c r="C40" i="4"/>
  <c r="B40" i="4"/>
  <c r="A40" i="4"/>
  <c r="J39" i="4"/>
  <c r="F39" i="4"/>
  <c r="E39" i="4"/>
  <c r="D39" i="4"/>
  <c r="C39" i="4"/>
  <c r="B39" i="4"/>
  <c r="A39" i="4"/>
  <c r="J38" i="4"/>
  <c r="F38" i="4"/>
  <c r="E38" i="4"/>
  <c r="D38" i="4"/>
  <c r="C38" i="4"/>
  <c r="B38" i="4"/>
  <c r="A38" i="4"/>
  <c r="J37" i="4"/>
  <c r="F37" i="4"/>
  <c r="E37" i="4"/>
  <c r="D37" i="4"/>
  <c r="C37" i="4"/>
  <c r="B37" i="4"/>
  <c r="A37" i="4"/>
  <c r="J36" i="4"/>
  <c r="F36" i="4"/>
  <c r="E36" i="4"/>
  <c r="D36" i="4"/>
  <c r="C36" i="4"/>
  <c r="B36" i="4"/>
  <c r="A36" i="4"/>
  <c r="J35" i="4"/>
  <c r="F35" i="4"/>
  <c r="E35" i="4"/>
  <c r="D35" i="4"/>
  <c r="C35" i="4"/>
  <c r="B35" i="4"/>
  <c r="A35" i="4"/>
  <c r="J34" i="4"/>
  <c r="F34" i="4"/>
  <c r="E34" i="4"/>
  <c r="D34" i="4"/>
  <c r="C34" i="4"/>
  <c r="B34" i="4"/>
  <c r="A34" i="4"/>
  <c r="J33" i="4"/>
  <c r="F33" i="4"/>
  <c r="E33" i="4"/>
  <c r="D33" i="4"/>
  <c r="C33" i="4"/>
  <c r="B33" i="4"/>
  <c r="A33" i="4"/>
  <c r="J32" i="4"/>
  <c r="F32" i="4"/>
  <c r="E32" i="4"/>
  <c r="D32" i="4"/>
  <c r="C32" i="4"/>
  <c r="B32" i="4"/>
  <c r="A32" i="4"/>
  <c r="J31" i="4"/>
  <c r="F31" i="4"/>
  <c r="E31" i="4"/>
  <c r="D31" i="4"/>
  <c r="C31" i="4"/>
  <c r="B31" i="4"/>
  <c r="A31" i="4"/>
  <c r="J30" i="4"/>
  <c r="F30" i="4"/>
  <c r="E30" i="4"/>
  <c r="D30" i="4"/>
  <c r="C30" i="4"/>
  <c r="B30" i="4"/>
  <c r="A30" i="4"/>
  <c r="J29" i="4"/>
  <c r="F29" i="4"/>
  <c r="E29" i="4"/>
  <c r="D29" i="4"/>
  <c r="C29" i="4"/>
  <c r="B29" i="4"/>
  <c r="A29" i="4"/>
  <c r="J28" i="4"/>
  <c r="F28" i="4"/>
  <c r="E28" i="4"/>
  <c r="D28" i="4"/>
  <c r="C28" i="4"/>
  <c r="B28" i="4"/>
  <c r="A28" i="4"/>
  <c r="J27" i="4"/>
  <c r="F27" i="4"/>
  <c r="E27" i="4"/>
  <c r="D27" i="4"/>
  <c r="C27" i="4"/>
  <c r="B27" i="4"/>
  <c r="A27" i="4"/>
  <c r="J26" i="4"/>
  <c r="F26" i="4"/>
  <c r="E26" i="4"/>
  <c r="D26" i="4"/>
  <c r="C26" i="4"/>
  <c r="B26" i="4"/>
  <c r="A26" i="4"/>
  <c r="J25" i="4"/>
  <c r="F25" i="4"/>
  <c r="E25" i="4"/>
  <c r="D25" i="4"/>
  <c r="C25" i="4"/>
  <c r="B25" i="4"/>
  <c r="A25" i="4"/>
  <c r="J24" i="4"/>
  <c r="F24" i="4"/>
  <c r="E24" i="4"/>
  <c r="D24" i="4"/>
  <c r="C24" i="4"/>
  <c r="B24" i="4"/>
  <c r="A24" i="4"/>
  <c r="J23" i="4"/>
  <c r="F23" i="4"/>
  <c r="E23" i="4"/>
  <c r="D23" i="4"/>
  <c r="C23" i="4"/>
  <c r="B23" i="4"/>
  <c r="A23" i="4"/>
  <c r="J22" i="4"/>
  <c r="F22" i="4"/>
  <c r="E22" i="4"/>
  <c r="D22" i="4"/>
  <c r="C22" i="4"/>
  <c r="B22" i="4"/>
  <c r="A22" i="4"/>
  <c r="J21" i="4"/>
  <c r="F21" i="4"/>
  <c r="E21" i="4"/>
  <c r="D21" i="4"/>
  <c r="C21" i="4"/>
  <c r="B21" i="4"/>
  <c r="A21" i="4"/>
  <c r="J20" i="4"/>
  <c r="F20" i="4"/>
  <c r="E20" i="4"/>
  <c r="D20" i="4"/>
  <c r="C20" i="4"/>
  <c r="B20" i="4"/>
  <c r="A20" i="4"/>
  <c r="J19" i="4"/>
  <c r="F19" i="4"/>
  <c r="E19" i="4"/>
  <c r="D19" i="4"/>
  <c r="C19" i="4"/>
  <c r="B19" i="4"/>
  <c r="A19" i="4"/>
  <c r="J18" i="4"/>
  <c r="F18" i="4"/>
  <c r="E18" i="4"/>
  <c r="D18" i="4"/>
  <c r="C18" i="4"/>
  <c r="B18" i="4"/>
  <c r="A18" i="4"/>
  <c r="J17" i="4"/>
  <c r="F17" i="4"/>
  <c r="E17" i="4"/>
  <c r="D17" i="4"/>
  <c r="C17" i="4"/>
  <c r="B17" i="4"/>
  <c r="A17" i="4"/>
  <c r="J16" i="4"/>
  <c r="F16" i="4"/>
  <c r="E16" i="4"/>
  <c r="D16" i="4"/>
  <c r="C16" i="4"/>
  <c r="B16" i="4"/>
  <c r="A16" i="4"/>
  <c r="J15" i="4"/>
  <c r="F15" i="4"/>
  <c r="E15" i="4"/>
  <c r="D15" i="4"/>
  <c r="C15" i="4"/>
  <c r="B15" i="4"/>
  <c r="A15" i="4"/>
  <c r="J14" i="4"/>
  <c r="F14" i="4"/>
  <c r="E14" i="4"/>
  <c r="D14" i="4"/>
  <c r="C14" i="4"/>
  <c r="B14" i="4"/>
  <c r="A14" i="4"/>
  <c r="L13" i="4"/>
  <c r="J13" i="4"/>
  <c r="F13" i="4"/>
  <c r="E13" i="4"/>
  <c r="D13" i="4"/>
  <c r="C13" i="4"/>
  <c r="B13" i="4"/>
  <c r="A13" i="4"/>
  <c r="L12" i="4"/>
  <c r="J12" i="4"/>
  <c r="F12" i="4"/>
  <c r="E12" i="4"/>
  <c r="D12" i="4"/>
  <c r="C12" i="4"/>
  <c r="B12" i="4"/>
  <c r="A12" i="4"/>
  <c r="L11" i="4"/>
  <c r="J11" i="4"/>
  <c r="F11" i="4"/>
  <c r="E11" i="4"/>
  <c r="D11" i="4"/>
  <c r="C11" i="4"/>
  <c r="B11" i="4"/>
  <c r="A11" i="4"/>
  <c r="L10" i="4"/>
  <c r="J10" i="4"/>
  <c r="F10" i="4"/>
  <c r="E10" i="4"/>
  <c r="D10" i="4"/>
  <c r="C10" i="4"/>
  <c r="B10" i="4"/>
  <c r="A10" i="4"/>
  <c r="L9" i="4"/>
  <c r="J9" i="4"/>
  <c r="F9" i="4"/>
  <c r="E9" i="4"/>
  <c r="D9" i="4"/>
  <c r="C9" i="4"/>
  <c r="B9" i="4"/>
  <c r="A9" i="4"/>
  <c r="L8" i="4"/>
  <c r="J8" i="4"/>
  <c r="F8" i="4"/>
  <c r="E8" i="4"/>
  <c r="D8" i="4"/>
  <c r="C8" i="4"/>
  <c r="B8" i="4"/>
  <c r="A8" i="4"/>
  <c r="L7" i="4"/>
  <c r="J7" i="4"/>
  <c r="F7" i="4"/>
  <c r="E7" i="4"/>
  <c r="D7" i="4"/>
  <c r="C7" i="4"/>
  <c r="B7" i="4"/>
  <c r="A7" i="4"/>
  <c r="L6" i="4"/>
  <c r="J6" i="4"/>
  <c r="F6" i="4"/>
  <c r="E6" i="4"/>
  <c r="D6" i="4"/>
  <c r="C6" i="4"/>
  <c r="B6" i="4"/>
  <c r="A6" i="4"/>
  <c r="L5" i="4"/>
  <c r="J5" i="4"/>
  <c r="F5" i="4"/>
  <c r="E5" i="4"/>
  <c r="D5" i="4"/>
  <c r="C5" i="4"/>
  <c r="L4" i="4"/>
  <c r="J4" i="4"/>
  <c r="F4" i="4"/>
  <c r="E4" i="4"/>
  <c r="D4" i="4"/>
  <c r="C4" i="4"/>
  <c r="L3" i="4"/>
  <c r="J3" i="4"/>
  <c r="F3" i="4"/>
  <c r="E3" i="4"/>
  <c r="D3" i="4"/>
  <c r="C3" i="4"/>
  <c r="L2" i="4"/>
  <c r="J2" i="4"/>
  <c r="F2" i="4"/>
  <c r="E2" i="4"/>
  <c r="D2" i="4"/>
  <c r="C2" i="4"/>
  <c r="B2" i="4"/>
  <c r="B3" i="4" s="1"/>
  <c r="B4" i="4" s="1"/>
  <c r="B5" i="4" s="1"/>
  <c r="A2" i="4"/>
  <c r="A3" i="4" s="1"/>
  <c r="A4" i="4" s="1"/>
  <c r="A5" i="4" s="1"/>
  <c r="P13" i="6"/>
  <c r="P12" i="6"/>
  <c r="P11" i="6"/>
  <c r="P10" i="6"/>
  <c r="P9" i="6"/>
  <c r="P8" i="6"/>
  <c r="P7" i="6"/>
  <c r="P6" i="6"/>
  <c r="P5" i="6"/>
  <c r="P4" i="6"/>
  <c r="P3" i="6"/>
  <c r="P2" i="6"/>
</calcChain>
</file>

<file path=xl/sharedStrings.xml><?xml version="1.0" encoding="utf-8"?>
<sst xmlns="http://schemas.openxmlformats.org/spreadsheetml/2006/main" count="2346" uniqueCount="1231">
  <si>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</si>
  <si>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</si>
  <si>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</si>
  <si>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</si>
  <si>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</si>
  <si>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</si>
  <si>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</si>
  <si>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</si>
  <si>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</si>
  <si>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</si>
  <si>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</si>
  <si>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</si>
  <si>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</si>
  <si>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</si>
  <si>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</si>
  <si>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</si>
  <si>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</si>
  <si>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</si>
  <si>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</si>
  <si>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</si>
  <si>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</si>
  <si>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</si>
  <si>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</si>
  <si>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</si>
  <si>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</si>
  <si>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</si>
  <si>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</si>
  <si>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</si>
  <si>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</si>
  <si>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</si>
  <si>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</si>
  <si>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</si>
  <si>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</si>
  <si>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</si>
  <si>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</si>
  <si>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</si>
  <si>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</si>
  <si>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</si>
  <si>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</si>
  <si>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</si>
  <si>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</si>
  <si>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</si>
  <si>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</si>
  <si>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</si>
  <si>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</si>
  <si>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</si>
  <si>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</si>
  <si>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</si>
  <si>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</si>
  <si>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</si>
  <si>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</si>
  <si>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</si>
  <si>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</si>
  <si>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</si>
  <si>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</si>
  <si>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</si>
  <si>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</si>
  <si>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</si>
  <si>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</si>
  <si>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</si>
  <si>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</si>
  <si>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</si>
  <si>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</si>
  <si>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</si>
  <si>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</si>
  <si>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</si>
  <si>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</si>
  <si>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</si>
  <si>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</si>
  <si>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</si>
  <si>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</si>
  <si>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</si>
  <si>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</si>
  <si>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</si>
  <si>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</si>
  <si>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</si>
  <si>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</si>
  <si>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</si>
  <si>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</si>
  <si>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</si>
  <si>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</si>
  <si>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</si>
  <si>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</si>
  <si>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</si>
  <si>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</si>
  <si>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</si>
  <si>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</si>
  <si>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</si>
  <si>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</si>
  <si>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</si>
  <si>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</si>
  <si>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</si>
  <si>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</si>
  <si>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</si>
  <si>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</si>
  <si>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</si>
  <si>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</si>
  <si>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</si>
  <si>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</si>
  <si>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</si>
  <si>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</si>
  <si>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</si>
  <si>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</si>
  <si>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</si>
  <si>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</si>
  <si>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</si>
  <si>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</si>
  <si>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</si>
  <si>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</si>
  <si>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</si>
  <si>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</si>
  <si>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</si>
  <si>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</si>
  <si>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</si>
  <si>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</si>
  <si>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</si>
  <si>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</si>
  <si>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</si>
  <si>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</si>
  <si>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</si>
  <si>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</si>
  <si>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</si>
  <si>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</si>
  <si>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End Date</t>
  </si>
  <si>
    <t>Deficiency(EN)</t>
  </si>
  <si>
    <t>Street</t>
  </si>
  <si>
    <t>City</t>
  </si>
  <si>
    <t>Province</t>
  </si>
  <si>
    <t>Country</t>
  </si>
  <si>
    <t>Postal Code</t>
  </si>
  <si>
    <t>Inspection Type (FR)</t>
  </si>
  <si>
    <t>Inspection Type (EN)</t>
  </si>
  <si>
    <t>Deficiency(FR)</t>
  </si>
  <si>
    <t>Deficiency (EN)</t>
  </si>
  <si>
    <t>Deficiency (FR)</t>
  </si>
  <si>
    <t>Observation Number</t>
  </si>
  <si>
    <t>Line Number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</si>
  <si>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</si>
  <si>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</si>
  <si>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</si>
  <si>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</si>
  <si>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</si>
  <si>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</si>
  <si>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</si>
  <si>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</si>
  <si>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</si>
  <si>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</si>
  <si>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</si>
  <si>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</si>
  <si>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</si>
  <si>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</si>
  <si>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</si>
  <si>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</si>
  <si>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</si>
  <si>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</si>
  <si>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</si>
  <si>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</si>
  <si>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</si>
  <si>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</si>
  <si>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</si>
  <si>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</si>
  <si>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</si>
  <si>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</si>
  <si>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</si>
  <si>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</si>
  <si>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</si>
  <si>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</si>
  <si>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</si>
  <si>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</si>
  <si>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</si>
  <si>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</si>
  <si>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</si>
  <si>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</si>
  <si>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</si>
  <si>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</si>
  <si>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</si>
  <si>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</si>
  <si>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</si>
  <si>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</si>
  <si>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</si>
  <si>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</si>
  <si>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</si>
  <si>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</si>
  <si>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</si>
  <si>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</si>
  <si>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</si>
  <si>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</si>
  <si>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</si>
  <si>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</si>
  <si>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</si>
  <si>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</si>
  <si>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</si>
  <si>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</si>
  <si>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</si>
  <si>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</si>
  <si>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</si>
  <si>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</si>
  <si>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</si>
  <si>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</si>
  <si>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</si>
  <si>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</si>
  <si>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</si>
  <si>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</si>
  <si>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</si>
  <si>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</si>
  <si>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</si>
  <si>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</si>
  <si>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</si>
  <si>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</si>
  <si>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</si>
  <si>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</si>
  <si>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</si>
  <si>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</si>
  <si>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</si>
  <si>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</si>
  <si>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</si>
  <si>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</si>
  <si>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</si>
  <si>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</si>
  <si>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</si>
  <si>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</si>
  <si>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</si>
  <si>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</si>
  <si>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</si>
  <si>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</si>
  <si>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</si>
  <si>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</si>
  <si>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</si>
  <si>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</si>
  <si>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</si>
  <si>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</si>
  <si>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</si>
  <si>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</si>
  <si>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</si>
  <si>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</si>
  <si>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</si>
  <si>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</si>
  <si>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</si>
  <si>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</si>
  <si>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</si>
  <si>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</si>
  <si>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</si>
  <si>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</si>
  <si>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</si>
  <si>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</si>
  <si>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</si>
  <si>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</si>
  <si>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</si>
  <si>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</si>
  <si>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</si>
  <si>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</si>
  <si>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</si>
  <si>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</si>
  <si>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</si>
  <si>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</si>
  <si>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</si>
  <si>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</si>
  <si>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</si>
  <si>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</si>
  <si>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</si>
  <si>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</si>
  <si>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</si>
  <si>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</si>
  <si>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</si>
  <si>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</si>
  <si>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</si>
  <si>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</si>
  <si>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</si>
  <si>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</si>
  <si>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</si>
  <si>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</si>
  <si>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</si>
  <si>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</si>
  <si>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</si>
  <si>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</si>
  <si>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</si>
  <si>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</si>
  <si>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</si>
  <si>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</si>
  <si>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</si>
  <si>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</si>
  <si>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</si>
  <si>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</si>
  <si>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</si>
  <si>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</si>
  <si>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</si>
  <si>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</si>
  <si>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</si>
  <si>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</si>
  <si>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</si>
  <si>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</si>
  <si>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</si>
  <si>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</si>
  <si>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</si>
  <si>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</si>
  <si>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</si>
  <si>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</si>
  <si>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</si>
  <si>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</si>
  <si>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</si>
  <si>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</si>
  <si>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</si>
  <si>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</si>
  <si>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</si>
  <si>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</si>
  <si>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</si>
  <si>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</si>
  <si>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</si>
  <si>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</si>
  <si>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</si>
  <si>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</si>
  <si>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</si>
  <si>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</si>
  <si>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</si>
  <si>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</si>
  <si>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</si>
  <si>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</si>
  <si>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</si>
  <si>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</si>
  <si>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</si>
  <si>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</si>
  <si>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</si>
  <si>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</si>
  <si>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</si>
  <si>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</si>
  <si>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</si>
  <si>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</si>
  <si>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</si>
  <si>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</si>
  <si>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</si>
  <si>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</si>
  <si>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</si>
  <si>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</si>
  <si>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</si>
  <si>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</si>
  <si>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</si>
  <si>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</si>
  <si>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</si>
  <si>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</si>
  <si>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</si>
  <si>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</si>
  <si>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</si>
  <si>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</si>
  <si>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</si>
  <si>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</si>
  <si>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</si>
  <si>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</si>
  <si>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</si>
  <si>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</si>
  <si>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</si>
  <si>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</si>
  <si>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</si>
  <si>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</si>
  <si>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</si>
  <si>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</si>
  <si>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</si>
  <si>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</si>
  <si>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</si>
  <si>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</si>
  <si>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</si>
  <si>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</si>
  <si>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</si>
  <si>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</si>
  <si>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</si>
  <si>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</si>
  <si>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</si>
  <si>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</si>
  <si>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</si>
  <si>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</si>
  <si>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</si>
  <si>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</si>
  <si>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</si>
  <si>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</si>
  <si>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</si>
  <si>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</si>
  <si>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</si>
  <si>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</si>
  <si>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</si>
  <si>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</si>
  <si>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</si>
  <si>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</si>
  <si>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</si>
  <si>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</si>
  <si>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</si>
  <si>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</si>
  <si>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</si>
  <si>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</si>
  <si>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</si>
  <si>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</si>
  <si>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</si>
  <si>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</si>
  <si>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</si>
  <si>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</si>
  <si>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</si>
  <si>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</si>
  <si>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</si>
  <si>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</si>
  <si>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</si>
  <si>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</si>
  <si>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</si>
  <si>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</si>
  <si>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</si>
  <si>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</si>
  <si>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</si>
  <si>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</si>
  <si>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</si>
  <si>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</si>
  <si>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</si>
  <si>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</si>
  <si>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</si>
  <si>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</si>
  <si>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</si>
  <si>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</si>
  <si>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</si>
  <si>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</si>
  <si>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</si>
  <si>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</si>
  <si>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</si>
  <si>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</si>
  <si>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</si>
  <si>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</si>
  <si>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</si>
  <si>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</si>
  <si>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</si>
  <si>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</si>
  <si>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</si>
  <si>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</si>
  <si>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</si>
  <si>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</si>
  <si>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</si>
  <si>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</si>
  <si>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</si>
  <si>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</si>
  <si>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</si>
  <si>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</si>
  <si>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</si>
  <si>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</si>
  <si>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</si>
  <si>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</si>
  <si>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</si>
  <si>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</si>
  <si>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</si>
  <si>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</si>
  <si>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</si>
  <si>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</si>
  <si>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</si>
  <si>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</si>
  <si>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</si>
  <si>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</si>
  <si>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</si>
  <si>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</si>
  <si>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</si>
  <si>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</si>
  <si>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</si>
  <si>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</si>
  <si>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</si>
  <si>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</si>
  <si>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</si>
  <si>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</si>
  <si>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</si>
  <si>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</si>
  <si>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</si>
  <si>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</si>
  <si>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</si>
  <si>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</si>
  <si>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</si>
  <si>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</si>
  <si>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</si>
  <si>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</si>
  <si>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</si>
  <si>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</si>
  <si>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</si>
  <si>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</si>
  <si>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</si>
  <si>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</si>
  <si>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</si>
  <si>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</si>
  <si>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</si>
  <si>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</si>
  <si>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</si>
  <si>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</si>
  <si>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</si>
  <si>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</si>
  <si>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</si>
  <si>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</si>
  <si>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</si>
  <si>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</si>
  <si>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</si>
  <si>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</si>
  <si>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</si>
  <si>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</si>
  <si>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</si>
  <si>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</si>
  <si>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</si>
  <si>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</si>
  <si>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</si>
  <si>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</si>
  <si>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</si>
  <si>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</si>
  <si>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</si>
  <si>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</si>
  <si>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</si>
  <si>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</si>
  <si>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</si>
  <si>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</si>
  <si>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</si>
  <si>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</si>
  <si>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</si>
  <si>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</si>
  <si>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</si>
  <si>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</si>
  <si>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</si>
  <si>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</si>
  <si>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</si>
  <si>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</si>
  <si>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</si>
  <si>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</si>
  <si>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</si>
  <si>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</si>
  <si>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</si>
  <si>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</si>
  <si>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</si>
  <si>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</si>
  <si>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</si>
  <si>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</si>
  <si>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</si>
  <si>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</si>
  <si>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</si>
  <si>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</si>
  <si>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</si>
  <si>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</si>
  <si>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</si>
  <si>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</si>
  <si>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</si>
  <si>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</si>
  <si>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</si>
  <si>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</si>
  <si>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</si>
  <si>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</si>
  <si>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</si>
  <si>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</si>
  <si>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</si>
  <si>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</si>
  <si>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</si>
  <si>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</si>
  <si>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</si>
  <si>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</si>
  <si>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</si>
  <si>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</si>
  <si>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</si>
  <si>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</si>
  <si>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</si>
  <si>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</si>
  <si>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</si>
  <si>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</si>
  <si>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</si>
  <si>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</si>
  <si>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</si>
  <si>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</si>
  <si>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</si>
  <si>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</si>
  <si>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</si>
  <si>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</si>
  <si>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</si>
  <si>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</si>
  <si>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</si>
  <si>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</si>
  <si>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</si>
  <si>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</si>
  <si>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</si>
  <si>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</si>
  <si>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</si>
  <si>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</si>
  <si>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</si>
  <si>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</si>
  <si>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</si>
  <si>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</si>
  <si>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</si>
  <si>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</si>
  <si>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</si>
  <si>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</si>
  <si>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</si>
  <si>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</si>
  <si>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</si>
  <si>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</si>
  <si>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</si>
  <si>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</si>
  <si>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</si>
  <si>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</si>
  <si>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</si>
  <si>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</si>
  <si>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</si>
  <si>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</si>
  <si>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</si>
  <si>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</si>
  <si>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</si>
  <si>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</si>
  <si>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</si>
  <si>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</si>
  <si>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</si>
  <si>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</si>
  <si>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</si>
  <si>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</si>
  <si>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</si>
  <si>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</si>
  <si>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</si>
  <si>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</si>
  <si>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</si>
  <si>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</si>
  <si>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</si>
  <si>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</si>
  <si>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</si>
  <si>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</si>
  <si>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</si>
  <si>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</si>
  <si>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</si>
  <si>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</si>
  <si>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</si>
  <si>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</si>
  <si>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</si>
  <si>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</si>
  <si>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</si>
  <si>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</si>
  <si>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</si>
  <si>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</si>
  <si>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</si>
  <si>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</si>
  <si>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</si>
  <si>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</si>
  <si>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</si>
  <si>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</si>
  <si>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</si>
  <si>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</si>
  <si>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</si>
  <si>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</si>
  <si>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</si>
  <si>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</si>
  <si>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</si>
  <si>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</si>
  <si>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</si>
  <si>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</si>
  <si>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</si>
  <si>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</si>
  <si>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</si>
  <si>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</si>
  <si>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</si>
  <si>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</si>
  <si>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</si>
  <si>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</si>
  <si>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</si>
  <si>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</si>
  <si>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</si>
  <si>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</si>
  <si>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</si>
  <si>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</si>
  <si>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</si>
  <si>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</si>
  <si>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</si>
  <si>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</si>
  <si>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</si>
  <si>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</si>
  <si>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</si>
  <si>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</si>
  <si>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</si>
  <si>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</si>
  <si>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</si>
  <si>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</si>
  <si>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</si>
  <si>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</si>
  <si>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</si>
  <si>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</si>
  <si>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</si>
  <si>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</si>
  <si>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</si>
  <si>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</si>
  <si>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</si>
  <si>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</si>
  <si>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</si>
  <si>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</si>
  <si>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</si>
  <si>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</si>
  <si>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</si>
  <si>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</si>
  <si>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</si>
  <si>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</si>
  <si>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</si>
  <si>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</si>
  <si>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</si>
  <si>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</si>
  <si>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</si>
  <si>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</si>
  <si>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</si>
  <si>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</si>
  <si>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</si>
  <si>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</si>
  <si>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</si>
  <si>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</si>
  <si>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</si>
  <si>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</si>
  <si>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</si>
  <si>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</si>
  <si>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</si>
  <si>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</si>
  <si>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</si>
  <si>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</si>
  <si>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</si>
  <si>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</si>
  <si>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</si>
  <si>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</si>
  <si>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</si>
  <si>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</si>
  <si>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</si>
  <si>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</si>
  <si>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</si>
  <si>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</si>
  <si>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</si>
  <si>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</si>
  <si>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</si>
  <si>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</si>
  <si>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</si>
  <si>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</si>
  <si>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</si>
  <si>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</si>
  <si>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</si>
  <si>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</si>
  <si>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</si>
  <si>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</si>
  <si>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</si>
  <si>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</si>
  <si>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</si>
  <si>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</si>
  <si>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</si>
  <si>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</si>
  <si>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</si>
  <si>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</si>
  <si>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</si>
  <si>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</si>
  <si>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</si>
  <si>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</si>
  <si>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</si>
  <si>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</si>
  <si>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</si>
  <si>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</si>
  <si>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</si>
  <si>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</si>
  <si>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</si>
  <si>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</si>
  <si>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</si>
  <si>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</si>
  <si>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</si>
  <si>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</si>
  <si>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</si>
  <si>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</si>
  <si>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</si>
  <si>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</si>
  <si>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</si>
  <si>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</si>
  <si>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</si>
  <si>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</si>
  <si>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</si>
  <si>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</si>
  <si>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</si>
  <si>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</si>
  <si>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</si>
  <si>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</si>
  <si>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</si>
  <si>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</si>
  <si>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</si>
  <si>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</si>
  <si>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</si>
  <si>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</si>
  <si>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</si>
  <si>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</si>
  <si>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</si>
  <si>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</si>
  <si>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</si>
  <si>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</si>
  <si>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</si>
  <si>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</si>
  <si>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</si>
  <si>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</si>
  <si>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</si>
  <si>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</si>
  <si>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</si>
  <si>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</si>
  <si>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</si>
  <si>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</si>
  <si>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</si>
  <si>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</si>
  <si>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</si>
  <si>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</si>
  <si>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</si>
  <si>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</si>
  <si>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</si>
  <si>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</si>
  <si>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</si>
  <si>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</si>
  <si>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</si>
  <si>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</si>
  <si>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</si>
  <si>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</si>
  <si>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</si>
  <si>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</si>
  <si>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</si>
  <si>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</si>
  <si>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</si>
  <si>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</si>
  <si>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</si>
  <si>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</si>
  <si>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</si>
  <si>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</si>
  <si>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</si>
  <si>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</si>
  <si>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</si>
  <si>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</si>
  <si>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</si>
  <si>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</si>
  <si>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</si>
  <si>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</si>
  <si>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</si>
  <si>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</si>
  <si>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</si>
  <si>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</si>
  <si>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</si>
  <si>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</si>
  <si>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</si>
  <si>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</si>
  <si>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</si>
  <si>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</si>
  <si>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</si>
  <si>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</si>
  <si>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</si>
  <si>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</si>
  <si>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</si>
  <si>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</si>
  <si>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</si>
  <si>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</si>
  <si>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</si>
  <si>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</si>
  <si>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</si>
  <si>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</si>
  <si>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</si>
  <si>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</si>
  <si>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</si>
  <si>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</si>
  <si>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</si>
  <si>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</si>
  <si>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</si>
  <si>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</si>
  <si>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</si>
  <si>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</si>
  <si>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</si>
  <si>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</si>
  <si>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</si>
  <si>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</si>
  <si>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</si>
  <si>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</si>
  <si>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</si>
  <si>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</si>
  <si>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</si>
  <si>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</si>
  <si>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</si>
  <si>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</si>
  <si>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</si>
  <si>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</si>
  <si>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</si>
  <si>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</si>
  <si>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</si>
  <si>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</si>
  <si>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</si>
  <si>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</si>
  <si>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</si>
  <si>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</si>
  <si>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</si>
  <si>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</si>
  <si>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</si>
  <si>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</si>
  <si>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</si>
  <si>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</si>
  <si>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</si>
  <si>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</si>
  <si>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</si>
  <si>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</si>
  <si>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</si>
  <si>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</si>
  <si>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</si>
  <si>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</si>
  <si>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</si>
  <si>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</si>
  <si>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</si>
  <si>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</si>
  <si>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</si>
  <si>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</si>
  <si>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</si>
  <si>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</si>
  <si>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</si>
  <si>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</si>
  <si>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</si>
  <si>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</si>
  <si>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</si>
  <si>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</si>
  <si>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</si>
  <si>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</si>
  <si>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</si>
  <si>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</si>
  <si>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</si>
  <si>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</si>
  <si>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</si>
  <si>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</si>
  <si>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</si>
  <si>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</si>
  <si>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</si>
  <si>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</si>
  <si>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</si>
  <si>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</si>
  <si>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</si>
  <si>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</si>
  <si>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</si>
  <si>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</si>
  <si>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</si>
  <si>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</si>
  <si>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</si>
  <si>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</si>
  <si>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</si>
  <si>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</si>
  <si>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</si>
  <si>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</si>
  <si>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</si>
  <si>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</si>
  <si>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</si>
  <si>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</si>
  <si>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</si>
  <si>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</si>
  <si>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</si>
  <si>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</si>
  <si>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</si>
  <si>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</si>
  <si>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</si>
  <si>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</si>
  <si>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</si>
  <si>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</si>
  <si>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</si>
  <si>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</si>
  <si>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</si>
  <si>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</si>
  <si>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</si>
  <si>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</si>
  <si>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</si>
  <si>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</si>
  <si>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</si>
  <si>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</si>
  <si>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</si>
  <si>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</si>
  <si>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</si>
  <si>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</si>
  <si>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</si>
  <si>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</si>
  <si>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</si>
  <si>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</si>
  <si>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</si>
  <si>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</si>
  <si>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</si>
  <si>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</si>
  <si>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</si>
  <si>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</si>
  <si>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</si>
  <si>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</si>
  <si>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</si>
  <si>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</si>
  <si>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</si>
  <si>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</si>
  <si>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</si>
  <si>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</si>
  <si>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</si>
  <si>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</si>
  <si>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</si>
  <si>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</si>
  <si>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</si>
  <si>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</si>
  <si>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</si>
  <si>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</si>
  <si>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</si>
  <si>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</si>
  <si>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</si>
  <si>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</si>
  <si>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</si>
  <si>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</si>
  <si>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</si>
  <si>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</si>
  <si>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</si>
  <si>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</si>
  <si>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</si>
  <si>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</si>
  <si>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</si>
  <si>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</si>
  <si>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</si>
  <si>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</si>
  <si>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</si>
  <si>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</si>
  <si>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</si>
  <si>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</si>
  <si>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</si>
  <si>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</si>
  <si>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</si>
  <si>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</si>
  <si>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</si>
  <si>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</si>
  <si>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</si>
  <si>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</si>
  <si>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</si>
  <si>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</si>
  <si>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</si>
  <si>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</si>
  <si>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</si>
  <si>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</si>
  <si>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</si>
  <si>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</si>
  <si>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</si>
  <si>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</si>
  <si>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</si>
  <si>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</si>
  <si>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</si>
  <si>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</si>
  <si>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</si>
  <si>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</si>
  <si>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</si>
  <si>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</si>
  <si>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</si>
  <si>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</si>
  <si>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</si>
  <si>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</si>
  <si>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</si>
  <si>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</si>
  <si>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</si>
  <si>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</si>
  <si>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</si>
  <si>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</si>
  <si>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</si>
  <si>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</si>
  <si>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</si>
  <si>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</si>
  <si>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</si>
  <si>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</si>
  <si>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</si>
  <si>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</si>
  <si>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</si>
  <si>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</si>
  <si>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</si>
  <si>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</si>
  <si>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</si>
  <si>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</si>
  <si>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</si>
  <si>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</si>
  <si>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</si>
  <si>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</si>
  <si>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</si>
  <si>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</si>
  <si>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</si>
  <si>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</si>
  <si>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</si>
  <si>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</si>
  <si>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</si>
  <si>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</si>
  <si>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</si>
  <si>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</si>
  <si>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</si>
  <si>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</si>
  <si>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</si>
  <si>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</si>
  <si>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</si>
  <si>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</si>
  <si>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</si>
  <si>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</si>
  <si>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</si>
  <si>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</si>
  <si>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</si>
  <si>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</si>
  <si>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</si>
  <si>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</si>
  <si>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</si>
  <si>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</si>
  <si>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</si>
  <si>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</si>
  <si>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</si>
  <si>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</si>
  <si>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</si>
  <si>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</si>
  <si>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</si>
  <si>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</si>
  <si>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</si>
  <si>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</si>
  <si>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</si>
  <si>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</si>
  <si>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</si>
  <si>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</si>
  <si>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</si>
  <si>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</si>
  <si>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</si>
  <si>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</si>
  <si>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</si>
  <si>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</si>
  <si>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</si>
  <si>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</si>
  <si>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</si>
  <si>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</si>
  <si>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</si>
  <si>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</si>
  <si>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</si>
  <si>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</si>
  <si>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</si>
  <si>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</si>
  <si>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</si>
  <si>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</si>
  <si>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</si>
  <si>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</si>
  <si>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</si>
  <si>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</si>
  <si>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</si>
  <si>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</si>
  <si>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</si>
  <si>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</si>
  <si>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</si>
  <si>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</si>
  <si>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</si>
  <si>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</si>
  <si>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</si>
  <si>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</si>
  <si>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</si>
  <si>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</si>
  <si>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</si>
  <si>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</si>
  <si>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</si>
  <si>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</si>
  <si>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</si>
  <si>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</si>
  <si>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</si>
  <si>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</si>
  <si>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</si>
  <si>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</si>
  <si>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</si>
  <si>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</si>
  <si>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</si>
  <si>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</si>
  <si>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</si>
  <si>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</si>
  <si>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</si>
  <si>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</si>
  <si>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</si>
  <si>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</si>
  <si>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</si>
  <si>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</si>
  <si>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</si>
  <si>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</si>
  <si>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</si>
  <si>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</si>
  <si>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</si>
  <si>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</si>
  <si>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</si>
  <si>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</si>
  <si>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</si>
  <si>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</si>
  <si>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</si>
  <si>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</si>
  <si>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</si>
  <si>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</si>
  <si>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</si>
  <si>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</si>
  <si>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</si>
  <si>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</si>
  <si>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</si>
  <si>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</si>
  <si>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</si>
  <si>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</si>
  <si>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</si>
  <si>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</si>
  <si>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</si>
  <si>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</si>
  <si>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</si>
  <si>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</si>
  <si>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</si>
  <si>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</si>
  <si>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</si>
  <si>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</si>
  <si>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</si>
  <si>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</si>
  <si>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</si>
  <si>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</si>
  <si>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</si>
  <si>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</si>
  <si>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</si>
  <si>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</si>
  <si>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</si>
  <si>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</si>
  <si>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</si>
  <si>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</si>
  <si>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</si>
  <si>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</si>
  <si>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</si>
  <si>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</si>
  <si>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</si>
  <si>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</si>
  <si>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</si>
  <si>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</si>
  <si>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</si>
  <si>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</si>
  <si>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</si>
  <si>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</si>
  <si>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</si>
  <si>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</si>
  <si>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</si>
  <si>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</si>
  <si>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</si>
  <si>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</si>
  <si>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</si>
  <si>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</si>
  <si>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</si>
  <si>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</si>
  <si>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</si>
  <si>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</si>
  <si>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</si>
  <si>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</si>
  <si>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</si>
  <si>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</si>
  <si>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</si>
  <si>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</si>
  <si>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Alberta Blood &amp; Marrow Transplant Program</t>
  </si>
  <si>
    <t>1331 29 St. NW</t>
  </si>
  <si>
    <t>Calgary</t>
  </si>
  <si>
    <t>Canada</t>
  </si>
  <si>
    <t>T2N 4N2</t>
  </si>
  <si>
    <t>4E440523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</si>
</sst>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Arial"/>
      <family val="2"/>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3" fillId="0" borderId="0"/>
    <xf numFmtId="0" fontId="3" fillId="0" borderId="0"/>
    <xf numFmtId="0" fontId="3" fillId="0" borderId="0"/>
  </cellStyleXfs>
  <cellXfs count="101">
    <xf numFmtId="0" fontId="0" fillId="0" borderId="0" xfId="0"/>
    <xf numFmtId="0" fontId="7" fillId="2" borderId="0" xfId="0" applyFont="1" applyFill="1" applyBorder="1" applyAlignment="1" applyProtection="1">
      <alignment vertical="center" wrapText="1"/>
    </xf>
    <xf numFmtId="0" fontId="5" fillId="0" borderId="0" xfId="0" applyNumberFormat="1" applyFont="1" applyFill="1" applyBorder="1" applyAlignment="1" applyProtection="1">
      <alignment horizontal="left" vertical="top" wrapText="1"/>
    </xf>
    <xf numFmtId="0" fontId="5" fillId="0" borderId="0" xfId="0" applyFont="1" applyBorder="1" applyAlignment="1" applyProtection="1">
      <alignment vertical="center" wrapText="1"/>
    </xf>
    <xf numFmtId="0" fontId="5" fillId="0" borderId="0" xfId="0" applyFont="1" applyFill="1" applyBorder="1" applyAlignment="1" applyProtection="1">
      <alignment horizontal="left" vertical="top" wrapText="1"/>
    </xf>
    <xf numFmtId="0" fontId="6" fillId="0" borderId="0" xfId="0" applyFont="1" applyBorder="1" applyAlignment="1" applyProtection="1">
      <alignment horizontal="left" vertical="top" wrapText="1"/>
    </xf>
    <xf numFmtId="0" fontId="5" fillId="0" borderId="0" xfId="0" applyFont="1" applyBorder="1" applyAlignment="1" applyProtection="1">
      <alignment horizontal="left" vertical="top" wrapText="1"/>
    </xf>
    <xf numFmtId="0" fontId="6" fillId="0" borderId="0" xfId="0" applyFont="1" applyFill="1" applyBorder="1" applyAlignment="1" applyProtection="1">
      <alignment horizontal="left" vertical="top" wrapText="1"/>
    </xf>
    <xf numFmtId="0" fontId="6" fillId="0" borderId="0" xfId="1" applyFont="1" applyFill="1" applyBorder="1" applyAlignment="1" applyProtection="1">
      <alignment horizontal="left" vertical="top" wrapText="1"/>
    </xf>
    <xf numFmtId="1" fontId="6" fillId="0" borderId="0" xfId="1" applyNumberFormat="1" applyFont="1" applyFill="1" applyBorder="1" applyAlignment="1" applyProtection="1">
      <alignment horizontal="left" vertical="top" wrapText="1"/>
    </xf>
    <xf numFmtId="0" fontId="6" fillId="0" borderId="0" xfId="3" applyFont="1" applyFill="1" applyBorder="1" applyAlignment="1" applyProtection="1">
      <alignment horizontal="left" vertical="top" wrapText="1"/>
    </xf>
    <xf numFmtId="49" fontId="5" fillId="0" borderId="0" xfId="0" applyNumberFormat="1" applyFont="1" applyFill="1" applyBorder="1" applyAlignment="1" applyProtection="1">
      <alignment horizontal="left" vertical="top" wrapText="1"/>
    </xf>
    <xf numFmtId="0" fontId="5" fillId="0" borderId="0" xfId="0" applyNumberFormat="1" applyFont="1" applyBorder="1" applyAlignment="1" applyProtection="1">
      <alignment horizontal="left" vertical="top" wrapText="1"/>
    </xf>
    <xf numFmtId="0" fontId="4" fillId="0" borderId="0" xfId="0" applyFont="1"/>
    <xf numFmtId="0" fontId="4" fillId="0" borderId="8" xfId="0" applyFont="1" applyBorder="1" applyAlignment="1">
      <alignment vertical="center" wrapText="1"/>
    </xf>
    <xf numFmtId="0" fontId="9" fillId="0" borderId="6" xfId="0" applyFont="1" applyBorder="1" applyAlignment="1">
      <alignment vertical="center" wrapText="1"/>
    </xf>
    <xf numFmtId="0" fontId="10" fillId="0" borderId="8" xfId="0" applyFont="1" applyBorder="1" applyAlignment="1">
      <alignment vertical="center" wrapText="1"/>
    </xf>
    <xf numFmtId="0" fontId="8" fillId="0" borderId="6" xfId="0" applyFont="1" applyBorder="1" applyAlignment="1">
      <alignment vertical="center" wrapText="1"/>
    </xf>
    <xf numFmtId="0" fontId="4" fillId="0" borderId="6" xfId="0" applyFont="1" applyBorder="1" applyAlignment="1">
      <alignment vertical="center" wrapText="1"/>
    </xf>
    <xf numFmtId="0" fontId="4"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3" fillId="4" borderId="8" xfId="0" applyFont="1" applyFill="1" applyBorder="1" applyAlignment="1">
      <alignment horizontal="center" vertical="center" wrapText="1"/>
    </xf>
    <xf numFmtId="0" fontId="13" fillId="4" borderId="11" xfId="0" applyFont="1" applyFill="1" applyBorder="1" applyAlignment="1">
      <alignment horizontal="center" vertical="center" wrapText="1"/>
    </xf>
    <xf numFmtId="0" fontId="0" fillId="0" borderId="7" xfId="0" applyBorder="1" applyAlignment="1">
      <alignment vertical="center" wrapText="1"/>
    </xf>
    <xf numFmtId="0" fontId="4" fillId="0" borderId="7" xfId="0" applyFont="1" applyBorder="1" applyAlignment="1">
      <alignment vertical="center" wrapText="1"/>
    </xf>
    <xf numFmtId="0" fontId="10" fillId="0" borderId="6" xfId="0" applyFont="1" applyBorder="1" applyAlignment="1">
      <alignment vertical="center" wrapText="1"/>
    </xf>
    <xf numFmtId="0" fontId="0" fillId="0" borderId="12" xfId="0" applyBorder="1" applyAlignment="1">
      <alignment vertical="center" wrapText="1"/>
    </xf>
    <xf numFmtId="0" fontId="8" fillId="0" borderId="10" xfId="0" applyFont="1" applyBorder="1" applyAlignment="1">
      <alignment vertical="center" wrapText="1"/>
    </xf>
    <xf numFmtId="0" fontId="8" fillId="0" borderId="9" xfId="0" applyFont="1" applyBorder="1" applyAlignment="1">
      <alignment vertical="center" wrapText="1"/>
    </xf>
    <xf numFmtId="0" fontId="2" fillId="0" borderId="0" xfId="0" applyFont="1" applyAlignment="1" applyProtection="1">
      <alignment wrapText="1"/>
    </xf>
    <xf numFmtId="0" fontId="5"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5"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5" fillId="2" borderId="1" xfId="0" applyFont="1" applyFill="1" applyBorder="1" applyAlignment="1" applyProtection="1">
      <alignment horizontal="left" vertical="top" wrapText="1"/>
    </xf>
    <xf numFmtId="0" fontId="5" fillId="2" borderId="4" xfId="0" applyFont="1" applyFill="1" applyBorder="1" applyAlignment="1" applyProtection="1">
      <alignment horizontal="left" vertical="top" wrapText="1"/>
    </xf>
    <xf numFmtId="0" fontId="5" fillId="2" borderId="0" xfId="0" applyFont="1" applyFill="1" applyBorder="1" applyAlignment="1" applyProtection="1">
      <alignment horizontal="left" vertical="top" wrapText="1"/>
    </xf>
    <xf numFmtId="0" fontId="5" fillId="2" borderId="3" xfId="0" applyFont="1" applyFill="1" applyBorder="1" applyAlignment="1" applyProtection="1">
      <alignment horizontal="left" vertical="top" wrapText="1"/>
    </xf>
    <xf numFmtId="0" fontId="5" fillId="2" borderId="2" xfId="0" applyFont="1" applyFill="1" applyBorder="1" applyAlignment="1" applyProtection="1">
      <alignment horizontal="left" vertical="top" wrapText="1"/>
    </xf>
    <xf numFmtId="0" fontId="18" fillId="0" borderId="6" xfId="0" applyFont="1" applyBorder="1" applyAlignment="1">
      <alignment vertical="center" wrapText="1"/>
    </xf>
    <xf numFmtId="0" fontId="19" fillId="0" borderId="7" xfId="0" applyFont="1" applyBorder="1" applyAlignment="1">
      <alignment vertical="center" wrapText="1"/>
    </xf>
    <xf numFmtId="0" fontId="12" fillId="0" borderId="6" xfId="0" applyFont="1" applyBorder="1" applyAlignment="1">
      <alignment vertical="center" wrapText="1"/>
    </xf>
    <xf numFmtId="0" fontId="12" fillId="0" borderId="7" xfId="0" applyFont="1" applyBorder="1" applyAlignment="1">
      <alignment vertical="center" wrapText="1"/>
    </xf>
    <xf numFmtId="0" fontId="19" fillId="0" borderId="6" xfId="0" applyFont="1" applyBorder="1" applyAlignment="1">
      <alignment vertical="center" wrapText="1"/>
    </xf>
    <xf numFmtId="0" fontId="12" fillId="0" borderId="10" xfId="0" applyFont="1" applyBorder="1" applyAlignment="1">
      <alignment vertical="center" wrapText="1"/>
    </xf>
    <xf numFmtId="0" fontId="6" fillId="0" borderId="0" xfId="0" applyFont="1" applyFill="1" applyBorder="1" applyAlignment="1">
      <alignment horizontal="left" vertical="top" wrapText="1"/>
    </xf>
    <xf numFmtId="0" fontId="5" fillId="2" borderId="2" xfId="0" applyFont="1" applyFill="1" applyBorder="1" applyAlignment="1">
      <alignment horizontal="left" vertical="top" wrapText="1"/>
    </xf>
    <xf numFmtId="0" fontId="5" fillId="2" borderId="1" xfId="0" applyFont="1" applyFill="1" applyBorder="1" applyAlignment="1">
      <alignment horizontal="left" vertical="top" wrapText="1"/>
    </xf>
    <xf numFmtId="0" fontId="5" fillId="0" borderId="0" xfId="0" applyFont="1" applyAlignment="1">
      <alignment horizontal="left" vertical="top" wrapText="1"/>
    </xf>
    <xf numFmtId="0" fontId="4"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4" fillId="5" borderId="5" xfId="0" applyNumberFormat="1" applyFont="1" applyFill="1" applyBorder="1" applyAlignment="1" applyProtection="1">
      <alignment horizontal="center" wrapText="1"/>
    </xf>
    <xf numFmtId="0" fontId="0" fillId="0" borderId="0" xfId="0" applyNumberFormat="1" applyAlignment="1" applyProtection="1">
      <alignment horizontal="center" wrapText="1"/>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shrinkToFit="1"/>
      <protection locked="0"/>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0" fontId="0" fillId="0" borderId="0" xfId="0" applyAlignment="1" applyProtection="1">
      <alignment horizontal="left" wrapText="1" shrinkToFit="1"/>
      <protection locked="0"/>
    </xf>
    <xf numFmtId="0" fontId="0" fillId="0" borderId="0" xfId="0" applyAlignment="1">
      <alignment horizontal="left" vertical="top"/>
    </xf>
    <xf numFmtId="0" fontId="8" fillId="0" borderId="6"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14" fontId="4" fillId="5" borderId="5" xfId="0" applyNumberFormat="1" applyFont="1" applyFill="1" applyBorder="1" applyAlignment="1" applyProtection="1">
      <alignment horizontal="center" wrapText="1"/>
    </xf>
    <xf numFmtId="0" fontId="0" fillId="0" borderId="0" xfId="0" applyAlignment="1" applyProtection="1">
      <alignment horizontal="left" vertical="center" wrapText="1" shrinkToFit="1"/>
    </xf>
    <xf numFmtId="0" fontId="0" fillId="0" borderId="0" xfId="0" applyNumberFormat="1" applyAlignment="1" applyProtection="1">
      <alignment horizontal="left" vertical="center" wrapTex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Alignment="1" applyProtection="1">
      <alignment horizontal="left" vertical="center" wrapText="1" shrinkToFit="1"/>
      <protection locked="0"/>
    </xf>
    <xf numFmtId="0" fontId="0" fillId="0" borderId="0" xfId="0" applyAlignment="1" applyProtection="1">
      <alignment horizontal="left" vertical="center" wrapText="1"/>
      <protection locked="0"/>
    </xf>
    <xf numFmtId="0" fontId="4" fillId="3" borderId="5" xfId="0" applyNumberFormat="1" applyFont="1" applyFill="1" applyBorder="1" applyAlignment="1" applyProtection="1">
      <alignment horizontal="center" wrapText="1"/>
      <protection locked="0"/>
    </xf>
    <xf numFmtId="0" fontId="0" fillId="0" borderId="0" xfId="0" applyFill="1" applyAlignment="1" applyProtection="1">
      <alignment horizontal="left"/>
      <protection locked="0"/>
    </xf>
    <xf numFmtId="165" fontId="4"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4" fillId="5" borderId="5" xfId="0" applyNumberFormat="1" applyFont="1" applyFill="1" applyBorder="1" applyAlignment="1" applyProtection="1">
      <alignment horizontal="center" wrapTex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0" fillId="0" borderId="0" xfId="0" applyNumberFormat="1" applyAlignment="1" applyProtection="1">
      <alignment horizontal="left" vertical="center" wrapText="1" shrinkToFit="1"/>
      <protection locked="0"/>
    </xf>
    <xf numFmtId="0" fontId="0" fillId="0" borderId="0" xfId="0" applyFont="1" applyFill="1" applyAlignment="1">
      <alignment wrapText="1"/>
    </xf>
    <xf numFmtId="164" fontId="0" fillId="0" borderId="0" xfId="0" applyNumberFormat="1" applyAlignment="1" applyProtection="1">
      <alignment horizontal="center" wrapText="1" shrinkToFit="1"/>
    </xf>
    <xf numFmtId="0" fontId="5" fillId="0" borderId="0" xfId="0" applyFont="1" applyFill="1" applyAlignment="1" applyProtection="1">
      <alignment horizontal="left" vertical="top" wrapText="1"/>
    </xf>
    <xf numFmtId="0" fontId="5" fillId="0" borderId="0" xfId="0" applyFont="1" applyFill="1" applyAlignment="1">
      <alignment horizontal="left" vertical="top" wrapText="1"/>
    </xf>
    <xf numFmtId="0" fontId="8" fillId="0" borderId="0" xfId="0" applyFont="1" applyFill="1" applyAlignment="1">
      <alignment wrapText="1"/>
    </xf>
    <xf numFmtId="11" fontId="26" fillId="0" borderId="0" xfId="0" applyNumberFormat="1" applyFont="1" applyProtection="1">
      <protection locked="0"/>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abSelected="1" workbookViewId="0">
      <selection activeCell="O2" sqref="O2"/>
    </sheetView>
  </sheetViews>
  <sheetFormatPr defaultRowHeight="15" x14ac:dyDescent="0.25"/>
  <cols>
    <col min="1" max="1" width="11.28515625" style="54" customWidth="1"/>
    <col min="2" max="2" width="17" style="54" customWidth="1"/>
    <col min="3" max="3" width="13.85546875" style="54" customWidth="1"/>
    <col min="4" max="4" width="12.85546875" style="54" customWidth="1"/>
    <col min="5" max="6" width="15.7109375" style="54" customWidth="1"/>
    <col min="7" max="7" width="10.5703125" style="54" customWidth="1"/>
    <col min="8" max="8" width="13.5703125" style="55" customWidth="1"/>
    <col min="9" max="9" width="13.42578125" style="55" customWidth="1"/>
    <col min="10" max="10" width="24.28515625" style="54" customWidth="1"/>
    <col min="11" max="11" width="16.5703125" style="54" customWidth="1"/>
    <col min="12" max="13" width="15.7109375" style="54" customWidth="1"/>
    <col min="14" max="14" width="12.85546875" style="54" customWidth="1"/>
    <col min="15" max="15" width="28" style="54" customWidth="1"/>
    <col min="16" max="16" width="25.85546875" style="33" customWidth="1"/>
    <col min="17" max="16384" width="9.140625" style="33"/>
  </cols>
  <sheetData>
    <row r="1" spans="1:16" s="53" customFormat="1" ht="60" x14ac:dyDescent="0.25">
      <c r="A1" s="85" t="s">
        <v>139</v>
      </c>
      <c r="B1" s="85" t="s">
        <v>2</v>
      </c>
      <c r="C1" s="85" t="s">
        <v>141</v>
      </c>
      <c r="D1" s="85" t="s">
        <v>142</v>
      </c>
      <c r="E1" s="85" t="s">
        <v>130</v>
      </c>
      <c r="F1" s="85" t="s">
        <v>131</v>
      </c>
      <c r="G1" s="85" t="s">
        <v>122</v>
      </c>
      <c r="H1" s="87" t="s">
        <v>1064</v>
      </c>
      <c r="I1" s="87" t="s">
        <v>1065</v>
      </c>
      <c r="J1" s="85" t="s">
        <v>125</v>
      </c>
      <c r="K1" s="85" t="s">
        <v>126</v>
      </c>
      <c r="L1" s="85" t="s">
        <v>127</v>
      </c>
      <c r="M1" s="85" t="s">
        <v>128</v>
      </c>
      <c r="N1" s="85" t="s">
        <v>129</v>
      </c>
      <c r="O1" s="85" t="s">
        <v>795</v>
      </c>
      <c r="P1" s="52" t="s">
        <v>796</v>
      </c>
    </row>
    <row r="2" spans="1:16" ht="45" x14ac:dyDescent="0.25">
      <c r="A2" s="100" t="s">
        <v>1230</v>
      </c>
      <c r="B2" s="86" t="s">
        <v>1225</v>
      </c>
      <c r="C2" s="88" t="s">
        <v>1218</v>
      </c>
      <c r="D2" s="86">
        <v>100002</v>
      </c>
      <c r="E2" s="54" t="s">
        <v>146</v>
      </c>
      <c r="F2" s="54" t="s">
        <v>143</v>
      </c>
      <c r="G2" s="54" t="s">
        <v>1224</v>
      </c>
      <c r="H2" s="89">
        <v>42702</v>
      </c>
      <c r="I2" s="55">
        <v>42706</v>
      </c>
      <c r="J2" s="86" t="s">
        <v>1226</v>
      </c>
      <c r="K2" s="86" t="s">
        <v>1227</v>
      </c>
      <c r="L2" s="86" t="s">
        <v>1208</v>
      </c>
      <c r="M2" s="86" t="s">
        <v>1228</v>
      </c>
      <c r="N2" s="54" t="s">
        <v>1229</v>
      </c>
      <c r="O2" s="54" t="s">
        <v>1038</v>
      </c>
      <c r="P2" s="33" t="str">
        <f>IF(ISBLANK(O2), "", Activities_French_Text)</f>
        <v>Traitement, Importation, Distribution, Conservation</v>
      </c>
    </row>
    <row r="3" spans="1:16" x14ac:dyDescent="0.25">
      <c r="P3" s="33" t="str">
        <f>IF(ISBLANK(O3), "", Activities_French_Text)</f>
        <v/>
      </c>
    </row>
    <row r="4" spans="1:16" x14ac:dyDescent="0.25">
      <c r="P4" s="33" t="str">
        <f>IF(ISBLANK(O4), "", Activities_French_Text)</f>
        <v/>
      </c>
    </row>
    <row r="5" spans="1:16" x14ac:dyDescent="0.25">
      <c r="P5" s="33" t="str">
        <f>IF(ISBLANK(O5), "", Activities_French_Text)</f>
        <v/>
      </c>
    </row>
    <row r="6" spans="1:16" x14ac:dyDescent="0.25">
      <c r="P6" s="33" t="str">
        <f>IF(ISBLANK(O6), "", Activities_French_Text)</f>
        <v/>
      </c>
    </row>
    <row r="7" spans="1:16" x14ac:dyDescent="0.25">
      <c r="P7" s="33" t="str">
        <f>IF(ISBLANK(O7), "", Activities_French_Text)</f>
        <v/>
      </c>
    </row>
    <row r="8" spans="1:16" x14ac:dyDescent="0.25">
      <c r="P8" s="33" t="str">
        <f>IF(ISBLANK(O8), "", Activities_French_Text)</f>
        <v/>
      </c>
    </row>
    <row r="9" spans="1:16" x14ac:dyDescent="0.25">
      <c r="P9" s="33" t="str">
        <f>IF(ISBLANK(O9), "", Activities_French_Text)</f>
        <v/>
      </c>
    </row>
    <row r="10" spans="1:16" x14ac:dyDescent="0.25">
      <c r="P10" s="33" t="str">
        <f>IF(ISBLANK(O10), "", Activities_French_Text)</f>
        <v/>
      </c>
    </row>
    <row r="11" spans="1:16" x14ac:dyDescent="0.25">
      <c r="P11" s="33" t="str">
        <f>IF(ISBLANK(O11), "", Activities_French_Text)</f>
        <v/>
      </c>
    </row>
    <row r="12" spans="1:16" x14ac:dyDescent="0.25">
      <c r="P12" s="33" t="str">
        <f>IF(ISBLANK(O12), "", Activities_French_Text)</f>
        <v/>
      </c>
    </row>
    <row r="13" spans="1:16" x14ac:dyDescent="0.25">
      <c r="P13" s="33"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0"/>
  <sheetViews>
    <sheetView zoomScale="115" zoomScaleNormal="115" workbookViewId="0">
      <selection activeCell="A2" sqref="A2"/>
    </sheetView>
  </sheetViews>
  <sheetFormatPr defaultRowHeight="15" x14ac:dyDescent="0.25"/>
  <cols>
    <col min="1" max="1" width="11.7109375" style="62" customWidth="1"/>
    <col min="2" max="2" width="14" style="62" customWidth="1"/>
    <col min="3" max="4" width="13.42578125" style="62" customWidth="1"/>
    <col min="5" max="5" width="11.42578125" style="63" customWidth="1"/>
    <col min="6" max="6" width="12.5703125" style="63" customWidth="1"/>
    <col min="7" max="7" width="14.85546875" style="64" customWidth="1"/>
    <col min="8" max="8" width="10.140625" style="64" customWidth="1"/>
    <col min="9" max="9" width="38.5703125" style="61" customWidth="1"/>
    <col min="10" max="10" width="44.7109375" style="62" customWidth="1"/>
    <col min="11" max="11" width="66.140625" style="61" customWidth="1"/>
    <col min="12" max="12" width="85.7109375" style="62" customWidth="1"/>
    <col min="13" max="16384" width="9.140625" style="61"/>
  </cols>
  <sheetData>
    <row r="1" spans="1:12" s="57" customFormat="1" ht="30" x14ac:dyDescent="0.25">
      <c r="A1" s="56" t="s">
        <v>139</v>
      </c>
      <c r="B1" s="56" t="s">
        <v>2</v>
      </c>
      <c r="C1" s="56" t="s">
        <v>130</v>
      </c>
      <c r="D1" s="56" t="s">
        <v>131</v>
      </c>
      <c r="E1" s="77" t="s">
        <v>1</v>
      </c>
      <c r="F1" s="77" t="s">
        <v>123</v>
      </c>
      <c r="G1" s="90" t="s">
        <v>135</v>
      </c>
      <c r="H1" s="90" t="s">
        <v>136</v>
      </c>
      <c r="I1" s="90" t="s">
        <v>5</v>
      </c>
      <c r="J1" s="56" t="s">
        <v>6</v>
      </c>
      <c r="K1" s="90" t="s">
        <v>124</v>
      </c>
      <c r="L1" s="56" t="s">
        <v>132</v>
      </c>
    </row>
    <row r="2" spans="1:12" s="84" customFormat="1" ht="26.25" customHeight="1" x14ac:dyDescent="0.25">
      <c r="A2" s="78" t="str">
        <f>IF(ISBLANK('CTO Inspection English'!A2), "", 'CTO Inspection English'!A2)</f>
        <v>4E440523</v>
      </c>
      <c r="B2" s="79" t="str">
        <f>IF(ISBLANK('CTO Inspection English'!B2), "", 'CTO Inspection English'!B2)</f>
        <v>Alberta Blood &amp; Marrow Transplant Program</v>
      </c>
      <c r="C2" s="80" t="str">
        <f>IF(ISBLANK('CTO Inspection English'!E2), "", 'CTO Inspection English'!E2)</f>
        <v>Inspection régulière</v>
      </c>
      <c r="D2" s="80" t="str">
        <f>IF(ISBLANK('CTO Inspection English'!F2), "", 'CTO Inspection English'!F2)</f>
        <v>Regular Inspection</v>
      </c>
      <c r="E2" s="81">
        <f>IF(ISBLANK('CTO Inspection English'!H2), "", 'CTO Inspection English'!H2)</f>
        <v>42702</v>
      </c>
      <c r="F2" s="82">
        <f>IF(ISBLANK('CTO Inspection English'!I2), "", 'CTO Inspection English'!I2)</f>
        <v>42706</v>
      </c>
      <c r="G2" s="91">
        <v>1</v>
      </c>
      <c r="H2" s="91">
        <v>1</v>
      </c>
      <c r="I2" s="83" t="s">
        <v>1050</v>
      </c>
      <c r="J2" s="78" t="str">
        <f>IF(ISBLANK(I2), "", Inspection_Regulation_French_Text)</f>
        <v xml:space="preserve">16 à 34 - Traitement </v>
      </c>
      <c r="K2" s="94" t="s">
        <v>958</v>
      </c>
      <c r="L2" s="78" t="str">
        <f>IF(ISBLANK(K2), "", Deficiency_French_Text)</f>
        <v>Des lacunes ont été notées concernant l’évaluation de l’admissibilité du donneur.</v>
      </c>
    </row>
    <row r="3" spans="1:12" s="84" customFormat="1" ht="60" x14ac:dyDescent="0.25">
      <c r="A3" s="78" t="str">
        <f>IF(ISBLANK(G3), "",A2)</f>
        <v>4E440523</v>
      </c>
      <c r="B3" s="79" t="str">
        <f>IF(ISBLANK(G3), "", B2)</f>
        <v>Alberta Blood &amp; Marrow Transplant Program</v>
      </c>
      <c r="C3" s="80" t="str">
        <f>IF(ISBLANK(G3), "", C2)</f>
        <v>Inspection régulière</v>
      </c>
      <c r="D3" s="80" t="str">
        <f>IF(ISBLANK(G3), "", D2)</f>
        <v>Regular Inspection</v>
      </c>
      <c r="E3" s="81">
        <f>IF(ISBLANK(G3), "", E2)</f>
        <v>42702</v>
      </c>
      <c r="F3" s="82">
        <f>IF(ISBLANK(G3), "", F2)</f>
        <v>42706</v>
      </c>
      <c r="G3" s="91">
        <v>2</v>
      </c>
      <c r="H3" s="91">
        <v>1</v>
      </c>
      <c r="I3" s="83" t="s">
        <v>1053</v>
      </c>
      <c r="J3" s="78" t="str">
        <f>IF(ISBLANK(I3), "", Inspection_Regulation_French_Text)</f>
        <v xml:space="preserve">55 à 63 - Dossiers </v>
      </c>
      <c r="K3" s="94" t="s">
        <v>985</v>
      </c>
      <c r="L3" s="78" t="str">
        <f>IF(ISBLANK(K3), "", Deficiency_French_Text)</f>
        <v>Des lacunes ont été notées concernant les dossiers de l’établissement.</v>
      </c>
    </row>
    <row r="4" spans="1:12" s="84" customFormat="1" ht="60" x14ac:dyDescent="0.25">
      <c r="A4" s="78" t="str">
        <f t="shared" ref="A4:A41" si="0">IF(ISBLANK(G4), "",A3)</f>
        <v>4E440523</v>
      </c>
      <c r="B4" s="79" t="str">
        <f t="shared" ref="B4:B67" si="1">IF(ISBLANK(G4), "", B3)</f>
        <v>Alberta Blood &amp; Marrow Transplant Program</v>
      </c>
      <c r="C4" s="80" t="str">
        <f t="shared" ref="C4:C67" si="2">IF(ISBLANK(G4), "", C3)</f>
        <v>Inspection régulière</v>
      </c>
      <c r="D4" s="80" t="str">
        <f t="shared" ref="D4:D67" si="3">IF(ISBLANK(G4), "", D3)</f>
        <v>Regular Inspection</v>
      </c>
      <c r="E4" s="81">
        <f t="shared" ref="E4:E67" si="4">IF(ISBLANK(G4), "", E3)</f>
        <v>42702</v>
      </c>
      <c r="F4" s="82">
        <f t="shared" ref="F4:F67" si="5">IF(ISBLANK(G4), "", F3)</f>
        <v>42706</v>
      </c>
      <c r="G4" s="91">
        <v>3</v>
      </c>
      <c r="H4" s="91">
        <v>1</v>
      </c>
      <c r="I4" s="83" t="s">
        <v>1048</v>
      </c>
      <c r="J4" s="78" t="str">
        <f>IF(ISBLANK(I4), "", Inspection_Regulation_French_Text)</f>
        <v xml:space="preserve">64 à 69 - Personnel, installations, équipements et produits </v>
      </c>
      <c r="K4" s="94" t="s">
        <v>1155</v>
      </c>
      <c r="L4" s="78" t="str">
        <f>IF(ISBLANK(K4), "", Deficiency_French_Text)</f>
        <v>Des lacunes ont été notées concernant l’équipement ou le matériel utilisé dans le cadre des activités de traitement ou de conservation.</v>
      </c>
    </row>
    <row r="5" spans="1:12" s="84" customFormat="1" ht="60" x14ac:dyDescent="0.25">
      <c r="A5" s="78" t="str">
        <f t="shared" si="0"/>
        <v>4E440523</v>
      </c>
      <c r="B5" s="79" t="str">
        <f t="shared" si="1"/>
        <v>Alberta Blood &amp; Marrow Transplant Program</v>
      </c>
      <c r="C5" s="80" t="str">
        <f t="shared" si="2"/>
        <v>Inspection régulière</v>
      </c>
      <c r="D5" s="80" t="str">
        <f t="shared" si="3"/>
        <v>Regular Inspection</v>
      </c>
      <c r="E5" s="81">
        <f t="shared" si="4"/>
        <v>42702</v>
      </c>
      <c r="F5" s="82">
        <f t="shared" si="5"/>
        <v>42706</v>
      </c>
      <c r="G5" s="91">
        <v>4</v>
      </c>
      <c r="H5" s="91">
        <v>1</v>
      </c>
      <c r="I5" s="83" t="s">
        <v>1049</v>
      </c>
      <c r="J5" s="78" t="str">
        <f>IF(ISBLANK(I5), "", Inspection_Regulation_French_Text)</f>
        <v xml:space="preserve">70 à 76 - Système d’assurance de la qualité </v>
      </c>
      <c r="K5" s="94" t="s">
        <v>999</v>
      </c>
      <c r="L5" s="78" t="str">
        <f>IF(ISBLANK(K5), "", Deficiency_French_Text)</f>
        <v>Des lacunes ont été notées concernant les procédures d’opération normalisées ou les vérifications.</v>
      </c>
    </row>
    <row r="6" spans="1:12" s="84" customFormat="1" x14ac:dyDescent="0.25">
      <c r="A6" s="78" t="str">
        <f t="shared" si="0"/>
        <v/>
      </c>
      <c r="B6" s="79" t="str">
        <f t="shared" si="1"/>
        <v/>
      </c>
      <c r="C6" s="80" t="str">
        <f t="shared" si="2"/>
        <v/>
      </c>
      <c r="D6" s="80" t="str">
        <f t="shared" si="3"/>
        <v/>
      </c>
      <c r="E6" s="81" t="str">
        <f t="shared" si="4"/>
        <v/>
      </c>
      <c r="F6" s="82" t="str">
        <f t="shared" si="5"/>
        <v/>
      </c>
      <c r="G6" s="91"/>
      <c r="H6" s="91"/>
      <c r="I6" s="83"/>
      <c r="J6" s="78" t="str">
        <f>IF(ISBLANK(I6), "", Inspection_Regulation_French_Text)</f>
        <v/>
      </c>
      <c r="K6" s="94"/>
      <c r="L6" s="78" t="str">
        <f>IF(ISBLANK(K6), "", Deficiency_French_Text)</f>
        <v/>
      </c>
    </row>
    <row r="7" spans="1:12" s="84" customFormat="1" x14ac:dyDescent="0.25">
      <c r="A7" s="78" t="str">
        <f t="shared" si="0"/>
        <v/>
      </c>
      <c r="B7" s="79" t="str">
        <f t="shared" si="1"/>
        <v/>
      </c>
      <c r="C7" s="80" t="str">
        <f t="shared" si="2"/>
        <v/>
      </c>
      <c r="D7" s="80" t="str">
        <f t="shared" si="3"/>
        <v/>
      </c>
      <c r="E7" s="81" t="str">
        <f t="shared" si="4"/>
        <v/>
      </c>
      <c r="F7" s="82" t="str">
        <f t="shared" si="5"/>
        <v/>
      </c>
      <c r="G7" s="91"/>
      <c r="H7" s="91"/>
      <c r="I7" s="83"/>
      <c r="J7" s="78" t="str">
        <f>IF(ISBLANK(I7), "", Inspection_Regulation_French_Text)</f>
        <v/>
      </c>
      <c r="K7" s="94"/>
      <c r="L7" s="78" t="str">
        <f>IF(ISBLANK(K7), "", Deficiency_French_Text)</f>
        <v/>
      </c>
    </row>
    <row r="8" spans="1:12" s="84" customFormat="1" x14ac:dyDescent="0.25">
      <c r="A8" s="78" t="str">
        <f t="shared" si="0"/>
        <v/>
      </c>
      <c r="B8" s="79" t="str">
        <f t="shared" si="1"/>
        <v/>
      </c>
      <c r="C8" s="80" t="str">
        <f t="shared" si="2"/>
        <v/>
      </c>
      <c r="D8" s="80" t="str">
        <f t="shared" si="3"/>
        <v/>
      </c>
      <c r="E8" s="81" t="str">
        <f t="shared" si="4"/>
        <v/>
      </c>
      <c r="F8" s="82" t="str">
        <f t="shared" si="5"/>
        <v/>
      </c>
      <c r="G8" s="91"/>
      <c r="H8" s="91"/>
      <c r="I8" s="83"/>
      <c r="J8" s="78" t="str">
        <f>IF(ISBLANK(I8), "", Inspection_Regulation_French_Text)</f>
        <v/>
      </c>
      <c r="K8" s="94"/>
      <c r="L8" s="78" t="str">
        <f>IF(ISBLANK(K8), "", Deficiency_French_Text)</f>
        <v/>
      </c>
    </row>
    <row r="9" spans="1:12" s="84" customFormat="1" x14ac:dyDescent="0.25">
      <c r="A9" s="78" t="str">
        <f t="shared" si="0"/>
        <v/>
      </c>
      <c r="B9" s="79" t="str">
        <f t="shared" si="1"/>
        <v/>
      </c>
      <c r="C9" s="80" t="str">
        <f t="shared" si="2"/>
        <v/>
      </c>
      <c r="D9" s="80" t="str">
        <f t="shared" si="3"/>
        <v/>
      </c>
      <c r="E9" s="81" t="str">
        <f t="shared" si="4"/>
        <v/>
      </c>
      <c r="F9" s="82" t="str">
        <f t="shared" si="5"/>
        <v/>
      </c>
      <c r="G9" s="91"/>
      <c r="H9" s="91"/>
      <c r="I9" s="83"/>
      <c r="J9" s="78" t="str">
        <f>IF(ISBLANK(I9), "", Inspection_Regulation_French_Text)</f>
        <v/>
      </c>
      <c r="K9" s="94"/>
      <c r="L9" s="78" t="str">
        <f>IF(ISBLANK(K9), "", Deficiency_French_Text)</f>
        <v/>
      </c>
    </row>
    <row r="10" spans="1:12" s="84" customFormat="1" x14ac:dyDescent="0.25">
      <c r="A10" s="78" t="str">
        <f t="shared" si="0"/>
        <v/>
      </c>
      <c r="B10" s="79" t="str">
        <f t="shared" si="1"/>
        <v/>
      </c>
      <c r="C10" s="80" t="str">
        <f t="shared" si="2"/>
        <v/>
      </c>
      <c r="D10" s="80" t="str">
        <f t="shared" si="3"/>
        <v/>
      </c>
      <c r="E10" s="81" t="str">
        <f t="shared" si="4"/>
        <v/>
      </c>
      <c r="F10" s="82" t="str">
        <f t="shared" si="5"/>
        <v/>
      </c>
      <c r="G10" s="91"/>
      <c r="H10" s="91"/>
      <c r="I10" s="83"/>
      <c r="J10" s="78" t="str">
        <f>IF(ISBLANK(I10), "", Inspection_Regulation_French_Text)</f>
        <v/>
      </c>
      <c r="K10" s="94"/>
      <c r="L10" s="78" t="str">
        <f>IF(ISBLANK(K10), "", Deficiency_French_Text)</f>
        <v/>
      </c>
    </row>
    <row r="11" spans="1:12" s="84" customFormat="1" x14ac:dyDescent="0.25">
      <c r="A11" s="78" t="str">
        <f t="shared" si="0"/>
        <v/>
      </c>
      <c r="B11" s="79" t="str">
        <f t="shared" si="1"/>
        <v/>
      </c>
      <c r="C11" s="80" t="str">
        <f t="shared" si="2"/>
        <v/>
      </c>
      <c r="D11" s="80" t="str">
        <f t="shared" si="3"/>
        <v/>
      </c>
      <c r="E11" s="81" t="str">
        <f t="shared" si="4"/>
        <v/>
      </c>
      <c r="F11" s="82" t="str">
        <f t="shared" si="5"/>
        <v/>
      </c>
      <c r="G11" s="91"/>
      <c r="H11" s="91"/>
      <c r="I11" s="83"/>
      <c r="J11" s="78" t="str">
        <f>IF(ISBLANK(I11), "", Inspection_Regulation_French_Text)</f>
        <v/>
      </c>
      <c r="K11" s="94"/>
      <c r="L11" s="78" t="str">
        <f>IF(ISBLANK(K11), "", Deficiency_French_Text)</f>
        <v/>
      </c>
    </row>
    <row r="12" spans="1:12" s="84" customFormat="1" x14ac:dyDescent="0.25">
      <c r="A12" s="78" t="str">
        <f t="shared" si="0"/>
        <v/>
      </c>
      <c r="B12" s="79" t="str">
        <f t="shared" si="1"/>
        <v/>
      </c>
      <c r="C12" s="80" t="str">
        <f t="shared" si="2"/>
        <v/>
      </c>
      <c r="D12" s="80" t="str">
        <f t="shared" si="3"/>
        <v/>
      </c>
      <c r="E12" s="81" t="str">
        <f t="shared" si="4"/>
        <v/>
      </c>
      <c r="F12" s="82" t="str">
        <f t="shared" si="5"/>
        <v/>
      </c>
      <c r="G12" s="91"/>
      <c r="H12" s="91"/>
      <c r="I12" s="83"/>
      <c r="J12" s="78" t="str">
        <f>IF(ISBLANK(I12), "", Inspection_Regulation_French_Text)</f>
        <v/>
      </c>
      <c r="K12" s="94"/>
      <c r="L12" s="78" t="str">
        <f>IF(ISBLANK(K12), "", Deficiency_French_Text)</f>
        <v/>
      </c>
    </row>
    <row r="13" spans="1:12" s="84" customFormat="1" x14ac:dyDescent="0.25">
      <c r="A13" s="78" t="str">
        <f t="shared" si="0"/>
        <v/>
      </c>
      <c r="B13" s="79" t="str">
        <f t="shared" si="1"/>
        <v/>
      </c>
      <c r="C13" s="80" t="str">
        <f t="shared" si="2"/>
        <v/>
      </c>
      <c r="D13" s="80" t="str">
        <f t="shared" si="3"/>
        <v/>
      </c>
      <c r="E13" s="81" t="str">
        <f t="shared" si="4"/>
        <v/>
      </c>
      <c r="F13" s="82" t="str">
        <f t="shared" si="5"/>
        <v/>
      </c>
      <c r="G13" s="91"/>
      <c r="H13" s="91"/>
      <c r="I13" s="83"/>
      <c r="J13" s="78" t="str">
        <f>IF(ISBLANK(I13), "", Inspection_Regulation_French_Text)</f>
        <v/>
      </c>
      <c r="K13" s="94"/>
      <c r="L13" s="78" t="str">
        <f>IF(ISBLANK(K13), "", Deficiency_French_Text)</f>
        <v/>
      </c>
    </row>
    <row r="14" spans="1:12" s="84" customFormat="1" x14ac:dyDescent="0.25">
      <c r="A14" s="78" t="str">
        <f t="shared" si="0"/>
        <v/>
      </c>
      <c r="B14" s="79" t="str">
        <f t="shared" si="1"/>
        <v/>
      </c>
      <c r="C14" s="80" t="str">
        <f t="shared" si="2"/>
        <v/>
      </c>
      <c r="D14" s="80" t="str">
        <f t="shared" si="3"/>
        <v/>
      </c>
      <c r="E14" s="81" t="str">
        <f t="shared" si="4"/>
        <v/>
      </c>
      <c r="F14" s="82" t="str">
        <f t="shared" si="5"/>
        <v/>
      </c>
      <c r="G14" s="91"/>
      <c r="H14" s="91"/>
      <c r="I14" s="83"/>
      <c r="J14" s="78" t="str">
        <f>IF(ISBLANK(I14), "", Inspection_Regulation_French_Text)</f>
        <v/>
      </c>
      <c r="K14" s="94"/>
      <c r="L14" s="78"/>
    </row>
    <row r="15" spans="1:12" s="84" customFormat="1" x14ac:dyDescent="0.25">
      <c r="A15" s="78" t="str">
        <f t="shared" si="0"/>
        <v/>
      </c>
      <c r="B15" s="79" t="str">
        <f t="shared" si="1"/>
        <v/>
      </c>
      <c r="C15" s="80" t="str">
        <f t="shared" si="2"/>
        <v/>
      </c>
      <c r="D15" s="80" t="str">
        <f t="shared" si="3"/>
        <v/>
      </c>
      <c r="E15" s="81" t="str">
        <f t="shared" si="4"/>
        <v/>
      </c>
      <c r="F15" s="82" t="str">
        <f t="shared" si="5"/>
        <v/>
      </c>
      <c r="G15" s="91"/>
      <c r="H15" s="91"/>
      <c r="I15" s="83"/>
      <c r="J15" s="78" t="str">
        <f>IF(ISBLANK(I15), "", Inspection_Regulation_French_Text)</f>
        <v/>
      </c>
      <c r="K15" s="94"/>
      <c r="L15" s="78"/>
    </row>
    <row r="16" spans="1:12" s="84" customFormat="1" x14ac:dyDescent="0.25">
      <c r="A16" s="78" t="str">
        <f t="shared" si="0"/>
        <v/>
      </c>
      <c r="B16" s="79" t="str">
        <f t="shared" si="1"/>
        <v/>
      </c>
      <c r="C16" s="80" t="str">
        <f t="shared" si="2"/>
        <v/>
      </c>
      <c r="D16" s="80" t="str">
        <f t="shared" si="3"/>
        <v/>
      </c>
      <c r="E16" s="81" t="str">
        <f t="shared" si="4"/>
        <v/>
      </c>
      <c r="F16" s="82" t="str">
        <f t="shared" si="5"/>
        <v/>
      </c>
      <c r="G16" s="91"/>
      <c r="H16" s="91"/>
      <c r="I16" s="83"/>
      <c r="J16" s="78" t="str">
        <f>IF(ISBLANK(I16), "", Inspection_Regulation_French_Text)</f>
        <v/>
      </c>
      <c r="K16" s="94"/>
      <c r="L16" s="78"/>
    </row>
    <row r="17" spans="1:12" s="84" customFormat="1" x14ac:dyDescent="0.25">
      <c r="A17" s="78" t="str">
        <f t="shared" si="0"/>
        <v/>
      </c>
      <c r="B17" s="79" t="str">
        <f t="shared" si="1"/>
        <v/>
      </c>
      <c r="C17" s="80" t="str">
        <f t="shared" si="2"/>
        <v/>
      </c>
      <c r="D17" s="80" t="str">
        <f t="shared" si="3"/>
        <v/>
      </c>
      <c r="E17" s="81" t="str">
        <f t="shared" si="4"/>
        <v/>
      </c>
      <c r="F17" s="82" t="str">
        <f t="shared" si="5"/>
        <v/>
      </c>
      <c r="G17" s="91"/>
      <c r="H17" s="91"/>
      <c r="I17" s="83"/>
      <c r="J17" s="78" t="str">
        <f>IF(ISBLANK(I17), "", Inspection_Regulation_French_Text)</f>
        <v/>
      </c>
      <c r="K17" s="94"/>
      <c r="L17" s="78"/>
    </row>
    <row r="18" spans="1:12" s="84" customFormat="1" x14ac:dyDescent="0.25">
      <c r="A18" s="78" t="str">
        <f t="shared" si="0"/>
        <v/>
      </c>
      <c r="B18" s="79" t="str">
        <f t="shared" si="1"/>
        <v/>
      </c>
      <c r="C18" s="80" t="str">
        <f t="shared" si="2"/>
        <v/>
      </c>
      <c r="D18" s="80" t="str">
        <f t="shared" si="3"/>
        <v/>
      </c>
      <c r="E18" s="81" t="str">
        <f t="shared" si="4"/>
        <v/>
      </c>
      <c r="F18" s="82" t="str">
        <f t="shared" si="5"/>
        <v/>
      </c>
      <c r="G18" s="91"/>
      <c r="H18" s="91"/>
      <c r="I18" s="83"/>
      <c r="J18" s="78" t="str">
        <f>IF(ISBLANK(I18), "", Inspection_Regulation_French_Text)</f>
        <v/>
      </c>
      <c r="K18" s="94"/>
      <c r="L18" s="78"/>
    </row>
    <row r="19" spans="1:12" s="84" customFormat="1" x14ac:dyDescent="0.25">
      <c r="A19" s="78" t="str">
        <f t="shared" si="0"/>
        <v/>
      </c>
      <c r="B19" s="79" t="str">
        <f t="shared" si="1"/>
        <v/>
      </c>
      <c r="C19" s="80" t="str">
        <f t="shared" si="2"/>
        <v/>
      </c>
      <c r="D19" s="80" t="str">
        <f t="shared" si="3"/>
        <v/>
      </c>
      <c r="E19" s="81" t="str">
        <f t="shared" si="4"/>
        <v/>
      </c>
      <c r="F19" s="82" t="str">
        <f t="shared" si="5"/>
        <v/>
      </c>
      <c r="G19" s="91"/>
      <c r="H19" s="91"/>
      <c r="I19" s="83"/>
      <c r="J19" s="78" t="str">
        <f>IF(ISBLANK(I19), "", Inspection_Regulation_French_Text)</f>
        <v/>
      </c>
      <c r="K19" s="94"/>
      <c r="L19" s="78"/>
    </row>
    <row r="20" spans="1:12" s="84" customFormat="1" x14ac:dyDescent="0.25">
      <c r="A20" s="78" t="str">
        <f t="shared" si="0"/>
        <v/>
      </c>
      <c r="B20" s="79" t="str">
        <f t="shared" si="1"/>
        <v/>
      </c>
      <c r="C20" s="80" t="str">
        <f t="shared" si="2"/>
        <v/>
      </c>
      <c r="D20" s="80" t="str">
        <f t="shared" si="3"/>
        <v/>
      </c>
      <c r="E20" s="81" t="str">
        <f t="shared" si="4"/>
        <v/>
      </c>
      <c r="F20" s="82" t="str">
        <f t="shared" si="5"/>
        <v/>
      </c>
      <c r="G20" s="91"/>
      <c r="H20" s="91"/>
      <c r="I20" s="83"/>
      <c r="J20" s="78" t="str">
        <f>IF(ISBLANK(I20), "", Inspection_Regulation_French_Text)</f>
        <v/>
      </c>
      <c r="K20" s="94"/>
      <c r="L20" s="78"/>
    </row>
    <row r="21" spans="1:12" s="84" customFormat="1" x14ac:dyDescent="0.25">
      <c r="A21" s="78" t="str">
        <f t="shared" si="0"/>
        <v/>
      </c>
      <c r="B21" s="79" t="str">
        <f t="shared" si="1"/>
        <v/>
      </c>
      <c r="C21" s="80" t="str">
        <f t="shared" si="2"/>
        <v/>
      </c>
      <c r="D21" s="80" t="str">
        <f t="shared" si="3"/>
        <v/>
      </c>
      <c r="E21" s="81" t="str">
        <f t="shared" si="4"/>
        <v/>
      </c>
      <c r="F21" s="82" t="str">
        <f t="shared" si="5"/>
        <v/>
      </c>
      <c r="G21" s="91"/>
      <c r="H21" s="91"/>
      <c r="I21" s="83"/>
      <c r="J21" s="78" t="str">
        <f>IF(ISBLANK(I21), "", Inspection_Regulation_French_Text)</f>
        <v/>
      </c>
      <c r="K21" s="94"/>
      <c r="L21" s="78"/>
    </row>
    <row r="22" spans="1:12" s="84" customFormat="1" x14ac:dyDescent="0.25">
      <c r="A22" s="78" t="str">
        <f t="shared" si="0"/>
        <v/>
      </c>
      <c r="B22" s="79" t="str">
        <f t="shared" si="1"/>
        <v/>
      </c>
      <c r="C22" s="80" t="str">
        <f t="shared" si="2"/>
        <v/>
      </c>
      <c r="D22" s="80" t="str">
        <f t="shared" si="3"/>
        <v/>
      </c>
      <c r="E22" s="81" t="str">
        <f t="shared" si="4"/>
        <v/>
      </c>
      <c r="F22" s="82" t="str">
        <f t="shared" si="5"/>
        <v/>
      </c>
      <c r="G22" s="91"/>
      <c r="H22" s="91"/>
      <c r="I22" s="83"/>
      <c r="J22" s="78" t="str">
        <f>IF(ISBLANK(I22), "", Inspection_Regulation_French_Text)</f>
        <v/>
      </c>
      <c r="K22" s="94"/>
      <c r="L22" s="78"/>
    </row>
    <row r="23" spans="1:12" s="84" customFormat="1" x14ac:dyDescent="0.25">
      <c r="A23" s="78" t="str">
        <f t="shared" si="0"/>
        <v/>
      </c>
      <c r="B23" s="79" t="str">
        <f t="shared" si="1"/>
        <v/>
      </c>
      <c r="C23" s="80" t="str">
        <f t="shared" si="2"/>
        <v/>
      </c>
      <c r="D23" s="80" t="str">
        <f t="shared" si="3"/>
        <v/>
      </c>
      <c r="E23" s="81" t="str">
        <f t="shared" si="4"/>
        <v/>
      </c>
      <c r="F23" s="82" t="str">
        <f t="shared" si="5"/>
        <v/>
      </c>
      <c r="G23" s="91"/>
      <c r="H23" s="91"/>
      <c r="I23" s="83"/>
      <c r="J23" s="78" t="str">
        <f>IF(ISBLANK(I23), "", Inspection_Regulation_French_Text)</f>
        <v/>
      </c>
      <c r="K23" s="94"/>
      <c r="L23" s="78"/>
    </row>
    <row r="24" spans="1:12" s="84" customFormat="1" x14ac:dyDescent="0.25">
      <c r="A24" s="78" t="str">
        <f t="shared" si="0"/>
        <v/>
      </c>
      <c r="B24" s="79" t="str">
        <f t="shared" si="1"/>
        <v/>
      </c>
      <c r="C24" s="80" t="str">
        <f t="shared" si="2"/>
        <v/>
      </c>
      <c r="D24" s="80" t="str">
        <f t="shared" si="3"/>
        <v/>
      </c>
      <c r="E24" s="81" t="str">
        <f t="shared" si="4"/>
        <v/>
      </c>
      <c r="F24" s="82" t="str">
        <f t="shared" si="5"/>
        <v/>
      </c>
      <c r="G24" s="91"/>
      <c r="H24" s="91"/>
      <c r="I24" s="83"/>
      <c r="J24" s="78" t="str">
        <f>IF(ISBLANK(I24), "", Inspection_Regulation_French_Text)</f>
        <v/>
      </c>
      <c r="K24" s="94"/>
      <c r="L24" s="78"/>
    </row>
    <row r="25" spans="1:12" s="84" customFormat="1" x14ac:dyDescent="0.25">
      <c r="A25" s="78" t="str">
        <f t="shared" si="0"/>
        <v/>
      </c>
      <c r="B25" s="79" t="str">
        <f t="shared" si="1"/>
        <v/>
      </c>
      <c r="C25" s="80" t="str">
        <f t="shared" si="2"/>
        <v/>
      </c>
      <c r="D25" s="80" t="str">
        <f t="shared" si="3"/>
        <v/>
      </c>
      <c r="E25" s="81" t="str">
        <f t="shared" si="4"/>
        <v/>
      </c>
      <c r="F25" s="82" t="str">
        <f t="shared" si="5"/>
        <v/>
      </c>
      <c r="G25" s="91"/>
      <c r="H25" s="91"/>
      <c r="I25" s="83"/>
      <c r="J25" s="78" t="str">
        <f>IF(ISBLANK(I25), "", Inspection_Regulation_French_Text)</f>
        <v/>
      </c>
      <c r="K25" s="94"/>
      <c r="L25" s="78"/>
    </row>
    <row r="26" spans="1:12" s="84" customFormat="1" x14ac:dyDescent="0.25">
      <c r="A26" s="78" t="str">
        <f t="shared" si="0"/>
        <v/>
      </c>
      <c r="B26" s="79" t="str">
        <f t="shared" si="1"/>
        <v/>
      </c>
      <c r="C26" s="80" t="str">
        <f t="shared" si="2"/>
        <v/>
      </c>
      <c r="D26" s="80" t="str">
        <f t="shared" si="3"/>
        <v/>
      </c>
      <c r="E26" s="81" t="str">
        <f t="shared" si="4"/>
        <v/>
      </c>
      <c r="F26" s="82" t="str">
        <f t="shared" si="5"/>
        <v/>
      </c>
      <c r="G26" s="91"/>
      <c r="H26" s="91"/>
      <c r="I26" s="83"/>
      <c r="J26" s="78" t="str">
        <f>IF(ISBLANK(I26), "", Inspection_Regulation_French_Text)</f>
        <v/>
      </c>
      <c r="K26" s="94"/>
      <c r="L26" s="78"/>
    </row>
    <row r="27" spans="1:12" s="84" customFormat="1" x14ac:dyDescent="0.25">
      <c r="A27" s="78" t="str">
        <f t="shared" si="0"/>
        <v/>
      </c>
      <c r="B27" s="79" t="str">
        <f t="shared" si="1"/>
        <v/>
      </c>
      <c r="C27" s="80" t="str">
        <f t="shared" si="2"/>
        <v/>
      </c>
      <c r="D27" s="80" t="str">
        <f t="shared" si="3"/>
        <v/>
      </c>
      <c r="E27" s="81" t="str">
        <f t="shared" si="4"/>
        <v/>
      </c>
      <c r="F27" s="82" t="str">
        <f t="shared" si="5"/>
        <v/>
      </c>
      <c r="G27" s="91"/>
      <c r="H27" s="91"/>
      <c r="I27" s="83"/>
      <c r="J27" s="78" t="str">
        <f>IF(ISBLANK(I27), "", Inspection_Regulation_French_Text)</f>
        <v/>
      </c>
      <c r="K27" s="94"/>
      <c r="L27" s="78"/>
    </row>
    <row r="28" spans="1:12" s="84" customFormat="1" x14ac:dyDescent="0.25">
      <c r="A28" s="78" t="str">
        <f t="shared" si="0"/>
        <v/>
      </c>
      <c r="B28" s="79" t="str">
        <f t="shared" si="1"/>
        <v/>
      </c>
      <c r="C28" s="80" t="str">
        <f t="shared" si="2"/>
        <v/>
      </c>
      <c r="D28" s="80" t="str">
        <f t="shared" si="3"/>
        <v/>
      </c>
      <c r="E28" s="81" t="str">
        <f t="shared" si="4"/>
        <v/>
      </c>
      <c r="F28" s="82" t="str">
        <f t="shared" si="5"/>
        <v/>
      </c>
      <c r="G28" s="91"/>
      <c r="H28" s="91"/>
      <c r="I28" s="83"/>
      <c r="J28" s="78" t="str">
        <f>IF(ISBLANK(I28), "", Inspection_Regulation_French_Text)</f>
        <v/>
      </c>
      <c r="K28" s="94"/>
      <c r="L28" s="78"/>
    </row>
    <row r="29" spans="1:12" s="84" customFormat="1" x14ac:dyDescent="0.25">
      <c r="A29" s="78" t="str">
        <f t="shared" si="0"/>
        <v/>
      </c>
      <c r="B29" s="79" t="str">
        <f t="shared" si="1"/>
        <v/>
      </c>
      <c r="C29" s="80" t="str">
        <f t="shared" si="2"/>
        <v/>
      </c>
      <c r="D29" s="80" t="str">
        <f t="shared" si="3"/>
        <v/>
      </c>
      <c r="E29" s="81" t="str">
        <f t="shared" si="4"/>
        <v/>
      </c>
      <c r="F29" s="82" t="str">
        <f t="shared" si="5"/>
        <v/>
      </c>
      <c r="G29" s="91"/>
      <c r="H29" s="91"/>
      <c r="I29" s="83"/>
      <c r="J29" s="78" t="str">
        <f>IF(ISBLANK(I29), "", Inspection_Regulation_French_Text)</f>
        <v/>
      </c>
      <c r="K29" s="94"/>
      <c r="L29" s="78"/>
    </row>
    <row r="30" spans="1:12" s="84" customFormat="1" x14ac:dyDescent="0.25">
      <c r="A30" s="78" t="str">
        <f t="shared" si="0"/>
        <v/>
      </c>
      <c r="B30" s="79" t="str">
        <f t="shared" si="1"/>
        <v/>
      </c>
      <c r="C30" s="80" t="str">
        <f t="shared" si="2"/>
        <v/>
      </c>
      <c r="D30" s="80" t="str">
        <f t="shared" si="3"/>
        <v/>
      </c>
      <c r="E30" s="81" t="str">
        <f t="shared" si="4"/>
        <v/>
      </c>
      <c r="F30" s="82" t="str">
        <f t="shared" si="5"/>
        <v/>
      </c>
      <c r="G30" s="91"/>
      <c r="H30" s="91"/>
      <c r="I30" s="83"/>
      <c r="J30" s="78" t="str">
        <f>IF(ISBLANK(I30), "", Inspection_Regulation_French_Text)</f>
        <v/>
      </c>
      <c r="K30" s="94"/>
      <c r="L30" s="78"/>
    </row>
    <row r="31" spans="1:12" s="84" customFormat="1" x14ac:dyDescent="0.25">
      <c r="A31" s="78" t="str">
        <f t="shared" si="0"/>
        <v/>
      </c>
      <c r="B31" s="79" t="str">
        <f t="shared" si="1"/>
        <v/>
      </c>
      <c r="C31" s="80" t="str">
        <f t="shared" si="2"/>
        <v/>
      </c>
      <c r="D31" s="80" t="str">
        <f t="shared" si="3"/>
        <v/>
      </c>
      <c r="E31" s="81" t="str">
        <f t="shared" si="4"/>
        <v/>
      </c>
      <c r="F31" s="82" t="str">
        <f t="shared" si="5"/>
        <v/>
      </c>
      <c r="G31" s="91"/>
      <c r="H31" s="91"/>
      <c r="I31" s="83"/>
      <c r="J31" s="78" t="str">
        <f>IF(ISBLANK(I31), "", Inspection_Regulation_French_Text)</f>
        <v/>
      </c>
      <c r="K31" s="94"/>
      <c r="L31" s="78"/>
    </row>
    <row r="32" spans="1:12" x14ac:dyDescent="0.25">
      <c r="A32" s="78" t="str">
        <f t="shared" si="0"/>
        <v/>
      </c>
      <c r="B32" s="79" t="str">
        <f t="shared" si="1"/>
        <v/>
      </c>
      <c r="C32" s="80" t="str">
        <f t="shared" si="2"/>
        <v/>
      </c>
      <c r="D32" s="80" t="str">
        <f t="shared" si="3"/>
        <v/>
      </c>
      <c r="E32" s="81" t="str">
        <f t="shared" si="4"/>
        <v/>
      </c>
      <c r="F32" s="82" t="str">
        <f t="shared" si="5"/>
        <v/>
      </c>
      <c r="G32" s="92"/>
      <c r="H32" s="92"/>
      <c r="I32" s="66"/>
      <c r="J32" s="65" t="str">
        <f>IF(ISBLANK(I32), "", Inspection_Regulation_French_Text)</f>
        <v/>
      </c>
      <c r="K32" s="94"/>
      <c r="L32" s="65"/>
    </row>
    <row r="33" spans="1:12" x14ac:dyDescent="0.25">
      <c r="A33" s="78" t="str">
        <f t="shared" si="0"/>
        <v/>
      </c>
      <c r="B33" s="79" t="str">
        <f t="shared" si="1"/>
        <v/>
      </c>
      <c r="C33" s="80" t="str">
        <f t="shared" si="2"/>
        <v/>
      </c>
      <c r="D33" s="80" t="str">
        <f t="shared" si="3"/>
        <v/>
      </c>
      <c r="E33" s="81" t="str">
        <f t="shared" si="4"/>
        <v/>
      </c>
      <c r="F33" s="82" t="str">
        <f t="shared" si="5"/>
        <v/>
      </c>
      <c r="G33" s="92"/>
      <c r="H33" s="92"/>
      <c r="I33" s="66"/>
      <c r="J33" s="65" t="str">
        <f>IF(ISBLANK(I33), "", Inspection_Regulation_French_Text)</f>
        <v/>
      </c>
      <c r="K33" s="94"/>
      <c r="L33" s="65"/>
    </row>
    <row r="34" spans="1:12" x14ac:dyDescent="0.25">
      <c r="A34" s="78" t="str">
        <f t="shared" si="0"/>
        <v/>
      </c>
      <c r="B34" s="79" t="str">
        <f t="shared" si="1"/>
        <v/>
      </c>
      <c r="C34" s="80" t="str">
        <f t="shared" si="2"/>
        <v/>
      </c>
      <c r="D34" s="80" t="str">
        <f t="shared" si="3"/>
        <v/>
      </c>
      <c r="E34" s="81" t="str">
        <f t="shared" si="4"/>
        <v/>
      </c>
      <c r="F34" s="82" t="str">
        <f t="shared" si="5"/>
        <v/>
      </c>
      <c r="G34" s="92"/>
      <c r="H34" s="92"/>
      <c r="I34" s="66"/>
      <c r="J34" s="65" t="str">
        <f>IF(ISBLANK(I34), "", Inspection_Regulation_French_Text)</f>
        <v/>
      </c>
      <c r="K34" s="94"/>
      <c r="L34" s="65"/>
    </row>
    <row r="35" spans="1:12" x14ac:dyDescent="0.25">
      <c r="A35" s="78" t="str">
        <f t="shared" si="0"/>
        <v/>
      </c>
      <c r="B35" s="79" t="str">
        <f t="shared" si="1"/>
        <v/>
      </c>
      <c r="C35" s="80" t="str">
        <f t="shared" si="2"/>
        <v/>
      </c>
      <c r="D35" s="80" t="str">
        <f t="shared" si="3"/>
        <v/>
      </c>
      <c r="E35" s="81" t="str">
        <f t="shared" si="4"/>
        <v/>
      </c>
      <c r="F35" s="82" t="str">
        <f t="shared" si="5"/>
        <v/>
      </c>
      <c r="G35" s="92"/>
      <c r="H35" s="92"/>
      <c r="I35" s="66"/>
      <c r="J35" s="65" t="str">
        <f>IF(ISBLANK(I35), "", Inspection_Regulation_French_Text)</f>
        <v/>
      </c>
      <c r="K35" s="94"/>
      <c r="L35" s="65"/>
    </row>
    <row r="36" spans="1:12" x14ac:dyDescent="0.25">
      <c r="A36" s="78" t="str">
        <f t="shared" si="0"/>
        <v/>
      </c>
      <c r="B36" s="79" t="str">
        <f t="shared" si="1"/>
        <v/>
      </c>
      <c r="C36" s="80" t="str">
        <f t="shared" si="2"/>
        <v/>
      </c>
      <c r="D36" s="80" t="str">
        <f t="shared" si="3"/>
        <v/>
      </c>
      <c r="E36" s="81" t="str">
        <f t="shared" si="4"/>
        <v/>
      </c>
      <c r="F36" s="82" t="str">
        <f t="shared" si="5"/>
        <v/>
      </c>
      <c r="G36" s="92"/>
      <c r="H36" s="92"/>
      <c r="I36" s="66"/>
      <c r="J36" s="65" t="str">
        <f>IF(ISBLANK(I36), "", Inspection_Regulation_French_Text)</f>
        <v/>
      </c>
      <c r="K36" s="94"/>
      <c r="L36" s="65"/>
    </row>
    <row r="37" spans="1:12" x14ac:dyDescent="0.25">
      <c r="A37" s="78" t="str">
        <f t="shared" si="0"/>
        <v/>
      </c>
      <c r="B37" s="79" t="str">
        <f t="shared" si="1"/>
        <v/>
      </c>
      <c r="C37" s="80" t="str">
        <f t="shared" si="2"/>
        <v/>
      </c>
      <c r="D37" s="80" t="str">
        <f t="shared" si="3"/>
        <v/>
      </c>
      <c r="E37" s="81" t="str">
        <f t="shared" si="4"/>
        <v/>
      </c>
      <c r="F37" s="82" t="str">
        <f t="shared" si="5"/>
        <v/>
      </c>
      <c r="G37" s="92"/>
      <c r="H37" s="92"/>
      <c r="I37" s="66"/>
      <c r="J37" s="65" t="str">
        <f>IF(ISBLANK(I37), "", Inspection_Regulation_French_Text)</f>
        <v/>
      </c>
      <c r="K37" s="94"/>
      <c r="L37" s="65"/>
    </row>
    <row r="38" spans="1:12" x14ac:dyDescent="0.25">
      <c r="A38" s="78" t="str">
        <f t="shared" si="0"/>
        <v/>
      </c>
      <c r="B38" s="79" t="str">
        <f t="shared" si="1"/>
        <v/>
      </c>
      <c r="C38" s="80" t="str">
        <f t="shared" si="2"/>
        <v/>
      </c>
      <c r="D38" s="80" t="str">
        <f t="shared" si="3"/>
        <v/>
      </c>
      <c r="E38" s="81" t="str">
        <f t="shared" si="4"/>
        <v/>
      </c>
      <c r="F38" s="82" t="str">
        <f t="shared" si="5"/>
        <v/>
      </c>
      <c r="G38" s="92"/>
      <c r="H38" s="92"/>
      <c r="I38" s="66"/>
      <c r="J38" s="65" t="str">
        <f>IF(ISBLANK(I38), "", Inspection_Regulation_French_Text)</f>
        <v/>
      </c>
      <c r="K38" s="94"/>
      <c r="L38" s="65"/>
    </row>
    <row r="39" spans="1:12" x14ac:dyDescent="0.25">
      <c r="A39" s="78" t="str">
        <f t="shared" si="0"/>
        <v/>
      </c>
      <c r="B39" s="79" t="str">
        <f t="shared" si="1"/>
        <v/>
      </c>
      <c r="C39" s="80" t="str">
        <f t="shared" si="2"/>
        <v/>
      </c>
      <c r="D39" s="80" t="str">
        <f t="shared" si="3"/>
        <v/>
      </c>
      <c r="E39" s="81" t="str">
        <f t="shared" si="4"/>
        <v/>
      </c>
      <c r="F39" s="82" t="str">
        <f t="shared" si="5"/>
        <v/>
      </c>
      <c r="G39" s="92"/>
      <c r="H39" s="92"/>
      <c r="I39" s="66"/>
      <c r="J39" s="65" t="str">
        <f>IF(ISBLANK(I39), "", Inspection_Regulation_French_Text)</f>
        <v/>
      </c>
      <c r="K39" s="94"/>
      <c r="L39" s="65"/>
    </row>
    <row r="40" spans="1:12" x14ac:dyDescent="0.25">
      <c r="A40" s="78" t="str">
        <f t="shared" si="0"/>
        <v/>
      </c>
      <c r="B40" s="79" t="str">
        <f t="shared" si="1"/>
        <v/>
      </c>
      <c r="C40" s="80" t="str">
        <f t="shared" si="2"/>
        <v/>
      </c>
      <c r="D40" s="80" t="str">
        <f t="shared" si="3"/>
        <v/>
      </c>
      <c r="E40" s="81" t="str">
        <f t="shared" si="4"/>
        <v/>
      </c>
      <c r="F40" s="82" t="str">
        <f t="shared" si="5"/>
        <v/>
      </c>
      <c r="G40" s="92"/>
      <c r="H40" s="92"/>
      <c r="I40" s="66"/>
      <c r="J40" s="65" t="str">
        <f>IF(ISBLANK(I40), "", Inspection_Regulation_French_Text)</f>
        <v/>
      </c>
      <c r="K40" s="94"/>
      <c r="L40" s="65"/>
    </row>
    <row r="41" spans="1:12" x14ac:dyDescent="0.25">
      <c r="A41" s="78" t="str">
        <f t="shared" si="0"/>
        <v/>
      </c>
      <c r="B41" s="79" t="str">
        <f t="shared" si="1"/>
        <v/>
      </c>
      <c r="C41" s="80" t="str">
        <f t="shared" si="2"/>
        <v/>
      </c>
      <c r="D41" s="80" t="str">
        <f t="shared" si="3"/>
        <v/>
      </c>
      <c r="E41" s="81" t="str">
        <f t="shared" si="4"/>
        <v/>
      </c>
      <c r="F41" s="82" t="str">
        <f t="shared" si="5"/>
        <v/>
      </c>
      <c r="G41" s="92"/>
      <c r="H41" s="92"/>
      <c r="I41" s="66"/>
      <c r="J41" s="65" t="str">
        <f>IF(ISBLANK(I41), "", Inspection_Regulation_French_Text)</f>
        <v/>
      </c>
      <c r="K41" s="94"/>
      <c r="L41" s="65"/>
    </row>
    <row r="42" spans="1:12" x14ac:dyDescent="0.25">
      <c r="A42" s="65" t="str">
        <f t="shared" ref="A42:A66" si="6">IF(ISBLANK(I42), "", A41)</f>
        <v/>
      </c>
      <c r="B42" s="79" t="str">
        <f t="shared" si="1"/>
        <v/>
      </c>
      <c r="C42" s="80" t="str">
        <f t="shared" si="2"/>
        <v/>
      </c>
      <c r="D42" s="80" t="str">
        <f t="shared" si="3"/>
        <v/>
      </c>
      <c r="E42" s="81" t="str">
        <f t="shared" si="4"/>
        <v/>
      </c>
      <c r="F42" s="82" t="str">
        <f t="shared" si="5"/>
        <v/>
      </c>
      <c r="G42" s="92"/>
      <c r="H42" s="92"/>
      <c r="I42" s="66"/>
      <c r="J42" s="65" t="str">
        <f>IF(ISBLANK(I42), "", Inspection_Regulation_French_Text)</f>
        <v/>
      </c>
      <c r="K42" s="94"/>
      <c r="L42" s="65"/>
    </row>
    <row r="43" spans="1:12" x14ac:dyDescent="0.25">
      <c r="A43" s="65" t="str">
        <f t="shared" si="6"/>
        <v/>
      </c>
      <c r="B43" s="79" t="str">
        <f t="shared" si="1"/>
        <v/>
      </c>
      <c r="C43" s="80" t="str">
        <f t="shared" si="2"/>
        <v/>
      </c>
      <c r="D43" s="80" t="str">
        <f t="shared" si="3"/>
        <v/>
      </c>
      <c r="E43" s="81" t="str">
        <f t="shared" si="4"/>
        <v/>
      </c>
      <c r="F43" s="82" t="str">
        <f t="shared" si="5"/>
        <v/>
      </c>
      <c r="G43" s="92"/>
      <c r="H43" s="92"/>
      <c r="I43" s="66"/>
      <c r="J43" s="65" t="str">
        <f>IF(ISBLANK(I43), "", Inspection_Regulation_French_Text)</f>
        <v/>
      </c>
      <c r="K43" s="94"/>
      <c r="L43" s="65"/>
    </row>
    <row r="44" spans="1:12" x14ac:dyDescent="0.25">
      <c r="A44" s="65" t="str">
        <f t="shared" si="6"/>
        <v/>
      </c>
      <c r="B44" s="79" t="str">
        <f t="shared" si="1"/>
        <v/>
      </c>
      <c r="C44" s="80" t="str">
        <f t="shared" si="2"/>
        <v/>
      </c>
      <c r="D44" s="80" t="str">
        <f t="shared" si="3"/>
        <v/>
      </c>
      <c r="E44" s="81" t="str">
        <f t="shared" si="4"/>
        <v/>
      </c>
      <c r="F44" s="82" t="str">
        <f t="shared" si="5"/>
        <v/>
      </c>
      <c r="G44" s="92"/>
      <c r="H44" s="92"/>
      <c r="I44" s="66"/>
      <c r="J44" s="65" t="str">
        <f>IF(ISBLANK(I44), "", Inspection_Regulation_French_Text)</f>
        <v/>
      </c>
      <c r="K44" s="94"/>
      <c r="L44" s="65"/>
    </row>
    <row r="45" spans="1:12" x14ac:dyDescent="0.25">
      <c r="A45" s="65" t="str">
        <f t="shared" si="6"/>
        <v/>
      </c>
      <c r="B45" s="79" t="str">
        <f t="shared" si="1"/>
        <v/>
      </c>
      <c r="C45" s="80" t="str">
        <f t="shared" si="2"/>
        <v/>
      </c>
      <c r="D45" s="80" t="str">
        <f t="shared" si="3"/>
        <v/>
      </c>
      <c r="E45" s="81" t="str">
        <f t="shared" si="4"/>
        <v/>
      </c>
      <c r="F45" s="82" t="str">
        <f t="shared" si="5"/>
        <v/>
      </c>
      <c r="G45" s="92"/>
      <c r="H45" s="92"/>
      <c r="I45" s="66"/>
      <c r="J45" s="65" t="str">
        <f>IF(ISBLANK(I45), "", Inspection_Regulation_French_Text)</f>
        <v/>
      </c>
      <c r="K45" s="94"/>
      <c r="L45" s="65"/>
    </row>
    <row r="46" spans="1:12" x14ac:dyDescent="0.25">
      <c r="A46" s="65" t="str">
        <f t="shared" si="6"/>
        <v/>
      </c>
      <c r="B46" s="79" t="str">
        <f t="shared" si="1"/>
        <v/>
      </c>
      <c r="C46" s="80" t="str">
        <f t="shared" si="2"/>
        <v/>
      </c>
      <c r="D46" s="80" t="str">
        <f t="shared" si="3"/>
        <v/>
      </c>
      <c r="E46" s="81" t="str">
        <f t="shared" si="4"/>
        <v/>
      </c>
      <c r="F46" s="82" t="str">
        <f t="shared" si="5"/>
        <v/>
      </c>
      <c r="G46" s="92"/>
      <c r="H46" s="92"/>
      <c r="I46" s="66"/>
      <c r="J46" s="65" t="str">
        <f>IF(ISBLANK(I46), "", Inspection_Regulation_French_Text)</f>
        <v/>
      </c>
      <c r="K46" s="94"/>
      <c r="L46" s="65"/>
    </row>
    <row r="47" spans="1:12" x14ac:dyDescent="0.25">
      <c r="A47" s="65" t="str">
        <f t="shared" si="6"/>
        <v/>
      </c>
      <c r="B47" s="79" t="str">
        <f t="shared" si="1"/>
        <v/>
      </c>
      <c r="C47" s="80" t="str">
        <f t="shared" si="2"/>
        <v/>
      </c>
      <c r="D47" s="80" t="str">
        <f t="shared" si="3"/>
        <v/>
      </c>
      <c r="E47" s="81" t="str">
        <f t="shared" si="4"/>
        <v/>
      </c>
      <c r="F47" s="82" t="str">
        <f t="shared" si="5"/>
        <v/>
      </c>
      <c r="G47" s="92"/>
      <c r="H47" s="92"/>
      <c r="I47" s="66"/>
      <c r="J47" s="65" t="str">
        <f>IF(ISBLANK(I47), "", Inspection_Regulation_French_Text)</f>
        <v/>
      </c>
      <c r="K47" s="94"/>
      <c r="L47" s="65"/>
    </row>
    <row r="48" spans="1:12" x14ac:dyDescent="0.25">
      <c r="A48" s="65" t="str">
        <f t="shared" si="6"/>
        <v/>
      </c>
      <c r="B48" s="79" t="str">
        <f t="shared" si="1"/>
        <v/>
      </c>
      <c r="C48" s="80" t="str">
        <f t="shared" si="2"/>
        <v/>
      </c>
      <c r="D48" s="80" t="str">
        <f t="shared" si="3"/>
        <v/>
      </c>
      <c r="E48" s="81" t="str">
        <f t="shared" si="4"/>
        <v/>
      </c>
      <c r="F48" s="82" t="str">
        <f t="shared" si="5"/>
        <v/>
      </c>
      <c r="G48" s="92"/>
      <c r="H48" s="92"/>
      <c r="I48" s="66"/>
      <c r="J48" s="65" t="str">
        <f>IF(ISBLANK(I48), "", Inspection_Regulation_French_Text)</f>
        <v/>
      </c>
      <c r="K48" s="94"/>
      <c r="L48" s="65"/>
    </row>
    <row r="49" spans="1:12" x14ac:dyDescent="0.25">
      <c r="A49" s="65" t="str">
        <f t="shared" si="6"/>
        <v/>
      </c>
      <c r="B49" s="79" t="str">
        <f t="shared" si="1"/>
        <v/>
      </c>
      <c r="C49" s="80" t="str">
        <f t="shared" si="2"/>
        <v/>
      </c>
      <c r="D49" s="80" t="str">
        <f t="shared" si="3"/>
        <v/>
      </c>
      <c r="E49" s="81" t="str">
        <f t="shared" si="4"/>
        <v/>
      </c>
      <c r="F49" s="82" t="str">
        <f t="shared" si="5"/>
        <v/>
      </c>
      <c r="G49" s="92"/>
      <c r="H49" s="92"/>
      <c r="I49" s="66"/>
      <c r="J49" s="65" t="str">
        <f>IF(ISBLANK(I49), "", Inspection_Regulation_French_Text)</f>
        <v/>
      </c>
      <c r="K49" s="94"/>
      <c r="L49" s="65"/>
    </row>
    <row r="50" spans="1:12" x14ac:dyDescent="0.25">
      <c r="A50" s="65" t="str">
        <f t="shared" si="6"/>
        <v/>
      </c>
      <c r="B50" s="79" t="str">
        <f t="shared" si="1"/>
        <v/>
      </c>
      <c r="C50" s="80" t="str">
        <f t="shared" si="2"/>
        <v/>
      </c>
      <c r="D50" s="80" t="str">
        <f t="shared" si="3"/>
        <v/>
      </c>
      <c r="E50" s="81" t="str">
        <f t="shared" si="4"/>
        <v/>
      </c>
      <c r="F50" s="82" t="str">
        <f t="shared" si="5"/>
        <v/>
      </c>
      <c r="G50" s="92"/>
      <c r="H50" s="92"/>
      <c r="I50" s="66"/>
      <c r="J50" s="65" t="str">
        <f>IF(ISBLANK(I50), "", Inspection_Regulation_French_Text)</f>
        <v/>
      </c>
      <c r="K50" s="94"/>
      <c r="L50" s="65"/>
    </row>
    <row r="51" spans="1:12" x14ac:dyDescent="0.25">
      <c r="A51" s="65" t="str">
        <f t="shared" si="6"/>
        <v/>
      </c>
      <c r="B51" s="79" t="str">
        <f t="shared" si="1"/>
        <v/>
      </c>
      <c r="C51" s="80" t="str">
        <f t="shared" si="2"/>
        <v/>
      </c>
      <c r="D51" s="80" t="str">
        <f t="shared" si="3"/>
        <v/>
      </c>
      <c r="E51" s="81" t="str">
        <f t="shared" si="4"/>
        <v/>
      </c>
      <c r="F51" s="82" t="str">
        <f t="shared" si="5"/>
        <v/>
      </c>
      <c r="G51" s="92"/>
      <c r="H51" s="92"/>
      <c r="I51" s="66"/>
      <c r="J51" s="65" t="str">
        <f>IF(ISBLANK(I51), "", Inspection_Regulation_French_Text)</f>
        <v/>
      </c>
      <c r="K51" s="94"/>
      <c r="L51" s="65"/>
    </row>
    <row r="52" spans="1:12" x14ac:dyDescent="0.25">
      <c r="A52" s="65" t="str">
        <f t="shared" si="6"/>
        <v/>
      </c>
      <c r="B52" s="79" t="str">
        <f t="shared" si="1"/>
        <v/>
      </c>
      <c r="C52" s="80" t="str">
        <f t="shared" si="2"/>
        <v/>
      </c>
      <c r="D52" s="80" t="str">
        <f t="shared" si="3"/>
        <v/>
      </c>
      <c r="E52" s="81" t="str">
        <f t="shared" si="4"/>
        <v/>
      </c>
      <c r="F52" s="82" t="str">
        <f t="shared" si="5"/>
        <v/>
      </c>
      <c r="G52" s="92"/>
      <c r="H52" s="92"/>
      <c r="I52" s="66"/>
      <c r="J52" s="65" t="str">
        <f>IF(ISBLANK(I52), "", Inspection_Regulation_French_Text)</f>
        <v/>
      </c>
      <c r="K52" s="94"/>
      <c r="L52" s="65"/>
    </row>
    <row r="53" spans="1:12" x14ac:dyDescent="0.25">
      <c r="A53" s="65" t="str">
        <f t="shared" si="6"/>
        <v/>
      </c>
      <c r="B53" s="79" t="str">
        <f t="shared" si="1"/>
        <v/>
      </c>
      <c r="C53" s="80" t="str">
        <f t="shared" si="2"/>
        <v/>
      </c>
      <c r="D53" s="80" t="str">
        <f t="shared" si="3"/>
        <v/>
      </c>
      <c r="E53" s="81" t="str">
        <f t="shared" si="4"/>
        <v/>
      </c>
      <c r="F53" s="82" t="str">
        <f t="shared" si="5"/>
        <v/>
      </c>
      <c r="G53" s="92"/>
      <c r="H53" s="92"/>
      <c r="I53" s="66"/>
      <c r="J53" s="65" t="str">
        <f>IF(ISBLANK(I53), "", Inspection_Regulation_French_Text)</f>
        <v/>
      </c>
      <c r="K53" s="94"/>
      <c r="L53" s="65"/>
    </row>
    <row r="54" spans="1:12" x14ac:dyDescent="0.25">
      <c r="A54" s="65" t="str">
        <f t="shared" si="6"/>
        <v/>
      </c>
      <c r="B54" s="79" t="str">
        <f t="shared" si="1"/>
        <v/>
      </c>
      <c r="C54" s="80" t="str">
        <f t="shared" si="2"/>
        <v/>
      </c>
      <c r="D54" s="80" t="str">
        <f t="shared" si="3"/>
        <v/>
      </c>
      <c r="E54" s="81" t="str">
        <f t="shared" si="4"/>
        <v/>
      </c>
      <c r="F54" s="82" t="str">
        <f t="shared" si="5"/>
        <v/>
      </c>
      <c r="G54" s="92"/>
      <c r="H54" s="92"/>
      <c r="I54" s="66"/>
      <c r="J54" s="65" t="str">
        <f>IF(ISBLANK(I54), "", Inspection_Regulation_French_Text)</f>
        <v/>
      </c>
      <c r="K54" s="94"/>
      <c r="L54" s="65"/>
    </row>
    <row r="55" spans="1:12" x14ac:dyDescent="0.25">
      <c r="A55" s="65" t="str">
        <f t="shared" si="6"/>
        <v/>
      </c>
      <c r="B55" s="79" t="str">
        <f t="shared" si="1"/>
        <v/>
      </c>
      <c r="C55" s="80" t="str">
        <f t="shared" si="2"/>
        <v/>
      </c>
      <c r="D55" s="80" t="str">
        <f t="shared" si="3"/>
        <v/>
      </c>
      <c r="E55" s="81" t="str">
        <f t="shared" si="4"/>
        <v/>
      </c>
      <c r="F55" s="82" t="str">
        <f t="shared" si="5"/>
        <v/>
      </c>
      <c r="G55" s="92"/>
      <c r="H55" s="92"/>
      <c r="I55" s="66"/>
      <c r="J55" s="65" t="str">
        <f>IF(ISBLANK(I55), "", Inspection_Regulation_French_Text)</f>
        <v/>
      </c>
      <c r="K55" s="94"/>
      <c r="L55" s="65"/>
    </row>
    <row r="56" spans="1:12" x14ac:dyDescent="0.25">
      <c r="A56" s="65" t="str">
        <f t="shared" si="6"/>
        <v/>
      </c>
      <c r="B56" s="79" t="str">
        <f t="shared" si="1"/>
        <v/>
      </c>
      <c r="C56" s="80" t="str">
        <f t="shared" si="2"/>
        <v/>
      </c>
      <c r="D56" s="80" t="str">
        <f t="shared" si="3"/>
        <v/>
      </c>
      <c r="E56" s="81" t="str">
        <f t="shared" si="4"/>
        <v/>
      </c>
      <c r="F56" s="82" t="str">
        <f t="shared" si="5"/>
        <v/>
      </c>
      <c r="G56" s="92"/>
      <c r="H56" s="92"/>
      <c r="I56" s="66"/>
      <c r="J56" s="65" t="str">
        <f>IF(ISBLANK(I56), "", Inspection_Regulation_French_Text)</f>
        <v/>
      </c>
      <c r="K56" s="94"/>
      <c r="L56" s="65"/>
    </row>
    <row r="57" spans="1:12" x14ac:dyDescent="0.25">
      <c r="A57" s="58" t="str">
        <f t="shared" si="6"/>
        <v/>
      </c>
      <c r="B57" s="79" t="str">
        <f t="shared" si="1"/>
        <v/>
      </c>
      <c r="C57" s="80" t="str">
        <f t="shared" si="2"/>
        <v/>
      </c>
      <c r="D57" s="80" t="str">
        <f t="shared" si="3"/>
        <v/>
      </c>
      <c r="E57" s="81" t="str">
        <f t="shared" si="4"/>
        <v/>
      </c>
      <c r="F57" s="82" t="str">
        <f t="shared" si="5"/>
        <v/>
      </c>
      <c r="G57" s="93"/>
      <c r="H57" s="93"/>
      <c r="I57" s="60"/>
      <c r="J57" s="58" t="str">
        <f>IF(ISBLANK(I57), "", Inspection_Regulation_French_Text)</f>
        <v/>
      </c>
      <c r="K57" s="94"/>
      <c r="L57" s="58"/>
    </row>
    <row r="58" spans="1:12" x14ac:dyDescent="0.25">
      <c r="A58" s="58" t="str">
        <f t="shared" si="6"/>
        <v/>
      </c>
      <c r="B58" s="79" t="str">
        <f t="shared" si="1"/>
        <v/>
      </c>
      <c r="C58" s="80" t="str">
        <f t="shared" si="2"/>
        <v/>
      </c>
      <c r="D58" s="80" t="str">
        <f t="shared" si="3"/>
        <v/>
      </c>
      <c r="E58" s="81" t="str">
        <f t="shared" si="4"/>
        <v/>
      </c>
      <c r="F58" s="82" t="str">
        <f t="shared" si="5"/>
        <v/>
      </c>
      <c r="G58" s="93"/>
      <c r="H58" s="93"/>
      <c r="I58" s="60"/>
      <c r="J58" s="58" t="str">
        <f>IF(ISBLANK(I58), "", Inspection_Regulation_French_Text)</f>
        <v/>
      </c>
      <c r="K58" s="94"/>
      <c r="L58" s="58"/>
    </row>
    <row r="59" spans="1:12" x14ac:dyDescent="0.25">
      <c r="A59" s="58" t="str">
        <f t="shared" si="6"/>
        <v/>
      </c>
      <c r="B59" s="79" t="str">
        <f t="shared" si="1"/>
        <v/>
      </c>
      <c r="C59" s="80" t="str">
        <f t="shared" si="2"/>
        <v/>
      </c>
      <c r="D59" s="80" t="str">
        <f t="shared" si="3"/>
        <v/>
      </c>
      <c r="E59" s="81" t="str">
        <f t="shared" si="4"/>
        <v/>
      </c>
      <c r="F59" s="82" t="str">
        <f t="shared" si="5"/>
        <v/>
      </c>
      <c r="G59" s="93"/>
      <c r="H59" s="93"/>
      <c r="I59" s="60"/>
      <c r="J59" s="58" t="str">
        <f>IF(ISBLANK(I59), "", Inspection_Regulation_French_Text)</f>
        <v/>
      </c>
      <c r="K59" s="94"/>
      <c r="L59" s="58"/>
    </row>
    <row r="60" spans="1:12" x14ac:dyDescent="0.25">
      <c r="A60" s="58" t="str">
        <f t="shared" si="6"/>
        <v/>
      </c>
      <c r="B60" s="79" t="str">
        <f t="shared" si="1"/>
        <v/>
      </c>
      <c r="C60" s="80" t="str">
        <f t="shared" si="2"/>
        <v/>
      </c>
      <c r="D60" s="80" t="str">
        <f t="shared" si="3"/>
        <v/>
      </c>
      <c r="E60" s="81" t="str">
        <f t="shared" si="4"/>
        <v/>
      </c>
      <c r="F60" s="82" t="str">
        <f t="shared" si="5"/>
        <v/>
      </c>
      <c r="G60" s="96" t="str">
        <f t="shared" ref="G60:G66" si="7">IF(ISBLANK(I60),"",IF(G59&lt;&gt;"", IF(ISNUMBER(G59), G59 + 1, 1), ""))</f>
        <v/>
      </c>
      <c r="H60" s="93"/>
      <c r="I60" s="60"/>
      <c r="J60" s="58" t="str">
        <f>IF(ISBLANK(I60), "", Inspection_Regulation_French_Text)</f>
        <v/>
      </c>
      <c r="K60" s="94"/>
      <c r="L60" s="58"/>
    </row>
    <row r="61" spans="1:12" x14ac:dyDescent="0.25">
      <c r="A61" s="58" t="str">
        <f t="shared" si="6"/>
        <v/>
      </c>
      <c r="B61" s="79" t="str">
        <f t="shared" si="1"/>
        <v/>
      </c>
      <c r="C61" s="80" t="str">
        <f t="shared" si="2"/>
        <v/>
      </c>
      <c r="D61" s="80" t="str">
        <f t="shared" si="3"/>
        <v/>
      </c>
      <c r="E61" s="81" t="str">
        <f t="shared" si="4"/>
        <v/>
      </c>
      <c r="F61" s="82" t="str">
        <f t="shared" si="5"/>
        <v/>
      </c>
      <c r="G61" s="96" t="str">
        <f t="shared" si="7"/>
        <v/>
      </c>
      <c r="H61" s="93"/>
      <c r="I61" s="60"/>
      <c r="J61" s="58" t="str">
        <f>IF(ISBLANK(I61), "", Inspection_Regulation_French_Text)</f>
        <v/>
      </c>
      <c r="K61" s="94"/>
      <c r="L61" s="58"/>
    </row>
    <row r="62" spans="1:12" x14ac:dyDescent="0.25">
      <c r="A62" s="58" t="str">
        <f t="shared" si="6"/>
        <v/>
      </c>
      <c r="B62" s="79" t="str">
        <f t="shared" si="1"/>
        <v/>
      </c>
      <c r="C62" s="80" t="str">
        <f t="shared" si="2"/>
        <v/>
      </c>
      <c r="D62" s="80" t="str">
        <f t="shared" si="3"/>
        <v/>
      </c>
      <c r="E62" s="81" t="str">
        <f t="shared" si="4"/>
        <v/>
      </c>
      <c r="F62" s="82" t="str">
        <f t="shared" si="5"/>
        <v/>
      </c>
      <c r="G62" s="96" t="str">
        <f t="shared" si="7"/>
        <v/>
      </c>
      <c r="H62" s="93"/>
      <c r="I62" s="60"/>
      <c r="J62" s="58" t="str">
        <f>IF(ISBLANK(I62), "", Inspection_Regulation_French_Text)</f>
        <v/>
      </c>
      <c r="K62" s="94"/>
      <c r="L62" s="58"/>
    </row>
    <row r="63" spans="1:12" x14ac:dyDescent="0.25">
      <c r="A63" s="58" t="str">
        <f t="shared" si="6"/>
        <v/>
      </c>
      <c r="B63" s="79" t="str">
        <f t="shared" si="1"/>
        <v/>
      </c>
      <c r="C63" s="80" t="str">
        <f t="shared" si="2"/>
        <v/>
      </c>
      <c r="D63" s="80" t="str">
        <f t="shared" si="3"/>
        <v/>
      </c>
      <c r="E63" s="81" t="str">
        <f t="shared" si="4"/>
        <v/>
      </c>
      <c r="F63" s="82" t="str">
        <f t="shared" si="5"/>
        <v/>
      </c>
      <c r="G63" s="96" t="str">
        <f t="shared" si="7"/>
        <v/>
      </c>
      <c r="H63" s="93"/>
      <c r="I63" s="60"/>
      <c r="J63" s="58" t="str">
        <f>IF(ISBLANK(I63), "", Inspection_Regulation_French_Text)</f>
        <v/>
      </c>
      <c r="K63" s="94"/>
      <c r="L63" s="58"/>
    </row>
    <row r="64" spans="1:12" x14ac:dyDescent="0.25">
      <c r="A64" s="58" t="str">
        <f t="shared" si="6"/>
        <v/>
      </c>
      <c r="B64" s="79" t="str">
        <f t="shared" si="1"/>
        <v/>
      </c>
      <c r="C64" s="80" t="str">
        <f t="shared" si="2"/>
        <v/>
      </c>
      <c r="D64" s="80" t="str">
        <f t="shared" si="3"/>
        <v/>
      </c>
      <c r="E64" s="81" t="str">
        <f t="shared" si="4"/>
        <v/>
      </c>
      <c r="F64" s="82" t="str">
        <f t="shared" si="5"/>
        <v/>
      </c>
      <c r="G64" s="96" t="str">
        <f t="shared" si="7"/>
        <v/>
      </c>
      <c r="H64" s="93"/>
      <c r="I64" s="60"/>
      <c r="J64" s="58" t="str">
        <f>IF(ISBLANK(I64), "", Inspection_Regulation_French_Text)</f>
        <v/>
      </c>
      <c r="K64" s="94"/>
      <c r="L64" s="58"/>
    </row>
    <row r="65" spans="1:12" x14ac:dyDescent="0.25">
      <c r="A65" s="58" t="str">
        <f t="shared" si="6"/>
        <v/>
      </c>
      <c r="B65" s="79" t="str">
        <f t="shared" si="1"/>
        <v/>
      </c>
      <c r="C65" s="80" t="str">
        <f t="shared" si="2"/>
        <v/>
      </c>
      <c r="D65" s="80" t="str">
        <f t="shared" si="3"/>
        <v/>
      </c>
      <c r="E65" s="81" t="str">
        <f t="shared" si="4"/>
        <v/>
      </c>
      <c r="F65" s="82" t="str">
        <f t="shared" si="5"/>
        <v/>
      </c>
      <c r="G65" s="96" t="str">
        <f t="shared" si="7"/>
        <v/>
      </c>
      <c r="H65" s="93"/>
      <c r="I65" s="60"/>
      <c r="J65" s="58" t="str">
        <f>IF(ISBLANK(I65), "", Inspection_Regulation_French_Text)</f>
        <v/>
      </c>
      <c r="K65" s="94"/>
      <c r="L65" s="58"/>
    </row>
    <row r="66" spans="1:12" x14ac:dyDescent="0.25">
      <c r="A66" s="58" t="str">
        <f t="shared" si="6"/>
        <v/>
      </c>
      <c r="B66" s="79" t="str">
        <f t="shared" si="1"/>
        <v/>
      </c>
      <c r="C66" s="80" t="str">
        <f t="shared" si="2"/>
        <v/>
      </c>
      <c r="D66" s="80" t="str">
        <f t="shared" si="3"/>
        <v/>
      </c>
      <c r="E66" s="81" t="str">
        <f t="shared" si="4"/>
        <v/>
      </c>
      <c r="F66" s="82" t="str">
        <f t="shared" si="5"/>
        <v/>
      </c>
      <c r="G66" s="96" t="str">
        <f t="shared" si="7"/>
        <v/>
      </c>
      <c r="H66" s="93"/>
      <c r="I66" s="60"/>
      <c r="J66" s="58" t="str">
        <f>IF(ISBLANK(I66), "", Inspection_Regulation_French_Text)</f>
        <v/>
      </c>
      <c r="K66" s="94"/>
      <c r="L66" s="58"/>
    </row>
    <row r="67" spans="1:12" x14ac:dyDescent="0.25">
      <c r="A67" s="58" t="str">
        <f t="shared" ref="A67:A100" si="8">IF(ISBLANK(I67), "", A66)</f>
        <v/>
      </c>
      <c r="B67" s="79" t="str">
        <f t="shared" si="1"/>
        <v/>
      </c>
      <c r="C67" s="80" t="str">
        <f t="shared" si="2"/>
        <v/>
      </c>
      <c r="D67" s="80" t="str">
        <f t="shared" si="3"/>
        <v/>
      </c>
      <c r="E67" s="81" t="str">
        <f t="shared" si="4"/>
        <v/>
      </c>
      <c r="F67" s="82" t="str">
        <f t="shared" si="5"/>
        <v/>
      </c>
      <c r="G67" s="96" t="str">
        <f t="shared" ref="G67:G100" si="9">IF(ISBLANK(I67),"",IF(G66&lt;&gt;"", IF(ISNUMBER(G66), G66 + 1, 1), ""))</f>
        <v/>
      </c>
      <c r="H67" s="93"/>
      <c r="I67" s="60"/>
      <c r="J67" s="58" t="str">
        <f>IF(ISBLANK(I67), "", Inspection_Regulation_French_Text)</f>
        <v/>
      </c>
      <c r="K67" s="94"/>
      <c r="L67" s="58"/>
    </row>
    <row r="68" spans="1:12" x14ac:dyDescent="0.25">
      <c r="A68" s="58" t="str">
        <f t="shared" si="8"/>
        <v/>
      </c>
      <c r="B68" s="79" t="str">
        <f t="shared" ref="B68:B93" si="10">IF(ISBLANK(G68), "", B67)</f>
        <v/>
      </c>
      <c r="C68" s="80" t="str">
        <f t="shared" ref="C68:C93" si="11">IF(ISBLANK(G68), "", C67)</f>
        <v/>
      </c>
      <c r="D68" s="80" t="str">
        <f t="shared" ref="D68:E100" si="12">IF(ISBLANK(G68), "", D67)</f>
        <v/>
      </c>
      <c r="E68" s="81" t="str">
        <f t="shared" ref="E68:E93" si="13">IF(ISBLANK(G68), "", E67)</f>
        <v/>
      </c>
      <c r="F68" s="82" t="str">
        <f t="shared" ref="F68:F88" si="14">IF(ISBLANK(G68), "", F67)</f>
        <v/>
      </c>
      <c r="G68" s="96" t="str">
        <f t="shared" si="9"/>
        <v/>
      </c>
      <c r="H68" s="93"/>
      <c r="I68" s="60"/>
      <c r="J68" s="58" t="str">
        <f>IF(ISBLANK(I68), "", Inspection_Regulation_French_Text)</f>
        <v/>
      </c>
      <c r="K68" s="94"/>
      <c r="L68" s="58"/>
    </row>
    <row r="69" spans="1:12" x14ac:dyDescent="0.25">
      <c r="A69" s="58" t="str">
        <f t="shared" si="8"/>
        <v/>
      </c>
      <c r="B69" s="79" t="str">
        <f t="shared" si="10"/>
        <v/>
      </c>
      <c r="C69" s="80" t="str">
        <f t="shared" si="11"/>
        <v/>
      </c>
      <c r="D69" s="80" t="str">
        <f t="shared" si="12"/>
        <v/>
      </c>
      <c r="E69" s="81" t="str">
        <f t="shared" si="13"/>
        <v/>
      </c>
      <c r="F69" s="82" t="str">
        <f t="shared" si="14"/>
        <v/>
      </c>
      <c r="G69" s="96" t="str">
        <f t="shared" si="9"/>
        <v/>
      </c>
      <c r="H69" s="93"/>
      <c r="I69" s="60"/>
      <c r="J69" s="58" t="str">
        <f>IF(ISBLANK(I69), "", Inspection_Regulation_French_Text)</f>
        <v/>
      </c>
      <c r="K69" s="94"/>
      <c r="L69" s="58"/>
    </row>
    <row r="70" spans="1:12" x14ac:dyDescent="0.25">
      <c r="A70" s="58" t="str">
        <f t="shared" si="8"/>
        <v/>
      </c>
      <c r="B70" s="79" t="str">
        <f t="shared" si="10"/>
        <v/>
      </c>
      <c r="C70" s="80" t="str">
        <f t="shared" si="11"/>
        <v/>
      </c>
      <c r="D70" s="80" t="str">
        <f t="shared" si="12"/>
        <v/>
      </c>
      <c r="E70" s="81" t="str">
        <f t="shared" si="13"/>
        <v/>
      </c>
      <c r="F70" s="82" t="str">
        <f t="shared" si="14"/>
        <v/>
      </c>
      <c r="G70" s="96" t="str">
        <f t="shared" si="9"/>
        <v/>
      </c>
      <c r="H70" s="93"/>
      <c r="I70" s="60"/>
      <c r="J70" s="58" t="str">
        <f>IF(ISBLANK(I70), "", Inspection_Regulation_French_Text)</f>
        <v/>
      </c>
      <c r="K70" s="94"/>
      <c r="L70" s="58"/>
    </row>
    <row r="71" spans="1:12" x14ac:dyDescent="0.25">
      <c r="A71" s="58" t="str">
        <f t="shared" si="8"/>
        <v/>
      </c>
      <c r="B71" s="79" t="str">
        <f t="shared" si="10"/>
        <v/>
      </c>
      <c r="C71" s="80" t="str">
        <f t="shared" si="11"/>
        <v/>
      </c>
      <c r="D71" s="80" t="str">
        <f t="shared" si="12"/>
        <v/>
      </c>
      <c r="E71" s="81" t="str">
        <f t="shared" si="13"/>
        <v/>
      </c>
      <c r="F71" s="82" t="str">
        <f t="shared" si="14"/>
        <v/>
      </c>
      <c r="G71" s="96" t="str">
        <f t="shared" si="9"/>
        <v/>
      </c>
      <c r="H71" s="93"/>
      <c r="I71" s="60"/>
      <c r="J71" s="58" t="str">
        <f>IF(ISBLANK(I71), "", Inspection_Regulation_French_Text)</f>
        <v/>
      </c>
      <c r="K71" s="94"/>
      <c r="L71" s="58"/>
    </row>
    <row r="72" spans="1:12" x14ac:dyDescent="0.25">
      <c r="A72" s="58" t="str">
        <f t="shared" si="8"/>
        <v/>
      </c>
      <c r="B72" s="79" t="str">
        <f t="shared" si="10"/>
        <v/>
      </c>
      <c r="C72" s="80" t="str">
        <f t="shared" si="11"/>
        <v/>
      </c>
      <c r="D72" s="80" t="str">
        <f t="shared" si="12"/>
        <v/>
      </c>
      <c r="E72" s="81" t="str">
        <f t="shared" si="13"/>
        <v/>
      </c>
      <c r="F72" s="82" t="str">
        <f t="shared" si="14"/>
        <v/>
      </c>
      <c r="G72" s="96" t="str">
        <f t="shared" si="9"/>
        <v/>
      </c>
      <c r="H72" s="93"/>
      <c r="I72" s="60"/>
      <c r="J72" s="58" t="str">
        <f>IF(ISBLANK(I72), "", Inspection_Regulation_French_Text)</f>
        <v/>
      </c>
      <c r="K72" s="94"/>
      <c r="L72" s="58"/>
    </row>
    <row r="73" spans="1:12" x14ac:dyDescent="0.25">
      <c r="A73" s="58" t="str">
        <f t="shared" si="8"/>
        <v/>
      </c>
      <c r="B73" s="79" t="str">
        <f t="shared" si="10"/>
        <v/>
      </c>
      <c r="C73" s="80" t="str">
        <f t="shared" si="11"/>
        <v/>
      </c>
      <c r="D73" s="80" t="str">
        <f t="shared" si="12"/>
        <v/>
      </c>
      <c r="E73" s="81" t="str">
        <f t="shared" si="13"/>
        <v/>
      </c>
      <c r="F73" s="82" t="str">
        <f t="shared" si="14"/>
        <v/>
      </c>
      <c r="G73" s="96" t="str">
        <f t="shared" si="9"/>
        <v/>
      </c>
      <c r="H73" s="93"/>
      <c r="I73" s="60"/>
      <c r="J73" s="58" t="str">
        <f>IF(ISBLANK(I73), "", Inspection_Regulation_French_Text)</f>
        <v/>
      </c>
      <c r="K73" s="94"/>
      <c r="L73" s="58"/>
    </row>
    <row r="74" spans="1:12" x14ac:dyDescent="0.25">
      <c r="A74" s="58" t="str">
        <f t="shared" si="8"/>
        <v/>
      </c>
      <c r="B74" s="79" t="str">
        <f t="shared" si="10"/>
        <v/>
      </c>
      <c r="C74" s="80" t="str">
        <f t="shared" si="11"/>
        <v/>
      </c>
      <c r="D74" s="80" t="str">
        <f t="shared" si="12"/>
        <v/>
      </c>
      <c r="E74" s="81" t="str">
        <f t="shared" si="13"/>
        <v/>
      </c>
      <c r="F74" s="82" t="str">
        <f t="shared" si="14"/>
        <v/>
      </c>
      <c r="G74" s="96" t="str">
        <f t="shared" si="9"/>
        <v/>
      </c>
      <c r="H74" s="93"/>
      <c r="I74" s="60"/>
      <c r="J74" s="58" t="str">
        <f>IF(ISBLANK(I74), "", Inspection_Regulation_French_Text)</f>
        <v/>
      </c>
      <c r="K74" s="94"/>
      <c r="L74" s="58"/>
    </row>
    <row r="75" spans="1:12" x14ac:dyDescent="0.25">
      <c r="A75" s="58" t="str">
        <f t="shared" si="8"/>
        <v/>
      </c>
      <c r="B75" s="79" t="str">
        <f t="shared" si="10"/>
        <v/>
      </c>
      <c r="C75" s="80" t="str">
        <f t="shared" si="11"/>
        <v/>
      </c>
      <c r="D75" s="80" t="str">
        <f t="shared" si="12"/>
        <v/>
      </c>
      <c r="E75" s="81" t="str">
        <f t="shared" si="13"/>
        <v/>
      </c>
      <c r="F75" s="82" t="str">
        <f t="shared" si="14"/>
        <v/>
      </c>
      <c r="G75" s="96" t="str">
        <f t="shared" si="9"/>
        <v/>
      </c>
      <c r="H75" s="93"/>
      <c r="I75" s="60"/>
      <c r="J75" s="58" t="str">
        <f>IF(ISBLANK(I75), "", Inspection_Regulation_French_Text)</f>
        <v/>
      </c>
      <c r="K75" s="94"/>
      <c r="L75" s="58"/>
    </row>
    <row r="76" spans="1:12" x14ac:dyDescent="0.25">
      <c r="A76" s="58" t="str">
        <f t="shared" si="8"/>
        <v/>
      </c>
      <c r="B76" s="79" t="str">
        <f t="shared" si="10"/>
        <v/>
      </c>
      <c r="C76" s="80" t="str">
        <f t="shared" si="11"/>
        <v/>
      </c>
      <c r="D76" s="80" t="str">
        <f t="shared" si="12"/>
        <v/>
      </c>
      <c r="E76" s="81" t="str">
        <f t="shared" si="13"/>
        <v/>
      </c>
      <c r="F76" s="82" t="str">
        <f t="shared" si="14"/>
        <v/>
      </c>
      <c r="G76" s="96" t="str">
        <f t="shared" si="9"/>
        <v/>
      </c>
      <c r="H76" s="93"/>
      <c r="I76" s="60"/>
      <c r="J76" s="58" t="str">
        <f>IF(ISBLANK(I76), "", Inspection_Regulation_French_Text)</f>
        <v/>
      </c>
      <c r="K76" s="94"/>
      <c r="L76" s="58"/>
    </row>
    <row r="77" spans="1:12" x14ac:dyDescent="0.25">
      <c r="A77" s="58" t="str">
        <f t="shared" si="8"/>
        <v/>
      </c>
      <c r="B77" s="79" t="str">
        <f t="shared" si="10"/>
        <v/>
      </c>
      <c r="C77" s="80" t="str">
        <f t="shared" si="11"/>
        <v/>
      </c>
      <c r="D77" s="80" t="str">
        <f t="shared" si="12"/>
        <v/>
      </c>
      <c r="E77" s="81" t="str">
        <f t="shared" si="13"/>
        <v/>
      </c>
      <c r="F77" s="82" t="str">
        <f t="shared" si="14"/>
        <v/>
      </c>
      <c r="G77" s="96" t="str">
        <f t="shared" si="9"/>
        <v/>
      </c>
      <c r="H77" s="93"/>
      <c r="I77" s="60"/>
      <c r="J77" s="58" t="str">
        <f>IF(ISBLANK(I77), "", Inspection_Regulation_French_Text)</f>
        <v/>
      </c>
      <c r="K77" s="94"/>
      <c r="L77" s="58"/>
    </row>
    <row r="78" spans="1:12" x14ac:dyDescent="0.25">
      <c r="A78" s="58" t="str">
        <f t="shared" si="8"/>
        <v/>
      </c>
      <c r="B78" s="79" t="str">
        <f t="shared" si="10"/>
        <v/>
      </c>
      <c r="C78" s="80" t="str">
        <f t="shared" si="11"/>
        <v/>
      </c>
      <c r="D78" s="80" t="str">
        <f t="shared" si="12"/>
        <v/>
      </c>
      <c r="E78" s="81" t="str">
        <f t="shared" si="13"/>
        <v/>
      </c>
      <c r="F78" s="82" t="str">
        <f t="shared" si="14"/>
        <v/>
      </c>
      <c r="G78" s="96" t="str">
        <f t="shared" si="9"/>
        <v/>
      </c>
      <c r="H78" s="93"/>
      <c r="I78" s="60"/>
      <c r="J78" s="58" t="str">
        <f>IF(ISBLANK(I78), "", Inspection_Regulation_French_Text)</f>
        <v/>
      </c>
      <c r="K78" s="94"/>
      <c r="L78" s="58"/>
    </row>
    <row r="79" spans="1:12" x14ac:dyDescent="0.25">
      <c r="A79" s="58" t="str">
        <f t="shared" si="8"/>
        <v/>
      </c>
      <c r="B79" s="79" t="str">
        <f t="shared" si="10"/>
        <v/>
      </c>
      <c r="C79" s="80" t="str">
        <f t="shared" si="11"/>
        <v/>
      </c>
      <c r="D79" s="80" t="str">
        <f t="shared" si="12"/>
        <v/>
      </c>
      <c r="E79" s="81" t="str">
        <f t="shared" si="13"/>
        <v/>
      </c>
      <c r="F79" s="82" t="str">
        <f t="shared" si="14"/>
        <v/>
      </c>
      <c r="G79" s="96" t="str">
        <f t="shared" si="9"/>
        <v/>
      </c>
      <c r="H79" s="93"/>
      <c r="I79" s="60"/>
      <c r="J79" s="58" t="str">
        <f>IF(ISBLANK(I79), "", Inspection_Regulation_French_Text)</f>
        <v/>
      </c>
      <c r="K79" s="94"/>
      <c r="L79" s="58"/>
    </row>
    <row r="80" spans="1:12" x14ac:dyDescent="0.25">
      <c r="A80" s="58" t="str">
        <f t="shared" si="8"/>
        <v/>
      </c>
      <c r="B80" s="79" t="str">
        <f t="shared" si="10"/>
        <v/>
      </c>
      <c r="C80" s="80" t="str">
        <f t="shared" si="11"/>
        <v/>
      </c>
      <c r="D80" s="80" t="str">
        <f t="shared" si="12"/>
        <v/>
      </c>
      <c r="E80" s="81" t="str">
        <f t="shared" si="13"/>
        <v/>
      </c>
      <c r="F80" s="82" t="str">
        <f t="shared" si="14"/>
        <v/>
      </c>
      <c r="G80" s="96" t="str">
        <f t="shared" si="9"/>
        <v/>
      </c>
      <c r="H80" s="93"/>
      <c r="I80" s="60"/>
      <c r="J80" s="58" t="str">
        <f>IF(ISBLANK(I80), "", Inspection_Regulation_French_Text)</f>
        <v/>
      </c>
      <c r="K80" s="94"/>
      <c r="L80" s="58"/>
    </row>
    <row r="81" spans="1:12" x14ac:dyDescent="0.25">
      <c r="A81" s="58" t="str">
        <f t="shared" si="8"/>
        <v/>
      </c>
      <c r="B81" s="79" t="str">
        <f t="shared" si="10"/>
        <v/>
      </c>
      <c r="C81" s="80" t="str">
        <f t="shared" si="11"/>
        <v/>
      </c>
      <c r="D81" s="80" t="str">
        <f t="shared" si="12"/>
        <v/>
      </c>
      <c r="E81" s="81" t="str">
        <f t="shared" si="13"/>
        <v/>
      </c>
      <c r="F81" s="82" t="str">
        <f t="shared" si="14"/>
        <v/>
      </c>
      <c r="G81" s="96" t="str">
        <f t="shared" si="9"/>
        <v/>
      </c>
      <c r="H81" s="93"/>
      <c r="I81" s="60"/>
      <c r="J81" s="58" t="str">
        <f>IF(ISBLANK(I81), "", Inspection_Regulation_French_Text)</f>
        <v/>
      </c>
      <c r="K81" s="94"/>
      <c r="L81" s="58"/>
    </row>
    <row r="82" spans="1:12" x14ac:dyDescent="0.25">
      <c r="A82" s="58" t="str">
        <f t="shared" si="8"/>
        <v/>
      </c>
      <c r="B82" s="79" t="str">
        <f t="shared" si="10"/>
        <v/>
      </c>
      <c r="C82" s="80" t="str">
        <f t="shared" si="11"/>
        <v/>
      </c>
      <c r="D82" s="80" t="str">
        <f t="shared" si="12"/>
        <v/>
      </c>
      <c r="E82" s="81" t="str">
        <f t="shared" si="13"/>
        <v/>
      </c>
      <c r="F82" s="82" t="str">
        <f t="shared" si="14"/>
        <v/>
      </c>
      <c r="G82" s="96" t="str">
        <f t="shared" si="9"/>
        <v/>
      </c>
      <c r="H82" s="93"/>
      <c r="I82" s="60"/>
      <c r="J82" s="58" t="str">
        <f>IF(ISBLANK(I82), "", Inspection_Regulation_French_Text)</f>
        <v/>
      </c>
      <c r="K82" s="94"/>
      <c r="L82" s="58"/>
    </row>
    <row r="83" spans="1:12" x14ac:dyDescent="0.25">
      <c r="A83" s="58" t="str">
        <f t="shared" si="8"/>
        <v/>
      </c>
      <c r="B83" s="79" t="str">
        <f t="shared" si="10"/>
        <v/>
      </c>
      <c r="C83" s="80" t="str">
        <f t="shared" si="11"/>
        <v/>
      </c>
      <c r="D83" s="80" t="str">
        <f t="shared" si="12"/>
        <v/>
      </c>
      <c r="E83" s="81" t="str">
        <f t="shared" si="13"/>
        <v/>
      </c>
      <c r="F83" s="82" t="str">
        <f t="shared" si="14"/>
        <v/>
      </c>
      <c r="G83" s="96" t="str">
        <f t="shared" si="9"/>
        <v/>
      </c>
      <c r="H83" s="93"/>
      <c r="I83" s="60"/>
      <c r="J83" s="58" t="str">
        <f>IF(ISBLANK(I83), "", Inspection_Regulation_French_Text)</f>
        <v/>
      </c>
      <c r="K83" s="94"/>
      <c r="L83" s="58"/>
    </row>
    <row r="84" spans="1:12" x14ac:dyDescent="0.25">
      <c r="A84" s="58" t="str">
        <f t="shared" si="8"/>
        <v/>
      </c>
      <c r="B84" s="79" t="str">
        <f t="shared" si="10"/>
        <v/>
      </c>
      <c r="C84" s="80" t="str">
        <f t="shared" si="11"/>
        <v/>
      </c>
      <c r="D84" s="80" t="str">
        <f t="shared" si="12"/>
        <v/>
      </c>
      <c r="E84" s="81" t="str">
        <f t="shared" si="13"/>
        <v/>
      </c>
      <c r="F84" s="82" t="str">
        <f t="shared" si="14"/>
        <v/>
      </c>
      <c r="G84" s="96" t="str">
        <f t="shared" si="9"/>
        <v/>
      </c>
      <c r="H84" s="93"/>
      <c r="I84" s="60"/>
      <c r="J84" s="58" t="str">
        <f>IF(ISBLANK(I84), "", Inspection_Regulation_French_Text)</f>
        <v/>
      </c>
      <c r="K84" s="94"/>
      <c r="L84" s="58"/>
    </row>
    <row r="85" spans="1:12" x14ac:dyDescent="0.25">
      <c r="A85" s="58" t="str">
        <f t="shared" si="8"/>
        <v/>
      </c>
      <c r="B85" s="79" t="str">
        <f t="shared" si="10"/>
        <v/>
      </c>
      <c r="C85" s="80" t="str">
        <f t="shared" si="11"/>
        <v/>
      </c>
      <c r="D85" s="80" t="str">
        <f t="shared" si="12"/>
        <v/>
      </c>
      <c r="E85" s="81" t="str">
        <f t="shared" si="13"/>
        <v/>
      </c>
      <c r="F85" s="82" t="str">
        <f t="shared" si="14"/>
        <v/>
      </c>
      <c r="G85" s="96" t="str">
        <f t="shared" si="9"/>
        <v/>
      </c>
      <c r="H85" s="93"/>
      <c r="I85" s="60"/>
      <c r="J85" s="58" t="str">
        <f>IF(ISBLANK(I85), "", Inspection_Regulation_French_Text)</f>
        <v/>
      </c>
      <c r="K85" s="94"/>
      <c r="L85" s="58"/>
    </row>
    <row r="86" spans="1:12" x14ac:dyDescent="0.25">
      <c r="A86" s="58" t="str">
        <f t="shared" si="8"/>
        <v/>
      </c>
      <c r="B86" s="79" t="str">
        <f t="shared" si="10"/>
        <v/>
      </c>
      <c r="C86" s="80" t="str">
        <f t="shared" si="11"/>
        <v/>
      </c>
      <c r="D86" s="80" t="str">
        <f t="shared" si="12"/>
        <v/>
      </c>
      <c r="E86" s="81" t="str">
        <f t="shared" si="13"/>
        <v/>
      </c>
      <c r="F86" s="82" t="str">
        <f t="shared" si="14"/>
        <v/>
      </c>
      <c r="G86" s="96" t="str">
        <f t="shared" si="9"/>
        <v/>
      </c>
      <c r="H86" s="93"/>
      <c r="I86" s="60"/>
      <c r="J86" s="58" t="str">
        <f>IF(ISBLANK(I86), "", Inspection_Regulation_French_Text)</f>
        <v/>
      </c>
      <c r="K86" s="94"/>
      <c r="L86" s="58"/>
    </row>
    <row r="87" spans="1:12" x14ac:dyDescent="0.25">
      <c r="A87" s="58" t="str">
        <f t="shared" si="8"/>
        <v/>
      </c>
      <c r="B87" s="79" t="str">
        <f t="shared" si="10"/>
        <v/>
      </c>
      <c r="C87" s="80" t="str">
        <f t="shared" si="11"/>
        <v/>
      </c>
      <c r="D87" s="80" t="str">
        <f t="shared" si="12"/>
        <v/>
      </c>
      <c r="E87" s="81" t="str">
        <f t="shared" si="13"/>
        <v/>
      </c>
      <c r="F87" s="82" t="str">
        <f t="shared" si="14"/>
        <v/>
      </c>
      <c r="G87" s="96" t="str">
        <f t="shared" si="9"/>
        <v/>
      </c>
      <c r="H87" s="93"/>
      <c r="I87" s="60"/>
      <c r="J87" s="58" t="str">
        <f>IF(ISBLANK(I87), "", Inspection_Regulation_French_Text)</f>
        <v/>
      </c>
      <c r="K87" s="94"/>
      <c r="L87" s="58"/>
    </row>
    <row r="88" spans="1:12" x14ac:dyDescent="0.25">
      <c r="A88" s="58" t="str">
        <f t="shared" si="8"/>
        <v/>
      </c>
      <c r="B88" s="79" t="str">
        <f t="shared" si="10"/>
        <v/>
      </c>
      <c r="C88" s="80" t="str">
        <f t="shared" si="11"/>
        <v/>
      </c>
      <c r="D88" s="80" t="str">
        <f t="shared" si="12"/>
        <v/>
      </c>
      <c r="E88" s="81" t="str">
        <f t="shared" si="13"/>
        <v/>
      </c>
      <c r="F88" s="82" t="str">
        <f t="shared" si="14"/>
        <v/>
      </c>
      <c r="G88" s="96" t="str">
        <f t="shared" si="9"/>
        <v/>
      </c>
      <c r="H88" s="93"/>
      <c r="I88" s="60"/>
      <c r="J88" s="58" t="str">
        <f>IF(ISBLANK(I88), "", Inspection_Regulation_French_Text)</f>
        <v/>
      </c>
      <c r="K88" s="94"/>
      <c r="L88" s="58"/>
    </row>
    <row r="89" spans="1:12" x14ac:dyDescent="0.25">
      <c r="A89" s="58" t="str">
        <f t="shared" si="8"/>
        <v/>
      </c>
      <c r="B89" s="79" t="str">
        <f t="shared" si="10"/>
        <v/>
      </c>
      <c r="C89" s="80" t="str">
        <f t="shared" si="11"/>
        <v/>
      </c>
      <c r="D89" s="80" t="str">
        <f t="shared" si="12"/>
        <v/>
      </c>
      <c r="E89" s="80" t="str">
        <f t="shared" si="12"/>
        <v/>
      </c>
      <c r="F89" s="82" t="str">
        <f t="shared" ref="F89:F93" si="15">IF(ISBLANK(I89), "", F88)</f>
        <v/>
      </c>
      <c r="G89" s="96" t="str">
        <f t="shared" si="9"/>
        <v/>
      </c>
      <c r="H89" s="93"/>
      <c r="J89" s="58" t="str">
        <f>IF(ISBLANK(I89), "", Inspection_Regulation_French_Text)</f>
        <v/>
      </c>
      <c r="K89" s="94"/>
      <c r="L89" s="58"/>
    </row>
    <row r="90" spans="1:12" x14ac:dyDescent="0.25">
      <c r="A90" s="58" t="str">
        <f t="shared" si="8"/>
        <v/>
      </c>
      <c r="B90" s="79" t="str">
        <f t="shared" si="10"/>
        <v/>
      </c>
      <c r="C90" s="80" t="str">
        <f t="shared" si="11"/>
        <v/>
      </c>
      <c r="D90" s="80" t="str">
        <f t="shared" si="12"/>
        <v/>
      </c>
      <c r="E90" s="81" t="str">
        <f t="shared" si="13"/>
        <v/>
      </c>
      <c r="F90" s="82" t="str">
        <f t="shared" si="15"/>
        <v/>
      </c>
      <c r="G90" s="96" t="str">
        <f t="shared" si="9"/>
        <v/>
      </c>
      <c r="H90" s="93"/>
      <c r="J90" s="58" t="str">
        <f>IF(ISBLANK(I90), "", Inspection_Regulation_French_Text)</f>
        <v/>
      </c>
      <c r="K90" s="94"/>
      <c r="L90" s="58"/>
    </row>
    <row r="91" spans="1:12" x14ac:dyDescent="0.25">
      <c r="A91" s="58" t="str">
        <f t="shared" si="8"/>
        <v/>
      </c>
      <c r="B91" s="79" t="str">
        <f t="shared" si="10"/>
        <v/>
      </c>
      <c r="C91" s="80" t="str">
        <f t="shared" si="11"/>
        <v/>
      </c>
      <c r="D91" s="80" t="str">
        <f t="shared" si="12"/>
        <v/>
      </c>
      <c r="E91" s="81" t="str">
        <f t="shared" si="13"/>
        <v/>
      </c>
      <c r="F91" s="82" t="str">
        <f t="shared" si="15"/>
        <v/>
      </c>
      <c r="G91" s="96" t="str">
        <f t="shared" si="9"/>
        <v/>
      </c>
      <c r="H91" s="96" t="str">
        <f t="shared" ref="H91:H100" si="16">IF(ISBLANK(I91), "", 1)</f>
        <v/>
      </c>
      <c r="J91" s="58" t="str">
        <f>IF(ISBLANK(I91), "", Inspection_Regulation_French_Text)</f>
        <v/>
      </c>
      <c r="K91" s="60"/>
      <c r="L91" s="58"/>
    </row>
    <row r="92" spans="1:12" x14ac:dyDescent="0.25">
      <c r="A92" s="58" t="str">
        <f t="shared" si="8"/>
        <v/>
      </c>
      <c r="B92" s="79" t="str">
        <f t="shared" si="10"/>
        <v/>
      </c>
      <c r="C92" s="80" t="str">
        <f t="shared" si="11"/>
        <v/>
      </c>
      <c r="D92" s="80" t="str">
        <f t="shared" si="12"/>
        <v/>
      </c>
      <c r="E92" s="81" t="str">
        <f t="shared" si="13"/>
        <v/>
      </c>
      <c r="F92" s="82" t="str">
        <f t="shared" si="15"/>
        <v/>
      </c>
      <c r="G92" s="96" t="str">
        <f t="shared" si="9"/>
        <v/>
      </c>
      <c r="H92" s="96" t="str">
        <f t="shared" si="16"/>
        <v/>
      </c>
      <c r="J92" s="58" t="str">
        <f>IF(ISBLANK(I92), "", Inspection_Regulation_French_Text)</f>
        <v/>
      </c>
      <c r="K92" s="60"/>
      <c r="L92" s="58"/>
    </row>
    <row r="93" spans="1:12" x14ac:dyDescent="0.25">
      <c r="A93" s="58" t="str">
        <f t="shared" si="8"/>
        <v/>
      </c>
      <c r="B93" s="79" t="str">
        <f t="shared" si="10"/>
        <v/>
      </c>
      <c r="C93" s="80" t="str">
        <f t="shared" si="11"/>
        <v/>
      </c>
      <c r="D93" s="80" t="str">
        <f t="shared" si="12"/>
        <v/>
      </c>
      <c r="E93" s="81" t="str">
        <f t="shared" si="13"/>
        <v/>
      </c>
      <c r="F93" s="82" t="str">
        <f t="shared" si="15"/>
        <v/>
      </c>
      <c r="G93" s="96" t="str">
        <f t="shared" si="9"/>
        <v/>
      </c>
      <c r="H93" s="96" t="str">
        <f t="shared" si="16"/>
        <v/>
      </c>
      <c r="J93" s="58" t="str">
        <f>IF(ISBLANK(I93), "", Inspection_Regulation_French_Text)</f>
        <v/>
      </c>
      <c r="K93" s="60"/>
      <c r="L93" s="58"/>
    </row>
    <row r="94" spans="1:12" x14ac:dyDescent="0.25">
      <c r="A94" s="58" t="str">
        <f t="shared" si="8"/>
        <v/>
      </c>
      <c r="B94" s="58" t="str">
        <f t="shared" ref="B94:B100" si="17">IF(ISBLANK(I94), "", B93)</f>
        <v/>
      </c>
      <c r="C94" s="58" t="str">
        <f t="shared" ref="C94:C100" si="18">IF(ISBLANK(I94), "", C93)</f>
        <v/>
      </c>
      <c r="D94" s="80" t="str">
        <f t="shared" si="12"/>
        <v/>
      </c>
      <c r="E94" s="59" t="str">
        <f t="shared" ref="E94:E100" si="19">IF(ISBLANK(I94), "", E93)</f>
        <v/>
      </c>
      <c r="F94" s="59" t="str">
        <f t="shared" ref="F94:F100" si="20">IF(ISBLANK(I94), "", F93)</f>
        <v/>
      </c>
      <c r="G94" s="96" t="str">
        <f t="shared" si="9"/>
        <v/>
      </c>
      <c r="H94" s="96" t="str">
        <f t="shared" si="16"/>
        <v/>
      </c>
      <c r="J94" s="58" t="str">
        <f>IF(ISBLANK(I94), "", Inspection_Regulation_French_Text)</f>
        <v/>
      </c>
      <c r="K94" s="60"/>
      <c r="L94" s="58"/>
    </row>
    <row r="95" spans="1:12" x14ac:dyDescent="0.25">
      <c r="A95" s="58" t="str">
        <f t="shared" si="8"/>
        <v/>
      </c>
      <c r="B95" s="58" t="str">
        <f t="shared" si="17"/>
        <v/>
      </c>
      <c r="C95" s="58" t="str">
        <f t="shared" si="18"/>
        <v/>
      </c>
      <c r="D95" s="80" t="str">
        <f t="shared" si="12"/>
        <v/>
      </c>
      <c r="E95" s="59" t="str">
        <f t="shared" si="19"/>
        <v/>
      </c>
      <c r="F95" s="59" t="str">
        <f t="shared" si="20"/>
        <v/>
      </c>
      <c r="G95" s="96" t="str">
        <f t="shared" si="9"/>
        <v/>
      </c>
      <c r="H95" s="96" t="str">
        <f t="shared" si="16"/>
        <v/>
      </c>
      <c r="J95" s="58" t="str">
        <f>IF(ISBLANK(I95), "", Inspection_Regulation_French_Text)</f>
        <v/>
      </c>
      <c r="K95" s="60"/>
      <c r="L95" s="58"/>
    </row>
    <row r="96" spans="1:12" x14ac:dyDescent="0.25">
      <c r="A96" s="58" t="str">
        <f t="shared" si="8"/>
        <v/>
      </c>
      <c r="B96" s="58" t="str">
        <f t="shared" si="17"/>
        <v/>
      </c>
      <c r="C96" s="58" t="str">
        <f t="shared" si="18"/>
        <v/>
      </c>
      <c r="D96" s="80" t="str">
        <f t="shared" si="12"/>
        <v/>
      </c>
      <c r="E96" s="59" t="str">
        <f t="shared" si="19"/>
        <v/>
      </c>
      <c r="F96" s="59" t="str">
        <f t="shared" si="20"/>
        <v/>
      </c>
      <c r="G96" s="96" t="str">
        <f t="shared" si="9"/>
        <v/>
      </c>
      <c r="H96" s="96" t="str">
        <f t="shared" si="16"/>
        <v/>
      </c>
      <c r="J96" s="58" t="str">
        <f>IF(ISBLANK(I96), "", Inspection_Regulation_French_Text)</f>
        <v/>
      </c>
      <c r="K96" s="60"/>
      <c r="L96" s="58"/>
    </row>
    <row r="97" spans="1:12" x14ac:dyDescent="0.25">
      <c r="A97" s="58" t="str">
        <f t="shared" si="8"/>
        <v/>
      </c>
      <c r="B97" s="58" t="str">
        <f t="shared" si="17"/>
        <v/>
      </c>
      <c r="C97" s="58" t="str">
        <f t="shared" si="18"/>
        <v/>
      </c>
      <c r="D97" s="80" t="str">
        <f t="shared" si="12"/>
        <v/>
      </c>
      <c r="E97" s="59" t="str">
        <f t="shared" si="19"/>
        <v/>
      </c>
      <c r="F97" s="59" t="str">
        <f t="shared" si="20"/>
        <v/>
      </c>
      <c r="G97" s="96" t="str">
        <f t="shared" si="9"/>
        <v/>
      </c>
      <c r="H97" s="96" t="str">
        <f t="shared" si="16"/>
        <v/>
      </c>
      <c r="J97" s="58" t="str">
        <f>IF(ISBLANK(I97), "", Inspection_Regulation_French_Text)</f>
        <v/>
      </c>
      <c r="K97" s="60"/>
      <c r="L97" s="58"/>
    </row>
    <row r="98" spans="1:12" x14ac:dyDescent="0.25">
      <c r="A98" s="58" t="str">
        <f t="shared" si="8"/>
        <v/>
      </c>
      <c r="B98" s="58" t="str">
        <f t="shared" si="17"/>
        <v/>
      </c>
      <c r="C98" s="58" t="str">
        <f t="shared" si="18"/>
        <v/>
      </c>
      <c r="D98" s="80" t="str">
        <f t="shared" si="12"/>
        <v/>
      </c>
      <c r="E98" s="59" t="str">
        <f t="shared" si="19"/>
        <v/>
      </c>
      <c r="F98" s="59" t="str">
        <f t="shared" si="20"/>
        <v/>
      </c>
      <c r="G98" s="96" t="str">
        <f t="shared" si="9"/>
        <v/>
      </c>
      <c r="H98" s="96" t="str">
        <f t="shared" si="16"/>
        <v/>
      </c>
      <c r="J98" s="58" t="str">
        <f>IF(ISBLANK(I98), "", Inspection_Regulation_French_Text)</f>
        <v/>
      </c>
      <c r="K98" s="60"/>
      <c r="L98" s="58"/>
    </row>
    <row r="99" spans="1:12" x14ac:dyDescent="0.25">
      <c r="A99" s="58" t="str">
        <f t="shared" si="8"/>
        <v/>
      </c>
      <c r="B99" s="58" t="str">
        <f t="shared" si="17"/>
        <v/>
      </c>
      <c r="C99" s="58" t="str">
        <f t="shared" si="18"/>
        <v/>
      </c>
      <c r="D99" s="80" t="str">
        <f t="shared" si="12"/>
        <v/>
      </c>
      <c r="E99" s="59" t="str">
        <f t="shared" si="19"/>
        <v/>
      </c>
      <c r="F99" s="59" t="str">
        <f t="shared" si="20"/>
        <v/>
      </c>
      <c r="G99" s="96" t="str">
        <f t="shared" si="9"/>
        <v/>
      </c>
      <c r="H99" s="96" t="str">
        <f t="shared" si="16"/>
        <v/>
      </c>
      <c r="J99" s="58" t="str">
        <f>IF(ISBLANK(I99), "", Inspection_Regulation_French_Text)</f>
        <v/>
      </c>
      <c r="K99" s="60"/>
      <c r="L99" s="58"/>
    </row>
    <row r="100" spans="1:12" x14ac:dyDescent="0.25">
      <c r="A100" s="58" t="str">
        <f t="shared" si="8"/>
        <v/>
      </c>
      <c r="B100" s="58" t="str">
        <f t="shared" si="17"/>
        <v/>
      </c>
      <c r="C100" s="58" t="str">
        <f t="shared" si="18"/>
        <v/>
      </c>
      <c r="D100" s="80" t="str">
        <f t="shared" si="12"/>
        <v/>
      </c>
      <c r="E100" s="59" t="str">
        <f t="shared" si="19"/>
        <v/>
      </c>
      <c r="F100" s="59" t="str">
        <f t="shared" si="20"/>
        <v/>
      </c>
      <c r="G100" s="96" t="str">
        <f t="shared" si="9"/>
        <v/>
      </c>
      <c r="H100" s="96" t="str">
        <f t="shared" si="16"/>
        <v/>
      </c>
      <c r="J100" s="58" t="str">
        <f>IF(ISBLANK(I100), "", Inspection_Regulation_French_Text)</f>
        <v/>
      </c>
      <c r="K100" s="60"/>
      <c r="L100" s="58"/>
    </row>
  </sheetData>
  <sheetProtection password="EB8B" sheet="1" objects="1" scenarios="1"/>
  <dataConsolidate/>
  <dataValidations count="4">
    <dataValidation type="list" allowBlank="1" showInputMessage="1" showErrorMessage="1" sqref="I89:I1048576 I2:I36">
      <formula1>Inspection_Regulation_English_Choices</formula1>
    </dataValidation>
    <dataValidation type="list" allowBlank="1" showInputMessage="1" showErrorMessage="1" sqref="M2">
      <formula1>IF(ISBLANK(K2), "", Deficiency_French_Text)</formula1>
    </dataValidation>
    <dataValidation operator="greaterThanOrEqual" allowBlank="1" showInputMessage="1" showErrorMessage="1" sqref="M1:XFD1 F1 I1"/>
    <dataValidation type="list" allowBlank="1" showInputMessage="1" showErrorMessage="1" sqref="K2:K90">
      <formula1>Deficiency_English_List</formula1>
    </dataValidation>
  </dataValidations>
  <pageMargins left="0.7" right="0.7" top="0.75" bottom="0.75" header="0.3" footer="0.3"/>
  <pageSetup orientation="portrait" horizontalDpi="90" verticalDpi="90" r:id="rId1"/>
  <ignoredErrors>
    <ignoredError sqref="E3 E4:E32"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I37:I88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5"/>
  <sheetViews>
    <sheetView topLeftCell="FR1" zoomScaleNormal="100" workbookViewId="0">
      <selection activeCell="FX17" sqref="FX17:FY18"/>
    </sheetView>
  </sheetViews>
  <sheetFormatPr defaultColWidth="8.5703125" defaultRowHeight="29.25" customHeight="1" x14ac:dyDescent="0.25"/>
  <cols>
    <col min="1" max="105" width="8.5703125" style="33"/>
    <col min="106" max="106" width="13.140625" style="33" customWidth="1"/>
    <col min="107" max="109" width="8.5703125" style="36"/>
    <col min="110" max="111" width="8.5703125" style="33"/>
    <col min="112" max="119" width="8.5703125" style="35"/>
    <col min="120" max="143" width="8.5703125" style="33"/>
    <col min="144" max="144" width="56.7109375" style="33" customWidth="1"/>
    <col min="145" max="145" width="122.85546875" customWidth="1"/>
    <col min="146" max="146" width="44.28515625" customWidth="1"/>
    <col min="147" max="159" width="21.28515625" style="33" customWidth="1"/>
    <col min="160" max="162" width="8.5703125" style="33"/>
    <col min="163" max="163" width="11.140625" style="33" customWidth="1"/>
    <col min="164" max="164" width="20.85546875" style="33" customWidth="1"/>
    <col min="165" max="165" width="24.42578125" style="33" customWidth="1"/>
    <col min="166" max="175" width="8.5703125" style="33"/>
    <col min="176" max="176" width="30.5703125" style="33" customWidth="1"/>
    <col min="177" max="177" width="34.5703125" style="33" customWidth="1"/>
    <col min="178" max="178" width="43.42578125" style="33" customWidth="1"/>
    <col min="179" max="179" width="37.85546875" style="33" customWidth="1"/>
    <col min="180" max="180" width="46" style="33" customWidth="1"/>
    <col min="181" max="181" width="54" style="33" customWidth="1"/>
    <col min="182" max="182" width="23.28515625" style="33" customWidth="1"/>
    <col min="183" max="183" width="36.7109375" style="33" bestFit="1" customWidth="1"/>
    <col min="184" max="16384" width="8.5703125" style="33"/>
  </cols>
  <sheetData>
    <row r="1" spans="1:183" s="30" customFormat="1" ht="29.25" customHeight="1" x14ac:dyDescent="0.2">
      <c r="A1" s="37" t="s">
        <v>0</v>
      </c>
      <c r="B1" s="37" t="s">
        <v>1</v>
      </c>
      <c r="C1" s="37" t="s">
        <v>127</v>
      </c>
      <c r="D1" s="37" t="s">
        <v>131</v>
      </c>
      <c r="E1" s="37" t="s">
        <v>130</v>
      </c>
      <c r="F1" s="37" t="s">
        <v>2</v>
      </c>
      <c r="G1" s="37" t="s">
        <v>138</v>
      </c>
      <c r="H1" s="37" t="s">
        <v>137</v>
      </c>
      <c r="I1" s="37" t="s">
        <v>3</v>
      </c>
      <c r="J1" s="37" t="s">
        <v>4</v>
      </c>
      <c r="K1" s="37" t="s">
        <v>5</v>
      </c>
      <c r="L1" s="38" t="s">
        <v>147</v>
      </c>
      <c r="M1" s="1" t="s">
        <v>797</v>
      </c>
      <c r="N1" s="1" t="s">
        <v>798</v>
      </c>
      <c r="O1" s="1" t="s">
        <v>799</v>
      </c>
      <c r="P1" s="1" t="s">
        <v>386</v>
      </c>
      <c r="Q1" s="1" t="s">
        <v>387</v>
      </c>
      <c r="R1" s="1" t="s">
        <v>801</v>
      </c>
      <c r="S1" s="1" t="s">
        <v>802</v>
      </c>
      <c r="T1" s="1" t="s">
        <v>803</v>
      </c>
      <c r="U1" s="1" t="s">
        <v>804</v>
      </c>
      <c r="V1" s="1" t="s">
        <v>805</v>
      </c>
      <c r="W1" s="1" t="s">
        <v>806</v>
      </c>
      <c r="X1" s="1" t="s">
        <v>807</v>
      </c>
      <c r="Y1" s="1" t="s">
        <v>810</v>
      </c>
      <c r="Z1" s="1" t="s">
        <v>815</v>
      </c>
      <c r="AA1" s="1" t="s">
        <v>816</v>
      </c>
      <c r="AB1" s="1" t="s">
        <v>817</v>
      </c>
      <c r="AC1" s="1" t="s">
        <v>818</v>
      </c>
      <c r="AD1" s="1" t="s">
        <v>819</v>
      </c>
      <c r="AE1" s="1" t="s">
        <v>820</v>
      </c>
      <c r="AF1" s="1" t="s">
        <v>821</v>
      </c>
      <c r="AG1" s="1" t="s">
        <v>822</v>
      </c>
      <c r="AH1" s="1" t="s">
        <v>823</v>
      </c>
      <c r="AI1" s="1" t="s">
        <v>824</v>
      </c>
      <c r="AJ1" s="1" t="s">
        <v>825</v>
      </c>
      <c r="AK1" s="1" t="s">
        <v>377</v>
      </c>
      <c r="AL1" s="1" t="s">
        <v>826</v>
      </c>
      <c r="AM1" s="1" t="s">
        <v>827</v>
      </c>
      <c r="AN1" s="1" t="s">
        <v>828</v>
      </c>
      <c r="AO1" s="1" t="s">
        <v>829</v>
      </c>
      <c r="AP1" s="1" t="s">
        <v>830</v>
      </c>
      <c r="AQ1" s="1" t="s">
        <v>831</v>
      </c>
      <c r="AR1" s="1" t="s">
        <v>378</v>
      </c>
      <c r="AS1" s="1" t="s">
        <v>833</v>
      </c>
      <c r="AT1" s="1" t="s">
        <v>834</v>
      </c>
      <c r="AU1" s="1" t="s">
        <v>835</v>
      </c>
      <c r="AV1" s="1" t="s">
        <v>836</v>
      </c>
      <c r="AW1" s="1" t="s">
        <v>837</v>
      </c>
      <c r="AX1" s="1" t="s">
        <v>838</v>
      </c>
      <c r="AY1" s="1" t="s">
        <v>839</v>
      </c>
      <c r="AZ1" s="1" t="s">
        <v>379</v>
      </c>
      <c r="BA1" s="1" t="s">
        <v>840</v>
      </c>
      <c r="BB1" s="39" t="s">
        <v>841</v>
      </c>
      <c r="BC1" s="39" t="s">
        <v>842</v>
      </c>
      <c r="BD1" s="39" t="s">
        <v>843</v>
      </c>
      <c r="BE1" s="39" t="s">
        <v>380</v>
      </c>
      <c r="BF1" s="39" t="s">
        <v>844</v>
      </c>
      <c r="BG1" s="39" t="s">
        <v>845</v>
      </c>
      <c r="BH1" s="39" t="s">
        <v>846</v>
      </c>
      <c r="BI1" s="39" t="s">
        <v>847</v>
      </c>
      <c r="BJ1" s="39" t="s">
        <v>848</v>
      </c>
      <c r="BK1" s="39" t="s">
        <v>849</v>
      </c>
      <c r="BL1" s="39" t="s">
        <v>850</v>
      </c>
      <c r="BM1" s="39" t="s">
        <v>851</v>
      </c>
      <c r="BN1" s="39" t="s">
        <v>852</v>
      </c>
      <c r="BO1" s="39" t="s">
        <v>381</v>
      </c>
      <c r="BP1" s="39" t="s">
        <v>382</v>
      </c>
      <c r="BQ1" s="39" t="s">
        <v>383</v>
      </c>
      <c r="BR1" s="39" t="s">
        <v>384</v>
      </c>
      <c r="BS1" s="39" t="s">
        <v>385</v>
      </c>
      <c r="BT1" s="39" t="s">
        <v>854</v>
      </c>
      <c r="BU1" s="39" t="s">
        <v>855</v>
      </c>
      <c r="BV1" s="39" t="s">
        <v>856</v>
      </c>
      <c r="BW1" s="39" t="s">
        <v>857</v>
      </c>
      <c r="BX1" s="39" t="s">
        <v>858</v>
      </c>
      <c r="BY1" s="39" t="s">
        <v>859</v>
      </c>
      <c r="BZ1" s="39" t="s">
        <v>6</v>
      </c>
      <c r="CA1" s="39" t="s">
        <v>390</v>
      </c>
      <c r="CB1" s="39" t="s">
        <v>860</v>
      </c>
      <c r="CC1" s="39" t="s">
        <v>861</v>
      </c>
      <c r="CD1" s="39" t="s">
        <v>862</v>
      </c>
      <c r="CE1" s="39" t="s">
        <v>863</v>
      </c>
      <c r="CF1" s="39" t="s">
        <v>864</v>
      </c>
      <c r="CG1" s="39" t="s">
        <v>865</v>
      </c>
      <c r="CH1" s="39" t="s">
        <v>866</v>
      </c>
      <c r="CI1" s="39" t="s">
        <v>867</v>
      </c>
      <c r="CJ1" s="39" t="s">
        <v>868</v>
      </c>
      <c r="CK1" s="39" t="s">
        <v>869</v>
      </c>
      <c r="CL1" s="39" t="s">
        <v>870</v>
      </c>
      <c r="CM1" s="39" t="s">
        <v>871</v>
      </c>
      <c r="CN1" s="39" t="s">
        <v>872</v>
      </c>
      <c r="CO1" s="39" t="s">
        <v>873</v>
      </c>
      <c r="CP1" s="39" t="s">
        <v>874</v>
      </c>
      <c r="CQ1" s="39" t="s">
        <v>875</v>
      </c>
      <c r="CR1" s="39" t="s">
        <v>876</v>
      </c>
      <c r="CS1" s="39" t="s">
        <v>877</v>
      </c>
      <c r="CT1" s="39" t="s">
        <v>878</v>
      </c>
      <c r="CU1" s="39" t="s">
        <v>879</v>
      </c>
      <c r="CV1" s="39" t="s">
        <v>880</v>
      </c>
      <c r="CW1" s="39" t="s">
        <v>881</v>
      </c>
      <c r="CX1" s="39" t="s">
        <v>882</v>
      </c>
      <c r="CY1" s="39" t="s">
        <v>883</v>
      </c>
      <c r="CZ1" s="39" t="s">
        <v>884</v>
      </c>
      <c r="DA1" s="39" t="s">
        <v>885</v>
      </c>
      <c r="DB1" s="39" t="s">
        <v>886</v>
      </c>
      <c r="DC1" s="39" t="s">
        <v>887</v>
      </c>
      <c r="DD1" s="39" t="s">
        <v>888</v>
      </c>
      <c r="DE1" s="39" t="s">
        <v>889</v>
      </c>
      <c r="DF1" s="39" t="s">
        <v>890</v>
      </c>
      <c r="DG1" s="39" t="s">
        <v>891</v>
      </c>
      <c r="DH1" s="39" t="s">
        <v>892</v>
      </c>
      <c r="DI1" s="39" t="s">
        <v>893</v>
      </c>
      <c r="DJ1" s="39" t="s">
        <v>894</v>
      </c>
      <c r="DK1" s="39" t="s">
        <v>895</v>
      </c>
      <c r="DL1" s="39" t="s">
        <v>896</v>
      </c>
      <c r="DM1" s="39" t="s">
        <v>897</v>
      </c>
      <c r="DN1" s="39" t="s">
        <v>898</v>
      </c>
      <c r="DO1" s="39" t="s">
        <v>899</v>
      </c>
      <c r="DP1" s="39" t="s">
        <v>900</v>
      </c>
      <c r="DQ1" s="39" t="s">
        <v>901</v>
      </c>
      <c r="DR1" s="39" t="s">
        <v>902</v>
      </c>
      <c r="DS1" s="39" t="s">
        <v>903</v>
      </c>
      <c r="DT1" s="39" t="s">
        <v>904</v>
      </c>
      <c r="DU1" s="39" t="s">
        <v>905</v>
      </c>
      <c r="DV1" s="39" t="s">
        <v>906</v>
      </c>
      <c r="DW1" s="39" t="s">
        <v>907</v>
      </c>
      <c r="DX1" s="39" t="s">
        <v>908</v>
      </c>
      <c r="DY1" s="39" t="s">
        <v>909</v>
      </c>
      <c r="DZ1" s="39" t="s">
        <v>910</v>
      </c>
      <c r="EA1" s="39" t="s">
        <v>911</v>
      </c>
      <c r="EB1" s="39" t="s">
        <v>912</v>
      </c>
      <c r="EC1" s="39" t="s">
        <v>852</v>
      </c>
      <c r="ED1" s="39" t="s">
        <v>913</v>
      </c>
      <c r="EE1" s="39" t="s">
        <v>914</v>
      </c>
      <c r="EF1" s="39" t="s">
        <v>915</v>
      </c>
      <c r="EG1" s="39" t="s">
        <v>916</v>
      </c>
      <c r="EH1" s="39" t="s">
        <v>917</v>
      </c>
      <c r="EI1" s="39" t="s">
        <v>918</v>
      </c>
      <c r="EJ1" s="39" t="s">
        <v>919</v>
      </c>
      <c r="EK1" s="39" t="s">
        <v>920</v>
      </c>
      <c r="EL1" s="39" t="s">
        <v>921</v>
      </c>
      <c r="EM1" s="39" t="s">
        <v>922</v>
      </c>
      <c r="EN1" s="39" t="s">
        <v>923</v>
      </c>
      <c r="EO1" s="41" t="s">
        <v>7</v>
      </c>
      <c r="EP1" s="41" t="s">
        <v>8</v>
      </c>
      <c r="EQ1" s="41" t="s">
        <v>1068</v>
      </c>
      <c r="ER1" s="37" t="s">
        <v>1069</v>
      </c>
      <c r="ES1" s="37"/>
      <c r="ET1" s="37"/>
      <c r="EU1" s="38" t="s">
        <v>1004</v>
      </c>
      <c r="EV1" s="40" t="s">
        <v>1003</v>
      </c>
      <c r="EW1" s="40" t="s">
        <v>147</v>
      </c>
      <c r="EX1" s="40" t="s">
        <v>1044</v>
      </c>
      <c r="EY1" s="40" t="s">
        <v>1045</v>
      </c>
      <c r="EZ1" s="40" t="s">
        <v>1046</v>
      </c>
      <c r="FA1" s="40" t="s">
        <v>1050</v>
      </c>
      <c r="FB1" s="40" t="s">
        <v>1051</v>
      </c>
      <c r="FC1" s="40" t="s">
        <v>1052</v>
      </c>
      <c r="FD1" s="40" t="s">
        <v>1047</v>
      </c>
      <c r="FE1" s="40" t="s">
        <v>1053</v>
      </c>
      <c r="FF1" s="40" t="s">
        <v>1048</v>
      </c>
      <c r="FG1" s="40" t="s">
        <v>1049</v>
      </c>
      <c r="FH1" s="40" t="s">
        <v>1003</v>
      </c>
      <c r="FI1" s="40" t="s">
        <v>390</v>
      </c>
      <c r="FJ1" s="40" t="s">
        <v>1054</v>
      </c>
      <c r="FK1" s="40" t="s">
        <v>1055</v>
      </c>
      <c r="FL1" s="40" t="s">
        <v>1056</v>
      </c>
      <c r="FM1" s="40" t="s">
        <v>1057</v>
      </c>
      <c r="FN1" s="40" t="s">
        <v>1058</v>
      </c>
      <c r="FO1" s="40" t="s">
        <v>1059</v>
      </c>
      <c r="FP1" s="40" t="s">
        <v>1060</v>
      </c>
      <c r="FQ1" s="40" t="s">
        <v>1061</v>
      </c>
      <c r="FR1" s="40" t="s">
        <v>1062</v>
      </c>
      <c r="FS1" s="40" t="s">
        <v>1063</v>
      </c>
      <c r="FT1" s="40" t="s">
        <v>133</v>
      </c>
      <c r="FU1" s="40" t="s">
        <v>134</v>
      </c>
      <c r="FV1" s="49" t="s">
        <v>9</v>
      </c>
      <c r="FW1" s="50" t="s">
        <v>14</v>
      </c>
      <c r="FX1" s="50" t="s">
        <v>10</v>
      </c>
      <c r="FY1" s="50" t="s">
        <v>11</v>
      </c>
      <c r="FZ1" s="40" t="s">
        <v>937</v>
      </c>
      <c r="GA1" s="40" t="s">
        <v>796</v>
      </c>
    </row>
    <row r="2" spans="1:183" ht="70.5" customHeight="1" x14ac:dyDescent="0.25">
      <c r="A2" s="2">
        <v>67847</v>
      </c>
      <c r="B2" s="31"/>
      <c r="C2" s="31" t="s">
        <v>1208</v>
      </c>
      <c r="D2" s="3" t="s">
        <v>143</v>
      </c>
      <c r="E2" s="3" t="s">
        <v>146</v>
      </c>
      <c r="F2" s="4" t="s">
        <v>77</v>
      </c>
      <c r="G2" s="97" t="s">
        <v>12</v>
      </c>
      <c r="H2" s="97" t="s">
        <v>12</v>
      </c>
      <c r="I2" s="31"/>
      <c r="J2" s="31"/>
      <c r="K2" s="32" t="s">
        <v>147</v>
      </c>
      <c r="L2" s="32" t="s">
        <v>376</v>
      </c>
      <c r="M2" s="32" t="s">
        <v>1138</v>
      </c>
      <c r="N2" s="32" t="s">
        <v>152</v>
      </c>
      <c r="O2" s="32" t="s">
        <v>153</v>
      </c>
      <c r="P2" s="32" t="s">
        <v>154</v>
      </c>
      <c r="Q2" s="32" t="s">
        <v>800</v>
      </c>
      <c r="R2" s="32" t="s">
        <v>157</v>
      </c>
      <c r="S2" s="32" t="s">
        <v>158</v>
      </c>
      <c r="T2" s="32" t="s">
        <v>159</v>
      </c>
      <c r="U2" s="32" t="s">
        <v>166</v>
      </c>
      <c r="V2" s="32" t="s">
        <v>1135</v>
      </c>
      <c r="W2" s="32" t="s">
        <v>1172</v>
      </c>
      <c r="X2" s="32" t="s">
        <v>173</v>
      </c>
      <c r="Y2" s="32" t="s">
        <v>181</v>
      </c>
      <c r="Z2" s="32" t="s">
        <v>186</v>
      </c>
      <c r="AA2" s="32" t="s">
        <v>1139</v>
      </c>
      <c r="AB2" s="32" t="s">
        <v>189</v>
      </c>
      <c r="AC2" s="32" t="s">
        <v>190</v>
      </c>
      <c r="AD2" s="32" t="s">
        <v>191</v>
      </c>
      <c r="AE2" s="32" t="s">
        <v>1181</v>
      </c>
      <c r="AF2" s="32" t="s">
        <v>193</v>
      </c>
      <c r="AG2" s="32" t="s">
        <v>196</v>
      </c>
      <c r="AH2" s="32" t="s">
        <v>197</v>
      </c>
      <c r="AI2" s="32" t="s">
        <v>1140</v>
      </c>
      <c r="AJ2" s="32" t="s">
        <v>198</v>
      </c>
      <c r="AK2" s="32" t="s">
        <v>1141</v>
      </c>
      <c r="AL2" s="32" t="s">
        <v>203</v>
      </c>
      <c r="AM2" s="32" t="s">
        <v>205</v>
      </c>
      <c r="AN2" s="32" t="s">
        <v>1182</v>
      </c>
      <c r="AO2" s="32" t="s">
        <v>207</v>
      </c>
      <c r="AP2" s="32" t="s">
        <v>1183</v>
      </c>
      <c r="AQ2" s="32" t="s">
        <v>209</v>
      </c>
      <c r="AR2" s="32" t="s">
        <v>832</v>
      </c>
      <c r="AS2" s="32" t="s">
        <v>1184</v>
      </c>
      <c r="AT2" s="32" t="s">
        <v>1185</v>
      </c>
      <c r="AU2" s="32" t="s">
        <v>218</v>
      </c>
      <c r="AV2" s="32" t="s">
        <v>219</v>
      </c>
      <c r="AW2" s="32" t="s">
        <v>221</v>
      </c>
      <c r="AX2" s="32" t="s">
        <v>225</v>
      </c>
      <c r="AY2" s="32" t="s">
        <v>227</v>
      </c>
      <c r="AZ2" s="32" t="s">
        <v>1142</v>
      </c>
      <c r="BA2" s="32" t="s">
        <v>229</v>
      </c>
      <c r="BB2" s="32" t="s">
        <v>235</v>
      </c>
      <c r="BC2" s="32" t="s">
        <v>235</v>
      </c>
      <c r="BD2" s="32" t="s">
        <v>237</v>
      </c>
      <c r="BE2" s="32" t="s">
        <v>241</v>
      </c>
      <c r="BF2" s="32" t="s">
        <v>242</v>
      </c>
      <c r="BG2" s="32" t="s">
        <v>244</v>
      </c>
      <c r="BH2" s="32" t="s">
        <v>246</v>
      </c>
      <c r="BI2" s="32" t="s">
        <v>1143</v>
      </c>
      <c r="BJ2" s="32" t="s">
        <v>247</v>
      </c>
      <c r="BK2" s="32" t="s">
        <v>248</v>
      </c>
      <c r="BL2" s="32" t="s">
        <v>249</v>
      </c>
      <c r="BM2" s="32" t="s">
        <v>250</v>
      </c>
      <c r="BN2" s="32" t="s">
        <v>252</v>
      </c>
      <c r="BO2" s="32" t="s">
        <v>254</v>
      </c>
      <c r="BP2" s="32" t="s">
        <v>257</v>
      </c>
      <c r="BQ2" s="32" t="s">
        <v>261</v>
      </c>
      <c r="BR2" s="32" t="s">
        <v>262</v>
      </c>
      <c r="BS2" s="32" t="s">
        <v>264</v>
      </c>
      <c r="BT2" s="32" t="s">
        <v>265</v>
      </c>
      <c r="BU2" s="32" t="s">
        <v>266</v>
      </c>
      <c r="BV2" s="32" t="s">
        <v>268</v>
      </c>
      <c r="BW2" s="32" t="s">
        <v>1144</v>
      </c>
      <c r="BX2" s="32" t="s">
        <v>1132</v>
      </c>
      <c r="BY2" s="32" t="s">
        <v>274</v>
      </c>
      <c r="BZ2" s="32" t="s">
        <v>390</v>
      </c>
      <c r="CA2" s="32" t="s">
        <v>1207</v>
      </c>
      <c r="CB2" s="32" t="s">
        <v>393</v>
      </c>
      <c r="CC2" s="32" t="s">
        <v>401</v>
      </c>
      <c r="CD2" s="32" t="s">
        <v>924</v>
      </c>
      <c r="CE2" s="32" t="s">
        <v>925</v>
      </c>
      <c r="CF2" s="32" t="s">
        <v>926</v>
      </c>
      <c r="CG2" s="32" t="s">
        <v>418</v>
      </c>
      <c r="CH2" s="32" t="s">
        <v>421</v>
      </c>
      <c r="CI2" s="32" t="s">
        <v>424</v>
      </c>
      <c r="CJ2" s="32" t="s">
        <v>445</v>
      </c>
      <c r="CK2" s="32" t="s">
        <v>449</v>
      </c>
      <c r="CL2" s="32" t="s">
        <v>457</v>
      </c>
      <c r="CM2" s="32" t="s">
        <v>460</v>
      </c>
      <c r="CN2" s="32" t="s">
        <v>490</v>
      </c>
      <c r="CO2" s="32" t="s">
        <v>526</v>
      </c>
      <c r="CP2" s="32" t="s">
        <v>529</v>
      </c>
      <c r="CQ2" s="32" t="s">
        <v>535</v>
      </c>
      <c r="CR2" s="32" t="s">
        <v>538</v>
      </c>
      <c r="CS2" s="32" t="s">
        <v>541</v>
      </c>
      <c r="CT2" s="32" t="s">
        <v>544</v>
      </c>
      <c r="CU2" s="32" t="s">
        <v>547</v>
      </c>
      <c r="CV2" t="s">
        <v>554</v>
      </c>
      <c r="CW2" s="32" t="s">
        <v>557</v>
      </c>
      <c r="CX2" s="32" t="s">
        <v>561</v>
      </c>
      <c r="CY2" s="32" t="s">
        <v>564</v>
      </c>
      <c r="CZ2" s="32" t="s">
        <v>576</v>
      </c>
      <c r="DA2" s="32" t="s">
        <v>579</v>
      </c>
      <c r="DB2" s="32" t="s">
        <v>583</v>
      </c>
      <c r="DC2" s="32" t="s">
        <v>586</v>
      </c>
      <c r="DD2" s="32" t="s">
        <v>589</v>
      </c>
      <c r="DE2" s="32" t="s">
        <v>592</v>
      </c>
      <c r="DF2" s="32" t="s">
        <v>595</v>
      </c>
      <c r="DG2" s="32" t="s">
        <v>601</v>
      </c>
      <c r="DH2" s="32" t="s">
        <v>604</v>
      </c>
      <c r="DI2" s="32" t="s">
        <v>616</v>
      </c>
      <c r="DJ2" t="s">
        <v>622</v>
      </c>
      <c r="DK2" s="32" t="s">
        <v>625</v>
      </c>
      <c r="DL2" s="32" t="s">
        <v>932</v>
      </c>
      <c r="DM2" s="32" t="s">
        <v>933</v>
      </c>
      <c r="DN2" s="32" t="s">
        <v>648</v>
      </c>
      <c r="DO2" s="32" t="s">
        <v>653</v>
      </c>
      <c r="DP2" s="32" t="s">
        <v>657</v>
      </c>
      <c r="DQ2" s="32" t="s">
        <v>673</v>
      </c>
      <c r="DR2" s="32" t="s">
        <v>679</v>
      </c>
      <c r="DS2" s="32" t="s">
        <v>685</v>
      </c>
      <c r="DT2" s="32" t="s">
        <v>1196</v>
      </c>
      <c r="DU2" s="32" t="s">
        <v>698</v>
      </c>
      <c r="DV2" s="32" t="s">
        <v>1198</v>
      </c>
      <c r="DW2" s="32" t="s">
        <v>708</v>
      </c>
      <c r="DX2" s="32" t="s">
        <v>1190</v>
      </c>
      <c r="DY2" s="32" t="s">
        <v>715</v>
      </c>
      <c r="DZ2" s="32" t="s">
        <v>1197</v>
      </c>
      <c r="EA2" s="32" t="s">
        <v>721</v>
      </c>
      <c r="EB2" s="32" t="s">
        <v>1200</v>
      </c>
      <c r="EC2" s="32" t="s">
        <v>728</v>
      </c>
      <c r="ED2" s="32" t="s">
        <v>736</v>
      </c>
      <c r="EE2" s="32" t="s">
        <v>743</v>
      </c>
      <c r="EF2" s="32" t="s">
        <v>749</v>
      </c>
      <c r="EG2" s="32" t="s">
        <v>752</v>
      </c>
      <c r="EH2" s="32" t="s">
        <v>757</v>
      </c>
      <c r="EI2" s="32" t="s">
        <v>760</v>
      </c>
      <c r="EJ2" s="32" t="s">
        <v>763</v>
      </c>
      <c r="EK2" s="32" t="s">
        <v>768</v>
      </c>
      <c r="EL2" s="32" t="s">
        <v>777</v>
      </c>
      <c r="EM2" s="32" t="s">
        <v>784</v>
      </c>
      <c r="EN2" s="32" t="s">
        <v>788</v>
      </c>
      <c r="EO2" t="s">
        <v>193</v>
      </c>
      <c r="EP2" t="s">
        <v>547</v>
      </c>
      <c r="EQ2" s="95" t="s">
        <v>1218</v>
      </c>
      <c r="ER2" s="95" t="s">
        <v>1218</v>
      </c>
      <c r="EU2" s="32" t="s">
        <v>147</v>
      </c>
      <c r="EV2" s="32" t="s">
        <v>390</v>
      </c>
      <c r="EW2" s="32" t="s">
        <v>376</v>
      </c>
      <c r="EX2" s="32" t="s">
        <v>1002</v>
      </c>
      <c r="EY2" s="32" t="s">
        <v>944</v>
      </c>
      <c r="EZ2" s="32" t="s">
        <v>952</v>
      </c>
      <c r="FA2" s="32" t="s">
        <v>956</v>
      </c>
      <c r="FB2" s="32" t="s">
        <v>970</v>
      </c>
      <c r="FC2" s="32" t="s">
        <v>974</v>
      </c>
      <c r="FD2" s="32" t="s">
        <v>1145</v>
      </c>
      <c r="FE2" s="32" t="s">
        <v>985</v>
      </c>
      <c r="FF2" s="32" t="s">
        <v>1146</v>
      </c>
      <c r="FG2" s="32" t="s">
        <v>997</v>
      </c>
      <c r="FH2" s="32" t="s">
        <v>390</v>
      </c>
      <c r="FI2" s="32" t="s">
        <v>1207</v>
      </c>
      <c r="FJ2" s="32" t="s">
        <v>1147</v>
      </c>
      <c r="FK2" s="32" t="s">
        <v>945</v>
      </c>
      <c r="FL2" s="32" t="s">
        <v>953</v>
      </c>
      <c r="FM2" s="32" t="s">
        <v>1148</v>
      </c>
      <c r="FN2" s="32" t="s">
        <v>971</v>
      </c>
      <c r="FO2" s="32" t="s">
        <v>975</v>
      </c>
      <c r="FP2" s="32" t="s">
        <v>979</v>
      </c>
      <c r="FQ2" s="32" t="s">
        <v>986</v>
      </c>
      <c r="FR2" s="32" t="s">
        <v>990</v>
      </c>
      <c r="FS2" s="32" t="s">
        <v>998</v>
      </c>
      <c r="FT2" s="32" t="s">
        <v>376</v>
      </c>
      <c r="FU2" s="32" t="s">
        <v>1207</v>
      </c>
      <c r="FV2" s="32" t="s">
        <v>1187</v>
      </c>
      <c r="FW2" s="32" t="s">
        <v>1191</v>
      </c>
      <c r="FX2" s="32" t="s">
        <v>1005</v>
      </c>
      <c r="FY2" s="51" t="s">
        <v>1019</v>
      </c>
      <c r="FZ2" s="51" t="s">
        <v>1038</v>
      </c>
      <c r="GA2" s="51" t="s">
        <v>1041</v>
      </c>
    </row>
    <row r="3" spans="1:183" ht="111" customHeight="1" x14ac:dyDescent="0.25">
      <c r="A3" s="2">
        <v>70412</v>
      </c>
      <c r="B3" s="31"/>
      <c r="C3" s="31" t="s">
        <v>1209</v>
      </c>
      <c r="D3" s="3" t="s">
        <v>144</v>
      </c>
      <c r="E3" s="3" t="s">
        <v>1194</v>
      </c>
      <c r="F3" s="4" t="s">
        <v>33</v>
      </c>
      <c r="G3" s="97" t="s">
        <v>13</v>
      </c>
      <c r="H3" s="97" t="s">
        <v>13</v>
      </c>
      <c r="I3" s="31"/>
      <c r="J3" s="31"/>
      <c r="K3" s="32" t="s">
        <v>797</v>
      </c>
      <c r="L3" s="32"/>
      <c r="M3" s="32" t="s">
        <v>149</v>
      </c>
      <c r="N3" s="32"/>
      <c r="O3" s="32" t="s">
        <v>1180</v>
      </c>
      <c r="P3" s="32"/>
      <c r="Q3" s="32" t="s">
        <v>156</v>
      </c>
      <c r="R3" s="32"/>
      <c r="S3" s="32"/>
      <c r="T3" s="32" t="s">
        <v>1149</v>
      </c>
      <c r="U3" s="32" t="s">
        <v>1150</v>
      </c>
      <c r="V3" s="32" t="s">
        <v>169</v>
      </c>
      <c r="W3" s="32"/>
      <c r="X3" s="32" t="s">
        <v>174</v>
      </c>
      <c r="Y3" s="32" t="s">
        <v>1170</v>
      </c>
      <c r="Z3" s="32"/>
      <c r="AA3" s="32" t="s">
        <v>1151</v>
      </c>
      <c r="AB3" s="32"/>
      <c r="AC3" s="32"/>
      <c r="AD3" s="32"/>
      <c r="AE3" s="32"/>
      <c r="AF3" s="32" t="s">
        <v>194</v>
      </c>
      <c r="AG3" s="32"/>
      <c r="AH3" s="32"/>
      <c r="AI3" s="32"/>
      <c r="AJ3" s="32" t="s">
        <v>199</v>
      </c>
      <c r="AK3" s="32"/>
      <c r="AL3" s="32" t="s">
        <v>204</v>
      </c>
      <c r="AM3" s="32"/>
      <c r="AN3" s="32"/>
      <c r="AO3" s="32"/>
      <c r="AP3" s="32"/>
      <c r="AQ3" s="32" t="s">
        <v>210</v>
      </c>
      <c r="AR3" s="32"/>
      <c r="AS3" s="32" t="s">
        <v>213</v>
      </c>
      <c r="AT3" s="32" t="s">
        <v>217</v>
      </c>
      <c r="AU3" s="32"/>
      <c r="AV3" s="32" t="s">
        <v>220</v>
      </c>
      <c r="AW3" s="32" t="s">
        <v>222</v>
      </c>
      <c r="AX3" s="32" t="s">
        <v>226</v>
      </c>
      <c r="AY3" s="32" t="s">
        <v>228</v>
      </c>
      <c r="AZ3" s="32"/>
      <c r="BA3" s="32" t="s">
        <v>230</v>
      </c>
      <c r="BB3" s="32" t="s">
        <v>236</v>
      </c>
      <c r="BC3" s="32" t="s">
        <v>236</v>
      </c>
      <c r="BD3" s="32" t="s">
        <v>238</v>
      </c>
      <c r="BE3" s="32"/>
      <c r="BF3" s="32" t="s">
        <v>243</v>
      </c>
      <c r="BG3" s="32" t="s">
        <v>245</v>
      </c>
      <c r="BH3" s="32"/>
      <c r="BI3" s="32"/>
      <c r="BJ3" s="32"/>
      <c r="BK3" s="32"/>
      <c r="BL3" s="32"/>
      <c r="BM3" s="32" t="s">
        <v>251</v>
      </c>
      <c r="BN3" s="32" t="s">
        <v>853</v>
      </c>
      <c r="BO3" s="32" t="s">
        <v>1203</v>
      </c>
      <c r="BP3" s="32" t="s">
        <v>258</v>
      </c>
      <c r="BQ3" s="32"/>
      <c r="BR3" s="32" t="s">
        <v>263</v>
      </c>
      <c r="BS3" s="32"/>
      <c r="BT3" s="32"/>
      <c r="BU3" s="32" t="s">
        <v>267</v>
      </c>
      <c r="BV3" s="32" t="s">
        <v>269</v>
      </c>
      <c r="BW3" s="32" t="s">
        <v>272</v>
      </c>
      <c r="BX3" s="32"/>
      <c r="BY3" s="32" t="s">
        <v>275</v>
      </c>
      <c r="BZ3" s="32" t="s">
        <v>860</v>
      </c>
      <c r="CA3" s="32"/>
      <c r="CB3" s="32" t="s">
        <v>394</v>
      </c>
      <c r="CC3" s="32"/>
      <c r="CD3" s="32" t="s">
        <v>408</v>
      </c>
      <c r="CE3" s="32"/>
      <c r="CF3" s="32" t="s">
        <v>415</v>
      </c>
      <c r="CG3" s="32"/>
      <c r="CH3" s="32"/>
      <c r="CI3" s="32" t="s">
        <v>428</v>
      </c>
      <c r="CJ3" s="32" t="s">
        <v>446</v>
      </c>
      <c r="CK3" s="32" t="s">
        <v>452</v>
      </c>
      <c r="CL3" s="32"/>
      <c r="CM3" s="32" t="s">
        <v>464</v>
      </c>
      <c r="CN3" s="32" t="s">
        <v>493</v>
      </c>
      <c r="CO3" s="32"/>
      <c r="CP3" s="32" t="s">
        <v>532</v>
      </c>
      <c r="CQ3" s="32"/>
      <c r="CR3" s="32"/>
      <c r="CS3" s="32"/>
      <c r="CT3" s="32"/>
      <c r="CU3" s="32" t="s">
        <v>550</v>
      </c>
      <c r="CV3" s="32" t="s">
        <v>554</v>
      </c>
      <c r="CW3" s="32"/>
      <c r="CX3" s="32"/>
      <c r="CY3" s="32" t="s">
        <v>567</v>
      </c>
      <c r="CZ3" s="32"/>
      <c r="DA3" s="32" t="s">
        <v>580</v>
      </c>
      <c r="DB3" s="32"/>
      <c r="DC3" s="32"/>
      <c r="DD3" s="32"/>
      <c r="DE3" s="32"/>
      <c r="DF3" s="32" t="s">
        <v>598</v>
      </c>
      <c r="DG3" s="32"/>
      <c r="DH3" s="32" t="s">
        <v>607</v>
      </c>
      <c r="DI3" s="32" t="s">
        <v>619</v>
      </c>
      <c r="DJ3" s="33"/>
      <c r="DK3" s="32" t="s">
        <v>931</v>
      </c>
      <c r="DL3" s="32" t="s">
        <v>632</v>
      </c>
      <c r="DM3" s="32" t="s">
        <v>934</v>
      </c>
      <c r="DN3" s="32" t="s">
        <v>649</v>
      </c>
      <c r="DO3" s="32"/>
      <c r="DP3" s="32" t="s">
        <v>660</v>
      </c>
      <c r="DQ3" s="32" t="s">
        <v>676</v>
      </c>
      <c r="DR3" s="32" t="s">
        <v>676</v>
      </c>
      <c r="DS3" s="32" t="s">
        <v>686</v>
      </c>
      <c r="DT3" s="32"/>
      <c r="DU3" s="32" t="s">
        <v>701</v>
      </c>
      <c r="DV3" s="32" t="s">
        <v>1199</v>
      </c>
      <c r="DW3" s="32"/>
      <c r="DX3" s="32"/>
      <c r="DY3" s="32"/>
      <c r="DZ3" s="32"/>
      <c r="EA3" s="32"/>
      <c r="EB3" s="32" t="s">
        <v>725</v>
      </c>
      <c r="EC3" s="32" t="s">
        <v>936</v>
      </c>
      <c r="ED3" s="32" t="s">
        <v>737</v>
      </c>
      <c r="EE3" s="32" t="s">
        <v>744</v>
      </c>
      <c r="EF3" s="32"/>
      <c r="EG3" s="32" t="s">
        <v>1201</v>
      </c>
      <c r="EH3" s="32"/>
      <c r="EI3" s="32"/>
      <c r="EJ3" s="32" t="s">
        <v>765</v>
      </c>
      <c r="EK3" s="32" t="s">
        <v>769</v>
      </c>
      <c r="EL3" s="32" t="s">
        <v>778</v>
      </c>
      <c r="EM3" s="32"/>
      <c r="EN3" s="32" t="s">
        <v>789</v>
      </c>
      <c r="EO3" t="s">
        <v>1152</v>
      </c>
      <c r="EP3" t="s">
        <v>930</v>
      </c>
      <c r="EQ3" s="95" t="s">
        <v>1219</v>
      </c>
      <c r="ER3" s="95" t="s">
        <v>1219</v>
      </c>
      <c r="EU3" s="32" t="s">
        <v>1044</v>
      </c>
      <c r="EV3" s="32" t="s">
        <v>1054</v>
      </c>
      <c r="EW3" s="32"/>
      <c r="EX3" s="32"/>
      <c r="EY3" s="32" t="s">
        <v>946</v>
      </c>
      <c r="EZ3" s="32"/>
      <c r="FA3" s="32" t="s">
        <v>958</v>
      </c>
      <c r="FB3" s="32"/>
      <c r="FC3" s="32"/>
      <c r="FD3" s="32" t="s">
        <v>1001</v>
      </c>
      <c r="FE3" s="32"/>
      <c r="FF3" s="32" t="s">
        <v>991</v>
      </c>
      <c r="FG3" s="32" t="s">
        <v>999</v>
      </c>
      <c r="FH3" s="32" t="s">
        <v>1054</v>
      </c>
      <c r="FI3" s="32"/>
      <c r="FJ3" s="32"/>
      <c r="FK3" s="32" t="s">
        <v>947</v>
      </c>
      <c r="FL3" s="32"/>
      <c r="FM3" s="32" t="s">
        <v>959</v>
      </c>
      <c r="FN3" s="32"/>
      <c r="FO3" s="32"/>
      <c r="FP3" s="32" t="s">
        <v>980</v>
      </c>
      <c r="FQ3" s="32"/>
      <c r="FR3" s="32" t="s">
        <v>992</v>
      </c>
      <c r="FS3" s="32" t="s">
        <v>1000</v>
      </c>
      <c r="FT3" s="32" t="s">
        <v>958</v>
      </c>
      <c r="FU3" s="32" t="s">
        <v>959</v>
      </c>
      <c r="FV3" s="32" t="s">
        <v>1188</v>
      </c>
      <c r="FW3" s="32" t="s">
        <v>1192</v>
      </c>
      <c r="FX3" s="32" t="s">
        <v>1006</v>
      </c>
      <c r="FY3" s="51" t="s">
        <v>1020</v>
      </c>
      <c r="FZ3" s="51" t="s">
        <v>1034</v>
      </c>
      <c r="GA3" s="51" t="s">
        <v>1042</v>
      </c>
    </row>
    <row r="4" spans="1:183" ht="133.5" customHeight="1" x14ac:dyDescent="0.25">
      <c r="A4" s="4">
        <v>79073</v>
      </c>
      <c r="B4" s="31"/>
      <c r="C4" s="31" t="s">
        <v>1210</v>
      </c>
      <c r="D4" s="3" t="s">
        <v>145</v>
      </c>
      <c r="E4" s="3" t="s">
        <v>1195</v>
      </c>
      <c r="F4" s="4" t="s">
        <v>39</v>
      </c>
      <c r="G4" s="97" t="s">
        <v>1224</v>
      </c>
      <c r="H4" s="97" t="s">
        <v>1224</v>
      </c>
      <c r="I4" s="31"/>
      <c r="J4" s="31"/>
      <c r="K4" s="32" t="s">
        <v>798</v>
      </c>
      <c r="L4" s="32"/>
      <c r="M4" s="32" t="s">
        <v>150</v>
      </c>
      <c r="N4" s="32"/>
      <c r="O4" s="32"/>
      <c r="P4" s="32"/>
      <c r="Q4" s="32"/>
      <c r="R4" s="32"/>
      <c r="S4" s="32"/>
      <c r="T4" s="32" t="s">
        <v>1153</v>
      </c>
      <c r="U4" s="32"/>
      <c r="V4" s="32" t="s">
        <v>1174</v>
      </c>
      <c r="W4" s="32"/>
      <c r="X4" s="32" t="s">
        <v>1154</v>
      </c>
      <c r="Y4" s="32" t="s">
        <v>1189</v>
      </c>
      <c r="Z4" s="32"/>
      <c r="AA4" s="32"/>
      <c r="AB4" s="32"/>
      <c r="AC4" s="32"/>
      <c r="AD4" s="32"/>
      <c r="AE4" s="32"/>
      <c r="AF4" s="32" t="s">
        <v>195</v>
      </c>
      <c r="AG4" s="32"/>
      <c r="AH4" s="32"/>
      <c r="AI4" s="32"/>
      <c r="AJ4" s="32" t="s">
        <v>200</v>
      </c>
      <c r="AK4" s="32"/>
      <c r="AL4" s="32"/>
      <c r="AM4" s="32"/>
      <c r="AN4" s="32"/>
      <c r="AO4" s="32"/>
      <c r="AP4" s="32"/>
      <c r="AQ4" s="32"/>
      <c r="AR4" s="32"/>
      <c r="AS4" s="32" t="s">
        <v>214</v>
      </c>
      <c r="AT4" s="32"/>
      <c r="AU4" s="32"/>
      <c r="AV4" s="32"/>
      <c r="AW4" s="32" t="s">
        <v>223</v>
      </c>
      <c r="AX4" s="32"/>
      <c r="AY4" s="32"/>
      <c r="AZ4" s="32"/>
      <c r="BA4" s="32" t="s">
        <v>231</v>
      </c>
      <c r="BB4" s="32"/>
      <c r="BC4" s="32"/>
      <c r="BD4" s="32" t="s">
        <v>239</v>
      </c>
      <c r="BE4" s="32"/>
      <c r="BF4" s="32"/>
      <c r="BG4" s="32"/>
      <c r="BH4" s="32"/>
      <c r="BI4" s="32"/>
      <c r="BJ4" s="32"/>
      <c r="BK4" s="32"/>
      <c r="BL4" s="32"/>
      <c r="BM4" s="32"/>
      <c r="BN4" s="32" t="s">
        <v>1202</v>
      </c>
      <c r="BO4" s="32" t="s">
        <v>1158</v>
      </c>
      <c r="BP4" s="32" t="s">
        <v>259</v>
      </c>
      <c r="BQ4" s="32"/>
      <c r="BR4" s="32"/>
      <c r="BS4" s="32"/>
      <c r="BT4" s="32"/>
      <c r="BU4" s="32"/>
      <c r="BV4" s="32" t="s">
        <v>270</v>
      </c>
      <c r="BW4" s="32" t="s">
        <v>273</v>
      </c>
      <c r="BX4" s="32"/>
      <c r="BY4" s="32"/>
      <c r="BZ4" s="32" t="s">
        <v>861</v>
      </c>
      <c r="CA4" s="32"/>
      <c r="CB4" s="32" t="s">
        <v>397</v>
      </c>
      <c r="CC4" s="32"/>
      <c r="CD4" s="32"/>
      <c r="CE4" s="32"/>
      <c r="CF4" s="32"/>
      <c r="CG4" s="32"/>
      <c r="CH4" s="32"/>
      <c r="CI4" s="32" t="s">
        <v>429</v>
      </c>
      <c r="CJ4" s="32"/>
      <c r="CK4" s="32" t="s">
        <v>453</v>
      </c>
      <c r="CL4" s="32"/>
      <c r="CM4" s="32" t="s">
        <v>468</v>
      </c>
      <c r="CN4" s="32" t="s">
        <v>494</v>
      </c>
      <c r="CO4" s="32"/>
      <c r="CP4" s="32"/>
      <c r="CQ4" s="32"/>
      <c r="CR4" s="32"/>
      <c r="CS4" s="32"/>
      <c r="CT4" s="32"/>
      <c r="CU4" s="32" t="s">
        <v>551</v>
      </c>
      <c r="CV4" s="32"/>
      <c r="CW4" s="32"/>
      <c r="CX4" s="32"/>
      <c r="CY4" s="32" t="s">
        <v>570</v>
      </c>
      <c r="CZ4" s="32"/>
      <c r="DA4" s="32"/>
      <c r="DB4" s="32"/>
      <c r="DC4" s="32"/>
      <c r="DD4" s="32"/>
      <c r="DE4" s="32"/>
      <c r="DF4" s="32"/>
      <c r="DG4" s="32"/>
      <c r="DH4" s="32" t="s">
        <v>610</v>
      </c>
      <c r="DI4" s="32"/>
      <c r="DJ4" s="33"/>
      <c r="DK4" s="32"/>
      <c r="DL4" s="32" t="s">
        <v>635</v>
      </c>
      <c r="DM4" s="32"/>
      <c r="DN4" s="32"/>
      <c r="DO4" s="32"/>
      <c r="DP4" s="32" t="s">
        <v>663</v>
      </c>
      <c r="DQ4" s="32"/>
      <c r="DR4" s="32"/>
      <c r="DS4" s="32" t="s">
        <v>689</v>
      </c>
      <c r="DT4" s="32"/>
      <c r="DU4" s="32"/>
      <c r="DV4" s="32"/>
      <c r="DW4" s="32"/>
      <c r="DX4" s="32"/>
      <c r="DY4" s="32"/>
      <c r="DZ4" s="32"/>
      <c r="EA4" s="32"/>
      <c r="EB4" s="32"/>
      <c r="EC4" s="32" t="s">
        <v>733</v>
      </c>
      <c r="ED4" s="32" t="s">
        <v>739</v>
      </c>
      <c r="EE4" s="32" t="s">
        <v>745</v>
      </c>
      <c r="EF4" s="32"/>
      <c r="EG4" s="32"/>
      <c r="EH4" s="32"/>
      <c r="EI4" s="32"/>
      <c r="EJ4" s="32"/>
      <c r="EK4" s="32" t="s">
        <v>770</v>
      </c>
      <c r="EL4" s="32" t="s">
        <v>780</v>
      </c>
      <c r="EM4" s="32"/>
      <c r="EN4" s="32"/>
      <c r="EO4" t="s">
        <v>1152</v>
      </c>
      <c r="EP4" t="s">
        <v>927</v>
      </c>
      <c r="EQ4" s="32"/>
      <c r="ER4" s="32"/>
      <c r="EU4" s="32" t="s">
        <v>1045</v>
      </c>
      <c r="EV4" s="32" t="s">
        <v>1055</v>
      </c>
      <c r="EW4" s="32"/>
      <c r="EX4" s="32"/>
      <c r="EY4" s="32" t="s">
        <v>948</v>
      </c>
      <c r="EZ4" s="32"/>
      <c r="FA4" s="32" t="s">
        <v>1193</v>
      </c>
      <c r="FB4" s="32"/>
      <c r="FC4" s="32"/>
      <c r="FD4" s="32" t="s">
        <v>981</v>
      </c>
      <c r="FE4" s="32"/>
      <c r="FF4" s="32" t="s">
        <v>1155</v>
      </c>
      <c r="FG4" s="32"/>
      <c r="FH4" s="32" t="s">
        <v>1055</v>
      </c>
      <c r="FI4" s="32"/>
      <c r="FJ4" s="32"/>
      <c r="FK4" s="32" t="s">
        <v>949</v>
      </c>
      <c r="FL4" s="32"/>
      <c r="FM4" s="32" t="s">
        <v>961</v>
      </c>
      <c r="FN4" s="32"/>
      <c r="FO4" s="32"/>
      <c r="FP4" s="32" t="s">
        <v>1204</v>
      </c>
      <c r="FQ4" s="32"/>
      <c r="FR4" s="32" t="s">
        <v>994</v>
      </c>
      <c r="FS4" s="32"/>
      <c r="FT4" s="32" t="s">
        <v>1146</v>
      </c>
      <c r="FU4" s="32" t="s">
        <v>990</v>
      </c>
      <c r="FV4" s="32" t="s">
        <v>1136</v>
      </c>
      <c r="FW4" s="32" t="s">
        <v>1156</v>
      </c>
      <c r="FX4" s="32" t="s">
        <v>1007</v>
      </c>
      <c r="FY4" s="51" t="s">
        <v>1021</v>
      </c>
      <c r="FZ4" s="51" t="s">
        <v>1070</v>
      </c>
      <c r="GA4" s="51" t="s">
        <v>1071</v>
      </c>
    </row>
    <row r="5" spans="1:183" ht="131.25" customHeight="1" x14ac:dyDescent="0.25">
      <c r="A5" s="2">
        <v>85433</v>
      </c>
      <c r="B5" s="31"/>
      <c r="C5" s="31" t="s">
        <v>1211</v>
      </c>
      <c r="D5" s="31"/>
      <c r="E5" s="31"/>
      <c r="F5" s="8" t="s">
        <v>117</v>
      </c>
      <c r="G5" s="31"/>
      <c r="H5" s="31"/>
      <c r="I5" s="31"/>
      <c r="J5" s="31"/>
      <c r="K5" s="32" t="s">
        <v>799</v>
      </c>
      <c r="L5" s="32"/>
      <c r="M5" s="32" t="s">
        <v>151</v>
      </c>
      <c r="N5" s="32"/>
      <c r="O5" s="32"/>
      <c r="P5" s="32"/>
      <c r="Q5" s="32"/>
      <c r="R5" s="32"/>
      <c r="S5" s="32"/>
      <c r="T5" s="32" t="s">
        <v>1133</v>
      </c>
      <c r="U5" s="32"/>
      <c r="V5" s="32" t="s">
        <v>171</v>
      </c>
      <c r="W5" s="32"/>
      <c r="X5" s="32" t="s">
        <v>175</v>
      </c>
      <c r="Y5" s="32" t="s">
        <v>1169</v>
      </c>
      <c r="Z5" s="32"/>
      <c r="AA5" s="32"/>
      <c r="AB5" s="32"/>
      <c r="AC5" s="32"/>
      <c r="AD5" s="32"/>
      <c r="AE5" s="32"/>
      <c r="AF5" s="32"/>
      <c r="AG5" s="32"/>
      <c r="AH5" s="32"/>
      <c r="AI5" s="32"/>
      <c r="AJ5" s="32" t="s">
        <v>1157</v>
      </c>
      <c r="AK5" s="32"/>
      <c r="AL5" s="32"/>
      <c r="AM5" s="32"/>
      <c r="AN5" s="32"/>
      <c r="AO5" s="32"/>
      <c r="AP5" s="32"/>
      <c r="AQ5" s="32"/>
      <c r="AR5" s="32"/>
      <c r="AS5" s="32" t="s">
        <v>215</v>
      </c>
      <c r="AT5" s="32"/>
      <c r="AU5" s="32"/>
      <c r="AV5" s="32"/>
      <c r="AW5" s="32" t="s">
        <v>224</v>
      </c>
      <c r="AX5" s="32"/>
      <c r="AY5" s="32"/>
      <c r="AZ5" s="32"/>
      <c r="BA5" s="32" t="s">
        <v>232</v>
      </c>
      <c r="BB5" s="32"/>
      <c r="BC5" s="32"/>
      <c r="BD5" s="32" t="s">
        <v>240</v>
      </c>
      <c r="BE5" s="32"/>
      <c r="BF5" s="32"/>
      <c r="BG5" s="32"/>
      <c r="BH5" s="32"/>
      <c r="BI5" s="32"/>
      <c r="BJ5" s="32"/>
      <c r="BK5" s="32"/>
      <c r="BL5" s="32"/>
      <c r="BM5" s="32"/>
      <c r="BN5" s="32"/>
      <c r="BO5" s="32" t="s">
        <v>256</v>
      </c>
      <c r="BP5" s="32" t="s">
        <v>260</v>
      </c>
      <c r="BQ5" s="32"/>
      <c r="BR5" s="32"/>
      <c r="BS5" s="32"/>
      <c r="BT5" s="32"/>
      <c r="BU5" s="32"/>
      <c r="BV5" s="32" t="s">
        <v>1186</v>
      </c>
      <c r="BW5" s="32"/>
      <c r="BX5" s="32"/>
      <c r="BY5" s="32"/>
      <c r="BZ5" s="32" t="s">
        <v>862</v>
      </c>
      <c r="CA5" s="32"/>
      <c r="CB5" s="32" t="s">
        <v>398</v>
      </c>
      <c r="CC5" s="32"/>
      <c r="CD5" s="32"/>
      <c r="CE5" s="32"/>
      <c r="CF5" s="32"/>
      <c r="CG5" s="32"/>
      <c r="CH5" s="32"/>
      <c r="CI5" s="32" t="s">
        <v>432</v>
      </c>
      <c r="CJ5" s="32"/>
      <c r="CK5" s="32" t="s">
        <v>454</v>
      </c>
      <c r="CL5" s="32"/>
      <c r="CM5" s="32" t="s">
        <v>471</v>
      </c>
      <c r="CN5" s="32" t="s">
        <v>497</v>
      </c>
      <c r="CO5" s="32"/>
      <c r="CP5" s="32"/>
      <c r="CQ5" s="32"/>
      <c r="CR5" s="32"/>
      <c r="CS5" s="32"/>
      <c r="CT5" s="32"/>
      <c r="CU5" s="32"/>
      <c r="CV5" s="32"/>
      <c r="CW5" s="32"/>
      <c r="CX5" s="32"/>
      <c r="CY5" s="32" t="s">
        <v>573</v>
      </c>
      <c r="CZ5" s="32"/>
      <c r="DA5" s="32"/>
      <c r="DB5" s="32"/>
      <c r="DC5" s="32"/>
      <c r="DD5" s="32"/>
      <c r="DE5" s="32"/>
      <c r="DF5" s="32"/>
      <c r="DG5" s="32"/>
      <c r="DH5" s="32" t="s">
        <v>613</v>
      </c>
      <c r="DI5" s="32"/>
      <c r="DJ5" s="33"/>
      <c r="DK5" s="32"/>
      <c r="DL5" s="32" t="s">
        <v>638</v>
      </c>
      <c r="DM5" s="32"/>
      <c r="DN5" s="32"/>
      <c r="DO5" s="32"/>
      <c r="DP5" s="32" t="s">
        <v>664</v>
      </c>
      <c r="DQ5" s="32"/>
      <c r="DR5" s="32"/>
      <c r="DS5" s="32" t="s">
        <v>692</v>
      </c>
      <c r="DT5" s="32"/>
      <c r="DU5" s="32"/>
      <c r="DV5" s="32"/>
      <c r="DW5" s="32"/>
      <c r="DX5" s="32"/>
      <c r="DY5" s="32"/>
      <c r="DZ5" s="32"/>
      <c r="EA5" s="32"/>
      <c r="EB5" s="32"/>
      <c r="EC5" s="32"/>
      <c r="ED5" s="32" t="s">
        <v>740</v>
      </c>
      <c r="EE5" s="32" t="s">
        <v>746</v>
      </c>
      <c r="EF5" s="32"/>
      <c r="EG5" s="32"/>
      <c r="EH5" s="32"/>
      <c r="EI5" s="32"/>
      <c r="EJ5" s="32"/>
      <c r="EK5" s="32" t="s">
        <v>772</v>
      </c>
      <c r="EL5" s="32"/>
      <c r="EM5" s="32"/>
      <c r="EN5" s="32"/>
      <c r="EO5" t="s">
        <v>1159</v>
      </c>
      <c r="EP5" t="s">
        <v>928</v>
      </c>
      <c r="EQ5" s="32"/>
      <c r="ER5" s="32"/>
      <c r="EU5" s="32" t="s">
        <v>1046</v>
      </c>
      <c r="EV5" s="32" t="s">
        <v>1056</v>
      </c>
      <c r="EW5" s="32"/>
      <c r="EX5" s="32"/>
      <c r="EY5" s="32"/>
      <c r="EZ5" s="32"/>
      <c r="FA5" s="32" t="s">
        <v>962</v>
      </c>
      <c r="FB5" s="32"/>
      <c r="FC5" s="32"/>
      <c r="FD5" s="32"/>
      <c r="FE5" s="32"/>
      <c r="FF5" s="32"/>
      <c r="FG5" s="32"/>
      <c r="FH5" s="32" t="s">
        <v>1056</v>
      </c>
      <c r="FI5" s="32"/>
      <c r="FJ5" s="32"/>
      <c r="FK5" s="32"/>
      <c r="FL5" s="32"/>
      <c r="FM5" s="32" t="s">
        <v>963</v>
      </c>
      <c r="FN5" s="32"/>
      <c r="FO5" s="32"/>
      <c r="FP5" s="32"/>
      <c r="FQ5" s="32"/>
      <c r="FR5" s="32"/>
      <c r="FS5" s="32"/>
      <c r="FT5" s="32" t="s">
        <v>1193</v>
      </c>
      <c r="FU5" s="32" t="s">
        <v>961</v>
      </c>
      <c r="FV5" s="32" t="s">
        <v>1137</v>
      </c>
      <c r="FW5" s="32" t="s">
        <v>1160</v>
      </c>
      <c r="FX5" s="32" t="s">
        <v>1008</v>
      </c>
      <c r="FY5" s="51" t="s">
        <v>1022</v>
      </c>
      <c r="FZ5" s="51" t="s">
        <v>1066</v>
      </c>
      <c r="GA5" s="51" t="s">
        <v>1067</v>
      </c>
    </row>
    <row r="6" spans="1:183" ht="29.25" customHeight="1" x14ac:dyDescent="0.25">
      <c r="A6" s="4">
        <v>102075</v>
      </c>
      <c r="B6" s="31"/>
      <c r="C6" s="31" t="s">
        <v>1212</v>
      </c>
      <c r="D6" s="31"/>
      <c r="E6" s="31"/>
      <c r="F6" s="4" t="s">
        <v>64</v>
      </c>
      <c r="G6" s="31"/>
      <c r="H6" s="31"/>
      <c r="I6" s="31"/>
      <c r="J6" s="31"/>
      <c r="K6" s="32" t="s">
        <v>386</v>
      </c>
      <c r="L6" s="32"/>
      <c r="M6" s="32"/>
      <c r="N6" s="32"/>
      <c r="O6" s="32"/>
      <c r="P6" s="32"/>
      <c r="Q6" s="32"/>
      <c r="R6" s="32"/>
      <c r="S6" s="32"/>
      <c r="T6" s="32" t="s">
        <v>1161</v>
      </c>
      <c r="U6" s="32"/>
      <c r="V6" s="32"/>
      <c r="W6" s="32"/>
      <c r="X6" s="32" t="s">
        <v>176</v>
      </c>
      <c r="Y6" s="32" t="s">
        <v>182</v>
      </c>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t="s">
        <v>233</v>
      </c>
      <c r="BB6" s="32"/>
      <c r="BC6" s="32"/>
      <c r="BD6" s="32"/>
      <c r="BE6" s="32"/>
      <c r="BF6" s="32"/>
      <c r="BG6" s="32"/>
      <c r="BH6" s="32"/>
      <c r="BI6" s="32"/>
      <c r="BJ6" s="32"/>
      <c r="BK6" s="32"/>
      <c r="BL6" s="32"/>
      <c r="BM6" s="32"/>
      <c r="BN6" s="32"/>
      <c r="BP6" s="32"/>
      <c r="BQ6" s="32"/>
      <c r="BR6" s="32"/>
      <c r="BS6" s="32"/>
      <c r="BT6" s="32"/>
      <c r="BU6" s="32"/>
      <c r="BV6" s="32" t="s">
        <v>1162</v>
      </c>
      <c r="BW6" s="32"/>
      <c r="BX6" s="32"/>
      <c r="BY6" s="32"/>
      <c r="BZ6" s="32" t="s">
        <v>863</v>
      </c>
      <c r="CA6" s="32"/>
      <c r="CB6" s="32"/>
      <c r="CC6" s="32"/>
      <c r="CD6" s="32"/>
      <c r="CE6" s="32"/>
      <c r="CF6" s="32"/>
      <c r="CG6" s="32"/>
      <c r="CH6" s="32"/>
      <c r="CI6" s="32" t="s">
        <v>433</v>
      </c>
      <c r="CJ6" s="32"/>
      <c r="CK6" s="32"/>
      <c r="CL6" s="32"/>
      <c r="CM6" s="32" t="s">
        <v>473</v>
      </c>
      <c r="CN6" s="32" t="s">
        <v>500</v>
      </c>
      <c r="CO6" s="32"/>
      <c r="CP6" s="32"/>
      <c r="CQ6" s="32"/>
      <c r="CR6" s="32"/>
      <c r="CS6" s="32"/>
      <c r="CT6" s="32"/>
      <c r="CU6" s="32"/>
      <c r="CV6" s="32"/>
      <c r="CW6" s="32"/>
      <c r="CX6" s="32"/>
      <c r="CY6" s="32"/>
      <c r="CZ6" s="32"/>
      <c r="DA6" s="32"/>
      <c r="DB6" s="32"/>
      <c r="DC6" s="32"/>
      <c r="DD6" s="32"/>
      <c r="DE6" s="32"/>
      <c r="DF6" s="32"/>
      <c r="DG6" s="32"/>
      <c r="DH6" s="32"/>
      <c r="DI6" s="32"/>
      <c r="DJ6" s="33"/>
      <c r="DK6" s="32"/>
      <c r="DL6" s="32"/>
      <c r="DM6" s="32"/>
      <c r="DN6" s="32"/>
      <c r="DO6" s="32"/>
      <c r="DP6" s="32" t="s">
        <v>668</v>
      </c>
      <c r="DQ6" s="32"/>
      <c r="DR6" s="32"/>
      <c r="DS6" s="32"/>
      <c r="DT6" s="32"/>
      <c r="DU6" s="32"/>
      <c r="DV6" s="32"/>
      <c r="DW6" s="32"/>
      <c r="DX6" s="32"/>
      <c r="DY6" s="32"/>
      <c r="DZ6" s="32"/>
      <c r="EA6" s="32"/>
      <c r="EB6" s="32"/>
      <c r="EC6" s="32"/>
      <c r="ED6" s="32"/>
      <c r="EE6" s="32"/>
      <c r="EF6" s="32"/>
      <c r="EG6" s="32"/>
      <c r="EH6" s="32"/>
      <c r="EI6" s="32"/>
      <c r="EJ6" s="32"/>
      <c r="EK6" s="32" t="s">
        <v>774</v>
      </c>
      <c r="EL6" s="32"/>
      <c r="EM6" s="32"/>
      <c r="EN6" s="32"/>
      <c r="EO6" t="s">
        <v>813</v>
      </c>
      <c r="EP6" t="s">
        <v>929</v>
      </c>
      <c r="EQ6" s="32"/>
      <c r="ER6" s="32"/>
      <c r="EU6" s="32" t="s">
        <v>1050</v>
      </c>
      <c r="EV6" s="32" t="s">
        <v>1057</v>
      </c>
      <c r="EW6" s="32"/>
      <c r="EX6" s="32"/>
      <c r="EY6" s="32"/>
      <c r="EZ6" s="32"/>
      <c r="FA6" s="32" t="s">
        <v>964</v>
      </c>
      <c r="FB6" s="32"/>
      <c r="FC6" s="32"/>
      <c r="FD6" s="32"/>
      <c r="FE6" s="32"/>
      <c r="FF6" s="32"/>
      <c r="FG6" s="32"/>
      <c r="FH6" s="32" t="s">
        <v>1057</v>
      </c>
      <c r="FI6" s="32"/>
      <c r="FJ6" s="32"/>
      <c r="FK6" s="32"/>
      <c r="FL6" s="32"/>
      <c r="FM6" s="32" t="s">
        <v>1163</v>
      </c>
      <c r="FN6" s="32"/>
      <c r="FO6" s="32"/>
      <c r="FP6" s="32"/>
      <c r="FQ6" s="32"/>
      <c r="FR6" s="32"/>
      <c r="FS6" s="32"/>
      <c r="FT6" s="32" t="s">
        <v>962</v>
      </c>
      <c r="FU6" s="32" t="s">
        <v>963</v>
      </c>
      <c r="FV6" s="32"/>
      <c r="FW6" s="32"/>
      <c r="FX6" s="32" t="s">
        <v>1009</v>
      </c>
      <c r="FY6" s="51" t="s">
        <v>1023</v>
      </c>
      <c r="FZ6" s="51" t="s">
        <v>1035</v>
      </c>
      <c r="GA6" s="51" t="s">
        <v>1043</v>
      </c>
    </row>
    <row r="7" spans="1:183" ht="29.25" customHeight="1" x14ac:dyDescent="0.25">
      <c r="A7" s="4">
        <v>102538</v>
      </c>
      <c r="B7" s="31"/>
      <c r="C7" s="31" t="s">
        <v>1213</v>
      </c>
      <c r="D7" s="31"/>
      <c r="E7" s="31"/>
      <c r="F7" s="8" t="s">
        <v>75</v>
      </c>
      <c r="G7" s="31"/>
      <c r="H7" s="31"/>
      <c r="I7" s="31"/>
      <c r="J7" s="31"/>
      <c r="K7" s="32" t="s">
        <v>387</v>
      </c>
      <c r="L7" s="32"/>
      <c r="M7" s="32"/>
      <c r="N7" s="32"/>
      <c r="O7" s="32"/>
      <c r="P7" s="32"/>
      <c r="Q7" s="32"/>
      <c r="R7" s="32"/>
      <c r="S7" s="32"/>
      <c r="T7" s="32" t="s">
        <v>163</v>
      </c>
      <c r="U7" s="32"/>
      <c r="V7" s="32"/>
      <c r="W7" s="32"/>
      <c r="X7" s="32" t="s">
        <v>177</v>
      </c>
      <c r="Y7" s="32" t="s">
        <v>503</v>
      </c>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t="s">
        <v>234</v>
      </c>
      <c r="BB7" s="32"/>
      <c r="BC7" s="32"/>
      <c r="BD7" s="32"/>
      <c r="BE7" s="32"/>
      <c r="BF7" s="32"/>
      <c r="BG7" s="32"/>
      <c r="BH7" s="32"/>
      <c r="BI7" s="32"/>
      <c r="BJ7" s="32"/>
      <c r="BK7" s="32"/>
      <c r="BL7" s="32"/>
      <c r="BM7" s="32"/>
      <c r="BN7" s="32"/>
      <c r="BO7" s="32"/>
      <c r="BP7" s="32"/>
      <c r="BQ7" s="32"/>
      <c r="BR7" s="32"/>
      <c r="BS7" s="32"/>
      <c r="BT7" s="32"/>
      <c r="BU7" s="32"/>
      <c r="BV7" s="32"/>
      <c r="BW7" s="32"/>
      <c r="BX7" s="32"/>
      <c r="BY7" s="32"/>
      <c r="BZ7" s="32" t="s">
        <v>864</v>
      </c>
      <c r="CA7" s="32"/>
      <c r="CB7" s="32"/>
      <c r="CC7" s="32"/>
      <c r="CD7" s="32"/>
      <c r="CE7" s="32"/>
      <c r="CF7" s="32"/>
      <c r="CG7" s="32"/>
      <c r="CH7" s="32"/>
      <c r="CI7" s="32" t="s">
        <v>437</v>
      </c>
      <c r="CJ7" s="32"/>
      <c r="CK7" s="32"/>
      <c r="CL7" s="32"/>
      <c r="CM7" s="32" t="s">
        <v>474</v>
      </c>
      <c r="CN7" s="32" t="s">
        <v>504</v>
      </c>
      <c r="CO7" s="32"/>
      <c r="CP7" s="32"/>
      <c r="CQ7" s="32"/>
      <c r="CR7" s="32"/>
      <c r="CS7" s="32"/>
      <c r="CT7" s="32"/>
      <c r="CU7" s="32"/>
      <c r="CV7" s="32"/>
      <c r="CW7" s="32"/>
      <c r="CX7" s="32"/>
      <c r="CY7" s="32"/>
      <c r="CZ7" s="32"/>
      <c r="DA7" s="32"/>
      <c r="DB7" s="32"/>
      <c r="DC7" s="32"/>
      <c r="DD7" s="32"/>
      <c r="DE7" s="32"/>
      <c r="DF7" s="32"/>
      <c r="DG7" s="32"/>
      <c r="DH7" s="32"/>
      <c r="DI7" s="32"/>
      <c r="DJ7" s="33"/>
      <c r="DK7" s="32"/>
      <c r="DL7" s="32"/>
      <c r="DM7" s="32"/>
      <c r="DN7" s="32"/>
      <c r="DO7" s="32"/>
      <c r="DP7" s="32" t="s">
        <v>669</v>
      </c>
      <c r="DQ7" s="32"/>
      <c r="DR7" s="32"/>
      <c r="DS7" s="32"/>
      <c r="DT7" s="32"/>
      <c r="DU7" s="32"/>
      <c r="DV7" s="32"/>
      <c r="DW7" s="32"/>
      <c r="DX7" s="32"/>
      <c r="DY7" s="32"/>
      <c r="DZ7" s="32"/>
      <c r="EA7" s="32"/>
      <c r="EB7" s="32"/>
      <c r="EC7" s="32"/>
      <c r="ED7" s="32"/>
      <c r="EE7" s="32"/>
      <c r="EF7" s="32"/>
      <c r="EG7" s="32"/>
      <c r="EH7" s="32"/>
      <c r="EI7" s="32"/>
      <c r="EJ7" s="32"/>
      <c r="EK7" s="32"/>
      <c r="EL7" s="32"/>
      <c r="EM7" s="32"/>
      <c r="EN7" s="32"/>
      <c r="EO7" t="s">
        <v>185</v>
      </c>
      <c r="EP7" t="s">
        <v>523</v>
      </c>
      <c r="EQ7" s="32"/>
      <c r="ER7" s="32"/>
      <c r="EU7" s="32" t="s">
        <v>1051</v>
      </c>
      <c r="EV7" s="32" t="s">
        <v>1058</v>
      </c>
      <c r="EW7" s="32"/>
      <c r="EX7" s="32"/>
      <c r="EY7" s="32"/>
      <c r="EZ7" s="32"/>
      <c r="FA7" s="32" t="s">
        <v>1164</v>
      </c>
      <c r="FB7" s="32"/>
      <c r="FC7" s="32"/>
      <c r="FD7" s="32"/>
      <c r="FE7" s="32"/>
      <c r="FF7" s="32"/>
      <c r="FG7" s="32"/>
      <c r="FH7" s="32" t="s">
        <v>1058</v>
      </c>
      <c r="FI7" s="32"/>
      <c r="FJ7" s="32"/>
      <c r="FK7" s="32"/>
      <c r="FL7" s="32"/>
      <c r="FM7" s="32" t="s">
        <v>1165</v>
      </c>
      <c r="FN7" s="32"/>
      <c r="FO7" s="32"/>
      <c r="FP7" s="32"/>
      <c r="FQ7" s="32"/>
      <c r="FR7" s="32"/>
      <c r="FS7" s="32"/>
      <c r="FT7" s="32" t="s">
        <v>1145</v>
      </c>
      <c r="FU7" s="32" t="s">
        <v>979</v>
      </c>
      <c r="FV7" s="32"/>
      <c r="FW7" s="32"/>
      <c r="FX7" s="32" t="s">
        <v>1010</v>
      </c>
      <c r="FY7" s="51" t="s">
        <v>1024</v>
      </c>
      <c r="FZ7" s="51" t="s">
        <v>1036</v>
      </c>
      <c r="GA7" s="51" t="s">
        <v>1036</v>
      </c>
    </row>
    <row r="8" spans="1:183" ht="29.25" customHeight="1" x14ac:dyDescent="0.25">
      <c r="A8" s="4">
        <v>112120</v>
      </c>
      <c r="B8" s="31"/>
      <c r="C8" s="31" t="s">
        <v>1214</v>
      </c>
      <c r="D8" s="31"/>
      <c r="E8" s="31"/>
      <c r="F8" s="4" t="s">
        <v>31</v>
      </c>
      <c r="G8" s="31"/>
      <c r="H8" s="31"/>
      <c r="I8" s="31"/>
      <c r="J8" s="31"/>
      <c r="K8" s="32" t="s">
        <v>801</v>
      </c>
      <c r="L8" s="32"/>
      <c r="M8" s="32"/>
      <c r="N8" s="32"/>
      <c r="O8" s="32"/>
      <c r="P8" s="32"/>
      <c r="Q8" s="32"/>
      <c r="R8" s="32"/>
      <c r="S8" s="32"/>
      <c r="T8" s="32" t="s">
        <v>1166</v>
      </c>
      <c r="U8" s="32"/>
      <c r="V8" s="32"/>
      <c r="W8" s="32"/>
      <c r="X8" s="32" t="s">
        <v>808</v>
      </c>
      <c r="Y8" s="32" t="s">
        <v>505</v>
      </c>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t="s">
        <v>865</v>
      </c>
      <c r="CA8" s="32"/>
      <c r="CB8" s="32"/>
      <c r="CC8" s="32"/>
      <c r="CD8" s="32"/>
      <c r="CE8" s="32"/>
      <c r="CF8" s="32"/>
      <c r="CG8" s="32"/>
      <c r="CH8" s="32"/>
      <c r="CI8" s="32" t="s">
        <v>439</v>
      </c>
      <c r="CJ8" s="32"/>
      <c r="CK8" s="32"/>
      <c r="CL8" s="32"/>
      <c r="CM8" s="32" t="s">
        <v>477</v>
      </c>
      <c r="CN8" s="32" t="s">
        <v>506</v>
      </c>
      <c r="CO8" s="32"/>
      <c r="CP8" s="32"/>
      <c r="CQ8" s="32"/>
      <c r="CR8" s="32"/>
      <c r="CS8" s="32"/>
      <c r="CT8" s="32"/>
      <c r="CU8" s="32"/>
      <c r="CV8" s="32"/>
      <c r="CW8" s="32"/>
      <c r="CX8" s="32"/>
      <c r="CY8" s="32"/>
      <c r="CZ8" s="32"/>
      <c r="DA8" s="32"/>
      <c r="DB8" s="32"/>
      <c r="DC8" s="32"/>
      <c r="DD8" s="32"/>
      <c r="DE8" s="32"/>
      <c r="DF8" s="32"/>
      <c r="DG8" s="32"/>
      <c r="DH8" s="32"/>
      <c r="DI8" s="32"/>
      <c r="DJ8" s="33"/>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c r="EL8" s="32"/>
      <c r="EM8" s="32"/>
      <c r="EN8" s="32"/>
      <c r="EO8" t="s">
        <v>1151</v>
      </c>
      <c r="EP8" t="s">
        <v>532</v>
      </c>
      <c r="EQ8" s="32"/>
      <c r="ER8" s="32"/>
      <c r="EU8" s="32" t="s">
        <v>1052</v>
      </c>
      <c r="EV8" s="32" t="s">
        <v>1059</v>
      </c>
      <c r="EW8" s="32"/>
      <c r="EX8" s="32"/>
      <c r="EY8" s="32"/>
      <c r="EZ8" s="32"/>
      <c r="FA8" s="32"/>
      <c r="FB8" s="32"/>
      <c r="FC8" s="32"/>
      <c r="FD8" s="32"/>
      <c r="FE8" s="32"/>
      <c r="FF8" s="32"/>
      <c r="FG8" s="32"/>
      <c r="FH8" s="32" t="s">
        <v>1059</v>
      </c>
      <c r="FI8" s="32"/>
      <c r="FJ8" s="32"/>
      <c r="FK8" s="32"/>
      <c r="FL8" s="32"/>
      <c r="FM8" s="32"/>
      <c r="FN8" s="32"/>
      <c r="FO8" s="32"/>
      <c r="FP8" s="32"/>
      <c r="FQ8" s="32"/>
      <c r="FR8" s="32"/>
      <c r="FS8" s="32"/>
      <c r="FT8" s="32" t="s">
        <v>1001</v>
      </c>
      <c r="FU8" s="32" t="s">
        <v>980</v>
      </c>
      <c r="FV8" s="32"/>
      <c r="FW8" s="32"/>
      <c r="FX8" s="32" t="s">
        <v>1167</v>
      </c>
      <c r="FY8" s="51" t="s">
        <v>1025</v>
      </c>
      <c r="FZ8" s="51" t="s">
        <v>1039</v>
      </c>
      <c r="GA8" s="51" t="s">
        <v>1040</v>
      </c>
    </row>
    <row r="9" spans="1:183" ht="29.25" customHeight="1" x14ac:dyDescent="0.25">
      <c r="A9" s="4">
        <v>113947</v>
      </c>
      <c r="B9" s="31"/>
      <c r="C9" s="31" t="s">
        <v>1215</v>
      </c>
      <c r="D9" s="31"/>
      <c r="E9" s="31"/>
      <c r="F9" s="8" t="s">
        <v>80</v>
      </c>
      <c r="G9" s="31"/>
      <c r="H9" s="31"/>
      <c r="I9" s="31"/>
      <c r="J9" s="31"/>
      <c r="K9" s="32" t="s">
        <v>802</v>
      </c>
      <c r="L9" s="32"/>
      <c r="M9" s="32"/>
      <c r="N9" s="32"/>
      <c r="O9" s="32"/>
      <c r="P9" s="32"/>
      <c r="Q9" s="32"/>
      <c r="R9" s="32"/>
      <c r="S9" s="32"/>
      <c r="T9" s="32" t="s">
        <v>164</v>
      </c>
      <c r="U9" s="32"/>
      <c r="V9" s="32"/>
      <c r="W9" s="32"/>
      <c r="X9" s="32" t="s">
        <v>179</v>
      </c>
      <c r="Y9" s="32" t="s">
        <v>507</v>
      </c>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t="s">
        <v>866</v>
      </c>
      <c r="CA9" s="32"/>
      <c r="CB9" s="32"/>
      <c r="CC9" s="32"/>
      <c r="CD9" s="32"/>
      <c r="CE9" s="32"/>
      <c r="CF9" s="32"/>
      <c r="CG9" s="32"/>
      <c r="CH9" s="32"/>
      <c r="CI9" s="32" t="s">
        <v>440</v>
      </c>
      <c r="CJ9" s="32"/>
      <c r="CK9" s="32"/>
      <c r="CL9" s="32"/>
      <c r="CM9" s="32" t="s">
        <v>480</v>
      </c>
      <c r="CN9" s="32" t="s">
        <v>508</v>
      </c>
      <c r="CO9" s="32"/>
      <c r="CP9" s="32"/>
      <c r="CQ9" s="32"/>
      <c r="CR9" s="32"/>
      <c r="CS9" s="32"/>
      <c r="CT9" s="32"/>
      <c r="CU9" s="32"/>
      <c r="CV9" s="32"/>
      <c r="CW9" s="32"/>
      <c r="CX9" s="32"/>
      <c r="CY9" s="32"/>
      <c r="CZ9" s="32"/>
      <c r="DA9" s="32"/>
      <c r="DB9" s="32"/>
      <c r="DC9" s="32"/>
      <c r="DD9" s="32"/>
      <c r="DE9" s="32"/>
      <c r="DF9" s="32"/>
      <c r="DG9" s="32"/>
      <c r="DH9" s="32"/>
      <c r="DI9" s="32"/>
      <c r="DJ9" s="33"/>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t="s">
        <v>809</v>
      </c>
      <c r="EP9" t="s">
        <v>487</v>
      </c>
      <c r="EQ9" s="32"/>
      <c r="ER9" s="32"/>
      <c r="EU9" s="32" t="s">
        <v>1047</v>
      </c>
      <c r="EV9" s="32" t="s">
        <v>1060</v>
      </c>
      <c r="EW9" s="32"/>
      <c r="EX9" s="32"/>
      <c r="EY9" s="32"/>
      <c r="EZ9" s="32"/>
      <c r="FA9" s="32"/>
      <c r="FB9" s="32"/>
      <c r="FC9" s="32"/>
      <c r="FD9" s="32"/>
      <c r="FE9" s="32"/>
      <c r="FF9" s="32"/>
      <c r="FG9" s="32"/>
      <c r="FH9" s="32" t="s">
        <v>1060</v>
      </c>
      <c r="FI9" s="32"/>
      <c r="FJ9" s="32"/>
      <c r="FK9" s="32"/>
      <c r="FL9" s="32"/>
      <c r="FM9" s="32"/>
      <c r="FN9" s="32"/>
      <c r="FO9" s="32"/>
      <c r="FP9" s="32"/>
      <c r="FQ9" s="32"/>
      <c r="FR9" s="32"/>
      <c r="FS9" s="32"/>
      <c r="FT9" s="32" t="s">
        <v>991</v>
      </c>
      <c r="FU9" s="32" t="s">
        <v>992</v>
      </c>
      <c r="FV9" s="32"/>
      <c r="FW9" s="32"/>
      <c r="FX9" s="32" t="s">
        <v>1011</v>
      </c>
      <c r="FY9" s="51" t="s">
        <v>1026</v>
      </c>
      <c r="FZ9" s="51" t="s">
        <v>1037</v>
      </c>
      <c r="GA9" s="51" t="s">
        <v>1037</v>
      </c>
    </row>
    <row r="10" spans="1:183" ht="29.25" customHeight="1" x14ac:dyDescent="0.25">
      <c r="A10" s="4">
        <v>114627</v>
      </c>
      <c r="B10" s="31"/>
      <c r="C10" s="31" t="s">
        <v>1216</v>
      </c>
      <c r="D10" s="31"/>
      <c r="E10" s="31"/>
      <c r="F10" s="6" t="s">
        <v>18</v>
      </c>
      <c r="G10" s="31"/>
      <c r="H10" s="31"/>
      <c r="I10" s="31"/>
      <c r="J10" s="31"/>
      <c r="K10" s="32" t="s">
        <v>803</v>
      </c>
      <c r="L10" s="32"/>
      <c r="M10" s="32"/>
      <c r="N10" s="32"/>
      <c r="O10" s="32"/>
      <c r="P10" s="32"/>
      <c r="Q10" s="32"/>
      <c r="R10" s="32"/>
      <c r="S10" s="32"/>
      <c r="T10" s="32" t="s">
        <v>165</v>
      </c>
      <c r="U10" s="32"/>
      <c r="V10" s="32"/>
      <c r="W10" s="32"/>
      <c r="X10" s="32" t="s">
        <v>1168</v>
      </c>
      <c r="Y10" s="32" t="s">
        <v>1152</v>
      </c>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t="s">
        <v>867</v>
      </c>
      <c r="CA10" s="32"/>
      <c r="CB10" s="32"/>
      <c r="CC10" s="32"/>
      <c r="CD10" s="32"/>
      <c r="CE10" s="32"/>
      <c r="CF10" s="32"/>
      <c r="CG10" s="32"/>
      <c r="CH10" s="32"/>
      <c r="CI10" s="32" t="s">
        <v>442</v>
      </c>
      <c r="CJ10" s="32"/>
      <c r="CK10" s="32"/>
      <c r="CL10" s="32"/>
      <c r="CM10" s="32" t="s">
        <v>484</v>
      </c>
      <c r="CN10" s="32" t="s">
        <v>927</v>
      </c>
      <c r="CO10" s="32"/>
      <c r="CP10" s="32"/>
      <c r="CQ10" s="32"/>
      <c r="CR10" s="32"/>
      <c r="CS10" s="32"/>
      <c r="CT10" s="32"/>
      <c r="CU10" s="32"/>
      <c r="CV10" s="32"/>
      <c r="CW10" s="32"/>
      <c r="CX10" s="32"/>
      <c r="CY10" s="32"/>
      <c r="CZ10" s="32"/>
      <c r="DA10" s="32"/>
      <c r="DB10" s="32"/>
      <c r="DC10" s="32"/>
      <c r="DD10" s="32"/>
      <c r="DE10" s="32"/>
      <c r="DF10" s="32"/>
      <c r="DG10" s="32"/>
      <c r="DH10" s="32"/>
      <c r="DI10" s="32"/>
      <c r="DJ10" s="33"/>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t="s">
        <v>808</v>
      </c>
      <c r="EP10" t="s">
        <v>477</v>
      </c>
      <c r="EQ10" s="32"/>
      <c r="ER10" s="32"/>
      <c r="EU10" s="32" t="s">
        <v>1053</v>
      </c>
      <c r="EV10" s="32" t="s">
        <v>1061</v>
      </c>
      <c r="EW10" s="32"/>
      <c r="EX10" s="32"/>
      <c r="EY10" s="32"/>
      <c r="EZ10" s="32"/>
      <c r="FA10" s="32"/>
      <c r="FB10" s="32"/>
      <c r="FC10" s="32"/>
      <c r="FD10" s="32"/>
      <c r="FE10" s="32"/>
      <c r="FF10" s="32"/>
      <c r="FG10" s="32"/>
      <c r="FH10" s="32" t="s">
        <v>1061</v>
      </c>
      <c r="FI10" s="32"/>
      <c r="FJ10" s="32"/>
      <c r="FK10" s="32"/>
      <c r="FL10" s="32"/>
      <c r="FM10" s="32"/>
      <c r="FN10" s="32"/>
      <c r="FO10" s="32"/>
      <c r="FP10" s="32"/>
      <c r="FQ10" s="32"/>
      <c r="FR10" s="32"/>
      <c r="FS10" s="32"/>
      <c r="FT10" s="32" t="s">
        <v>974</v>
      </c>
      <c r="FU10" s="32" t="s">
        <v>975</v>
      </c>
      <c r="FV10" s="32"/>
      <c r="FW10" s="32"/>
      <c r="FX10" s="32" t="s">
        <v>1012</v>
      </c>
      <c r="FY10" s="51" t="s">
        <v>1027</v>
      </c>
      <c r="FZ10" s="51" t="s">
        <v>1205</v>
      </c>
      <c r="GA10" s="33" t="s">
        <v>1206</v>
      </c>
    </row>
    <row r="11" spans="1:183" ht="29.25" customHeight="1" x14ac:dyDescent="0.25">
      <c r="A11" s="4">
        <v>115669</v>
      </c>
      <c r="B11" s="31"/>
      <c r="C11" s="31" t="s">
        <v>1217</v>
      </c>
      <c r="D11" s="31"/>
      <c r="E11" s="31"/>
      <c r="F11" s="8" t="s">
        <v>93</v>
      </c>
      <c r="G11" s="31"/>
      <c r="H11" s="31"/>
      <c r="I11" s="31"/>
      <c r="J11" s="31"/>
      <c r="K11" s="32" t="s">
        <v>804</v>
      </c>
      <c r="L11" s="32"/>
      <c r="M11" s="32"/>
      <c r="N11" s="32"/>
      <c r="O11" s="32"/>
      <c r="P11" s="32"/>
      <c r="Q11" s="32"/>
      <c r="R11" s="32"/>
      <c r="S11" s="32"/>
      <c r="T11" s="32"/>
      <c r="U11" s="32"/>
      <c r="V11" s="32"/>
      <c r="W11" s="32"/>
      <c r="X11" s="32" t="s">
        <v>809</v>
      </c>
      <c r="Y11" s="32" t="s">
        <v>1159</v>
      </c>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t="s">
        <v>868</v>
      </c>
      <c r="CA11" s="32"/>
      <c r="CB11" s="32"/>
      <c r="CC11" s="32"/>
      <c r="CD11" s="32"/>
      <c r="CE11" s="32"/>
      <c r="CF11" s="32"/>
      <c r="CG11" s="32"/>
      <c r="CH11" s="32"/>
      <c r="CI11" s="32"/>
      <c r="CJ11" s="32"/>
      <c r="CK11" s="32"/>
      <c r="CL11" s="32"/>
      <c r="CM11" s="32" t="s">
        <v>487</v>
      </c>
      <c r="CN11" s="32" t="s">
        <v>928</v>
      </c>
      <c r="CO11" s="32"/>
      <c r="CP11" s="32"/>
      <c r="CQ11" s="32"/>
      <c r="CR11" s="32"/>
      <c r="CS11" s="32"/>
      <c r="CT11" s="32"/>
      <c r="CU11" s="32"/>
      <c r="CV11" s="32"/>
      <c r="CW11" s="32"/>
      <c r="CX11" s="32"/>
      <c r="CY11" s="32"/>
      <c r="CZ11" s="32"/>
      <c r="DA11" s="32"/>
      <c r="DB11" s="32"/>
      <c r="DC11" s="32"/>
      <c r="DD11" s="32"/>
      <c r="DE11" s="32"/>
      <c r="DF11" s="32"/>
      <c r="DG11" s="32"/>
      <c r="DH11" s="32"/>
      <c r="DI11" s="32"/>
      <c r="DJ11" s="33"/>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t="s">
        <v>1168</v>
      </c>
      <c r="EP11" t="s">
        <v>484</v>
      </c>
      <c r="EQ11" s="32"/>
      <c r="ER11" s="32"/>
      <c r="EU11" s="32" t="s">
        <v>1048</v>
      </c>
      <c r="EV11" s="32" t="s">
        <v>1062</v>
      </c>
      <c r="EW11" s="32"/>
      <c r="EX11" s="32"/>
      <c r="EY11" s="32"/>
      <c r="EZ11" s="32"/>
      <c r="FA11" s="32"/>
      <c r="FB11" s="32"/>
      <c r="FC11" s="32"/>
      <c r="FD11" s="32"/>
      <c r="FE11" s="32"/>
      <c r="FF11" s="32"/>
      <c r="FG11" s="32"/>
      <c r="FH11" s="32" t="s">
        <v>1062</v>
      </c>
      <c r="FI11" s="32"/>
      <c r="FJ11" s="32"/>
      <c r="FK11" s="32"/>
      <c r="FL11" s="32"/>
      <c r="FM11" s="32"/>
      <c r="FN11" s="32"/>
      <c r="FO11" s="32"/>
      <c r="FP11" s="32"/>
      <c r="FQ11" s="32"/>
      <c r="FR11" s="32"/>
      <c r="FS11" s="32"/>
      <c r="FT11" s="32" t="s">
        <v>985</v>
      </c>
      <c r="FU11" s="32" t="s">
        <v>986</v>
      </c>
      <c r="FV11" s="32"/>
      <c r="FW11" s="32"/>
      <c r="FX11" s="32" t="s">
        <v>1013</v>
      </c>
      <c r="FY11" s="51" t="s">
        <v>1028</v>
      </c>
      <c r="FZ11" s="51"/>
    </row>
    <row r="12" spans="1:183" ht="29.25" customHeight="1" x14ac:dyDescent="0.25">
      <c r="A12" s="4">
        <v>117707</v>
      </c>
      <c r="B12" s="31"/>
      <c r="C12" s="31"/>
      <c r="D12" s="31"/>
      <c r="E12" s="31"/>
      <c r="F12" s="6" t="s">
        <v>17</v>
      </c>
      <c r="G12" s="31"/>
      <c r="H12" s="31"/>
      <c r="I12" s="31"/>
      <c r="J12" s="31"/>
      <c r="K12" s="32" t="s">
        <v>805</v>
      </c>
      <c r="L12" s="32"/>
      <c r="M12" s="32"/>
      <c r="N12" s="32"/>
      <c r="O12" s="32"/>
      <c r="P12" s="32"/>
      <c r="Q12" s="32"/>
      <c r="R12" s="32"/>
      <c r="S12" s="32"/>
      <c r="T12" s="32"/>
      <c r="U12" s="32"/>
      <c r="V12" s="32"/>
      <c r="W12" s="32"/>
      <c r="X12" s="32"/>
      <c r="Y12" s="32" t="s">
        <v>813</v>
      </c>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t="s">
        <v>869</v>
      </c>
      <c r="CA12" s="32"/>
      <c r="CB12" s="32"/>
      <c r="CC12" s="32"/>
      <c r="CD12" s="32"/>
      <c r="CE12" s="32"/>
      <c r="CF12" s="32"/>
      <c r="CG12" s="32"/>
      <c r="CH12" s="32"/>
      <c r="CI12" s="32"/>
      <c r="CJ12" s="32"/>
      <c r="CK12" s="32"/>
      <c r="CL12" s="32"/>
      <c r="CM12" s="32"/>
      <c r="CN12" s="32" t="s">
        <v>929</v>
      </c>
      <c r="CO12" s="32"/>
      <c r="CP12" s="32"/>
      <c r="CQ12" s="32"/>
      <c r="CR12" s="32"/>
      <c r="CS12" s="32"/>
      <c r="CT12" s="32"/>
      <c r="CU12" s="32"/>
      <c r="CV12" s="32"/>
      <c r="CW12" s="32"/>
      <c r="CX12" s="32"/>
      <c r="CY12" s="32"/>
      <c r="CZ12" s="32"/>
      <c r="DA12" s="32"/>
      <c r="DB12" s="32"/>
      <c r="DC12" s="32"/>
      <c r="DD12" s="32"/>
      <c r="DE12" s="32"/>
      <c r="DF12" s="32"/>
      <c r="DG12" s="32"/>
      <c r="DH12" s="32"/>
      <c r="DI12" s="32"/>
      <c r="DJ12" s="33"/>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t="s">
        <v>179</v>
      </c>
      <c r="EP12" t="s">
        <v>480</v>
      </c>
      <c r="EQ12" s="32"/>
      <c r="ER12" s="32"/>
      <c r="EU12" s="32" t="s">
        <v>1049</v>
      </c>
      <c r="EV12" s="32" t="s">
        <v>1063</v>
      </c>
      <c r="EW12" s="32"/>
      <c r="EX12" s="32"/>
      <c r="EY12" s="32"/>
      <c r="EZ12" s="32"/>
      <c r="FA12" s="32"/>
      <c r="FB12" s="32"/>
      <c r="FC12" s="32"/>
      <c r="FD12" s="32"/>
      <c r="FE12" s="32"/>
      <c r="FF12" s="32"/>
      <c r="FG12" s="32"/>
      <c r="FH12" s="32" t="s">
        <v>1063</v>
      </c>
      <c r="FI12" s="32"/>
      <c r="FJ12" s="32"/>
      <c r="FK12" s="32"/>
      <c r="FL12" s="32"/>
      <c r="FM12" s="32"/>
      <c r="FN12" s="32"/>
      <c r="FO12" s="32"/>
      <c r="FP12" s="32"/>
      <c r="FQ12" s="32"/>
      <c r="FR12" s="32"/>
      <c r="FS12" s="32"/>
      <c r="FT12" s="32" t="s">
        <v>956</v>
      </c>
      <c r="FU12" s="32" t="s">
        <v>1148</v>
      </c>
      <c r="FV12" s="32"/>
      <c r="FW12" s="32"/>
      <c r="FX12" s="32" t="s">
        <v>1014</v>
      </c>
      <c r="FY12" s="51" t="s">
        <v>1029</v>
      </c>
      <c r="FZ12" s="51"/>
    </row>
    <row r="13" spans="1:183" ht="29.25" customHeight="1" x14ac:dyDescent="0.25">
      <c r="A13" s="4">
        <v>120007</v>
      </c>
      <c r="B13" s="31"/>
      <c r="C13" s="31"/>
      <c r="D13" s="31"/>
      <c r="E13" s="31"/>
      <c r="F13" s="8" t="s">
        <v>83</v>
      </c>
      <c r="G13" s="31"/>
      <c r="H13" s="31"/>
      <c r="I13" s="31"/>
      <c r="J13" s="31"/>
      <c r="K13" s="32" t="s">
        <v>806</v>
      </c>
      <c r="L13" s="32"/>
      <c r="M13" s="32"/>
      <c r="N13" s="32"/>
      <c r="O13" s="32"/>
      <c r="P13" s="32"/>
      <c r="Q13" s="32"/>
      <c r="R13" s="32"/>
      <c r="S13" s="32"/>
      <c r="T13" s="32"/>
      <c r="U13" s="32"/>
      <c r="V13" s="32"/>
      <c r="W13" s="32"/>
      <c r="X13" s="32"/>
      <c r="Y13" s="32" t="s">
        <v>1152</v>
      </c>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t="s">
        <v>870</v>
      </c>
      <c r="CA13" s="32"/>
      <c r="CB13" s="32"/>
      <c r="CC13" s="32"/>
      <c r="CD13" s="32"/>
      <c r="CE13" s="32"/>
      <c r="CF13" s="32"/>
      <c r="CG13" s="32"/>
      <c r="CH13" s="32"/>
      <c r="CI13" s="32"/>
      <c r="CJ13" s="32"/>
      <c r="CK13" s="32"/>
      <c r="CL13" s="32"/>
      <c r="CM13" s="32"/>
      <c r="CN13" s="32" t="s">
        <v>930</v>
      </c>
      <c r="CO13" s="32"/>
      <c r="CP13" s="32"/>
      <c r="CQ13" s="32"/>
      <c r="CR13" s="32"/>
      <c r="CS13" s="32"/>
      <c r="CT13" s="32"/>
      <c r="CU13" s="32"/>
      <c r="CV13" s="32"/>
      <c r="CW13" s="32"/>
      <c r="CX13" s="32"/>
      <c r="CY13" s="32"/>
      <c r="CZ13" s="32"/>
      <c r="DA13" s="32"/>
      <c r="DB13" s="32"/>
      <c r="DC13" s="32"/>
      <c r="DD13" s="32"/>
      <c r="DE13" s="32"/>
      <c r="DF13" s="32"/>
      <c r="DG13" s="32"/>
      <c r="DH13" s="32"/>
      <c r="DI13" s="32"/>
      <c r="DJ13" s="33"/>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t="s">
        <v>165</v>
      </c>
      <c r="EP13" t="s">
        <v>442</v>
      </c>
      <c r="EQ13" s="32"/>
      <c r="ER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t="s">
        <v>948</v>
      </c>
      <c r="FU13" s="32" t="s">
        <v>949</v>
      </c>
      <c r="FV13" s="32"/>
      <c r="FW13" s="32"/>
      <c r="FX13" s="32" t="s">
        <v>1015</v>
      </c>
      <c r="FY13" s="51" t="s">
        <v>1030</v>
      </c>
      <c r="FZ13" s="51"/>
    </row>
    <row r="14" spans="1:183" ht="29.25" customHeight="1" x14ac:dyDescent="0.25">
      <c r="A14" s="9">
        <v>123972</v>
      </c>
      <c r="B14" s="31"/>
      <c r="C14" s="31"/>
      <c r="D14" s="31"/>
      <c r="E14" s="31"/>
      <c r="F14" s="4" t="s">
        <v>34</v>
      </c>
      <c r="G14" s="31"/>
      <c r="H14" s="31"/>
      <c r="I14" s="31"/>
      <c r="J14" s="31"/>
      <c r="K14" s="32" t="s">
        <v>807</v>
      </c>
      <c r="L14" s="32"/>
      <c r="M14" s="32"/>
      <c r="N14" s="32"/>
      <c r="O14" s="32"/>
      <c r="P14" s="32"/>
      <c r="Q14" s="32"/>
      <c r="R14" s="32"/>
      <c r="S14" s="32"/>
      <c r="T14" s="32"/>
      <c r="U14" s="32"/>
      <c r="V14" s="32"/>
      <c r="W14" s="32"/>
      <c r="X14" s="32"/>
      <c r="Y14" s="32" t="s">
        <v>185</v>
      </c>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t="s">
        <v>871</v>
      </c>
      <c r="CA14" s="32"/>
      <c r="CB14" s="32"/>
      <c r="CC14" s="32"/>
      <c r="CD14" s="32"/>
      <c r="CE14" s="32"/>
      <c r="CF14" s="32"/>
      <c r="CG14" s="32"/>
      <c r="CH14" s="32"/>
      <c r="CI14" s="32"/>
      <c r="CJ14" s="32"/>
      <c r="CK14" s="32"/>
      <c r="CL14" s="32"/>
      <c r="CM14" s="32"/>
      <c r="CN14" s="32" t="s">
        <v>523</v>
      </c>
      <c r="CO14" s="32"/>
      <c r="CP14" s="32"/>
      <c r="CQ14" s="32"/>
      <c r="CR14" s="32"/>
      <c r="CS14" s="32"/>
      <c r="CT14" s="32"/>
      <c r="CU14" s="32"/>
      <c r="CV14" s="32"/>
      <c r="CW14" s="32"/>
      <c r="CX14" s="32"/>
      <c r="CY14" s="32"/>
      <c r="CZ14" s="32"/>
      <c r="DA14" s="32"/>
      <c r="DB14" s="32"/>
      <c r="DC14" s="32"/>
      <c r="DD14" s="32"/>
      <c r="DE14" s="32"/>
      <c r="DF14" s="32"/>
      <c r="DG14" s="32"/>
      <c r="DH14" s="32"/>
      <c r="DI14" s="32"/>
      <c r="DJ14" s="33"/>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t="s">
        <v>1169</v>
      </c>
      <c r="EP14" t="s">
        <v>497</v>
      </c>
      <c r="EQ14" s="32"/>
      <c r="ER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c r="FR14" s="32"/>
      <c r="FS14" s="32"/>
      <c r="FT14" s="32" t="s">
        <v>981</v>
      </c>
      <c r="FU14" s="32" t="s">
        <v>1204</v>
      </c>
      <c r="FV14" s="32"/>
      <c r="FW14" s="32"/>
      <c r="FX14" s="32" t="s">
        <v>1016</v>
      </c>
      <c r="FY14" s="51" t="s">
        <v>1031</v>
      </c>
      <c r="FZ14" s="51"/>
    </row>
    <row r="15" spans="1:183" ht="29.25" customHeight="1" x14ac:dyDescent="0.25">
      <c r="A15" s="9">
        <v>125076</v>
      </c>
      <c r="B15" s="31"/>
      <c r="C15" s="31"/>
      <c r="D15" s="31"/>
      <c r="E15" s="31"/>
      <c r="F15" s="8" t="s">
        <v>66</v>
      </c>
      <c r="G15" s="31"/>
      <c r="H15" s="31"/>
      <c r="I15" s="31"/>
      <c r="J15" s="31"/>
      <c r="K15" s="32" t="s">
        <v>810</v>
      </c>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t="s">
        <v>872</v>
      </c>
      <c r="CA15" s="32"/>
      <c r="CB15" s="32"/>
      <c r="CC15" s="32"/>
      <c r="CD15" s="32"/>
      <c r="CE15" s="32"/>
      <c r="CF15" s="32"/>
      <c r="CG15" s="32"/>
      <c r="CH15" s="32"/>
      <c r="CI15" s="32"/>
      <c r="CJ15" s="32"/>
      <c r="CK15" s="32"/>
      <c r="CL15" s="32"/>
      <c r="CM15" s="32"/>
      <c r="CN15" s="32"/>
      <c r="CO15" s="32"/>
      <c r="CP15" s="32"/>
      <c r="CQ15" s="32"/>
      <c r="CR15" s="32"/>
      <c r="CS15" s="32"/>
      <c r="CT15" s="32"/>
      <c r="CU15" s="32"/>
      <c r="CV15" s="32"/>
      <c r="CW15" s="32"/>
      <c r="CX15" s="32"/>
      <c r="CY15" s="32"/>
      <c r="CZ15" s="32"/>
      <c r="DA15" s="32"/>
      <c r="DB15" s="32"/>
      <c r="DC15" s="32"/>
      <c r="DD15" s="32"/>
      <c r="DE15" s="32"/>
      <c r="DF15" s="32"/>
      <c r="DG15" s="32"/>
      <c r="DH15" s="32"/>
      <c r="DI15" s="32"/>
      <c r="DJ15" s="33"/>
      <c r="DK15" s="32"/>
      <c r="DL15" s="32"/>
      <c r="DM15" s="32"/>
      <c r="DN15" s="32"/>
      <c r="DO15" s="32"/>
      <c r="DP15" s="32"/>
      <c r="DQ15" s="32"/>
      <c r="DR15" s="32"/>
      <c r="DS15" s="32"/>
      <c r="DT15" s="32"/>
      <c r="DU15" s="32"/>
      <c r="DV15" s="32"/>
      <c r="DW15" s="32"/>
      <c r="DX15" s="32"/>
      <c r="DY15" s="32"/>
      <c r="DZ15" s="32"/>
      <c r="EA15" s="32"/>
      <c r="EB15" s="32"/>
      <c r="EC15" s="32"/>
      <c r="ED15" s="32"/>
      <c r="EE15" s="32"/>
      <c r="EF15" s="32"/>
      <c r="EG15" s="32"/>
      <c r="EH15" s="32"/>
      <c r="EI15" s="32"/>
      <c r="EJ15" s="32"/>
      <c r="EK15" s="32"/>
      <c r="EL15" s="32"/>
      <c r="EM15" s="32"/>
      <c r="EN15" s="32"/>
      <c r="EO15" t="s">
        <v>1129</v>
      </c>
      <c r="EP15" t="s">
        <v>490</v>
      </c>
      <c r="EQ15" s="32"/>
      <c r="ER15" s="32"/>
      <c r="EU15" s="32"/>
      <c r="EV15" s="32"/>
      <c r="EW15" s="32"/>
      <c r="EX15" s="32"/>
      <c r="EY15" s="32"/>
      <c r="EZ15" s="32"/>
      <c r="FA15" s="32"/>
      <c r="FB15" s="32"/>
      <c r="FC15" s="32"/>
      <c r="FD15" s="32"/>
      <c r="FE15" s="32"/>
      <c r="FF15" s="32"/>
      <c r="FG15" s="32"/>
      <c r="FH15" s="32"/>
      <c r="FI15" s="32"/>
      <c r="FJ15" s="32"/>
      <c r="FK15" s="32"/>
      <c r="FL15" s="32"/>
      <c r="FM15" s="32"/>
      <c r="FN15" s="32"/>
      <c r="FO15" s="32"/>
      <c r="FP15" s="32"/>
      <c r="FQ15" s="32"/>
      <c r="FR15" s="32"/>
      <c r="FS15" s="32"/>
      <c r="FT15" s="32" t="s">
        <v>946</v>
      </c>
      <c r="FU15" s="32" t="s">
        <v>947</v>
      </c>
      <c r="FV15" s="32"/>
      <c r="FW15" s="32"/>
      <c r="FX15" s="32" t="s">
        <v>1017</v>
      </c>
      <c r="FY15" s="51" t="s">
        <v>1032</v>
      </c>
      <c r="FZ15" s="51"/>
    </row>
    <row r="16" spans="1:183" ht="29.25" customHeight="1" x14ac:dyDescent="0.25">
      <c r="A16" s="4">
        <v>131479</v>
      </c>
      <c r="B16" s="31"/>
      <c r="C16" s="31"/>
      <c r="D16" s="31"/>
      <c r="E16" s="31"/>
      <c r="F16" s="8" t="s">
        <v>121</v>
      </c>
      <c r="G16" s="31"/>
      <c r="H16" s="31"/>
      <c r="I16" s="31"/>
      <c r="J16" s="31"/>
      <c r="K16" s="32" t="s">
        <v>815</v>
      </c>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32" t="s">
        <v>873</v>
      </c>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3"/>
      <c r="DK16" s="32"/>
      <c r="DL16" s="32"/>
      <c r="DM16" s="32"/>
      <c r="DN16" s="32"/>
      <c r="DO16" s="32"/>
      <c r="DP16" s="32"/>
      <c r="DQ16" s="32"/>
      <c r="DR16" s="32"/>
      <c r="DS16" s="32"/>
      <c r="DT16" s="32"/>
      <c r="DU16" s="32"/>
      <c r="DV16" s="32"/>
      <c r="DW16" s="32"/>
      <c r="DX16" s="32"/>
      <c r="DY16" s="32"/>
      <c r="DZ16" s="32"/>
      <c r="EA16" s="32"/>
      <c r="EB16" s="32"/>
      <c r="EC16" s="32"/>
      <c r="ED16" s="32"/>
      <c r="EE16" s="32"/>
      <c r="EF16" s="32"/>
      <c r="EG16" s="32"/>
      <c r="EH16" s="32"/>
      <c r="EI16" s="32"/>
      <c r="EJ16" s="32"/>
      <c r="EK16" s="32"/>
      <c r="EL16" s="32"/>
      <c r="EM16" s="32"/>
      <c r="EN16" s="32"/>
      <c r="EO16" t="s">
        <v>505</v>
      </c>
      <c r="EP16" t="s">
        <v>506</v>
      </c>
      <c r="EQ16" s="32"/>
      <c r="ER16" s="32"/>
      <c r="EU16" s="32"/>
      <c r="EV16" s="32"/>
      <c r="EW16" s="32"/>
      <c r="EX16" s="32"/>
      <c r="EY16" s="32"/>
      <c r="EZ16" s="32"/>
      <c r="FA16" s="32"/>
      <c r="FB16" s="32"/>
      <c r="FC16" s="32"/>
      <c r="FD16" s="32"/>
      <c r="FE16" s="32"/>
      <c r="FF16" s="32"/>
      <c r="FG16" s="32"/>
      <c r="FH16" s="32"/>
      <c r="FI16" s="32"/>
      <c r="FJ16" s="32"/>
      <c r="FK16" s="32"/>
      <c r="FL16" s="32"/>
      <c r="FM16" s="32"/>
      <c r="FN16" s="32"/>
      <c r="FO16" s="32"/>
      <c r="FP16" s="32"/>
      <c r="FQ16" s="32"/>
      <c r="FR16" s="32"/>
      <c r="FS16" s="32"/>
      <c r="FT16" s="32" t="s">
        <v>964</v>
      </c>
      <c r="FU16" s="32" t="s">
        <v>1163</v>
      </c>
      <c r="FV16" s="32"/>
      <c r="FW16" s="32"/>
      <c r="FX16" s="32" t="s">
        <v>1018</v>
      </c>
      <c r="FY16" s="51" t="s">
        <v>1033</v>
      </c>
      <c r="FZ16" s="51"/>
    </row>
    <row r="17" spans="1:182" ht="29.25" customHeight="1" x14ac:dyDescent="0.25">
      <c r="A17" s="4">
        <v>131590</v>
      </c>
      <c r="B17" s="31"/>
      <c r="C17" s="31"/>
      <c r="D17" s="31"/>
      <c r="E17" s="31"/>
      <c r="F17" s="4" t="s">
        <v>86</v>
      </c>
      <c r="G17" s="31"/>
      <c r="H17" s="31"/>
      <c r="I17" s="31"/>
      <c r="J17" s="31"/>
      <c r="K17" s="32" t="s">
        <v>816</v>
      </c>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32" t="s">
        <v>874</v>
      </c>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3"/>
      <c r="DK17" s="32"/>
      <c r="DL17" s="32"/>
      <c r="DM17" s="32"/>
      <c r="DN17" s="32"/>
      <c r="DO17" s="32"/>
      <c r="DP17" s="32"/>
      <c r="DQ17" s="32"/>
      <c r="DR17" s="32"/>
      <c r="DS17" s="32"/>
      <c r="DT17" s="32"/>
      <c r="DU17" s="32"/>
      <c r="DV17" s="32"/>
      <c r="DW17" s="32"/>
      <c r="DX17" s="32"/>
      <c r="DY17" s="32"/>
      <c r="DZ17" s="32"/>
      <c r="EA17" s="32"/>
      <c r="EB17" s="32"/>
      <c r="EC17" s="32"/>
      <c r="ED17" s="32"/>
      <c r="EE17" s="32"/>
      <c r="EF17" s="32"/>
      <c r="EG17" s="32"/>
      <c r="EH17" s="32"/>
      <c r="EI17" s="32"/>
      <c r="EJ17" s="32"/>
      <c r="EK17" s="32"/>
      <c r="EL17" s="32"/>
      <c r="EM17" s="32"/>
      <c r="EN17" s="32"/>
      <c r="EO17" t="s">
        <v>182</v>
      </c>
      <c r="EP17" t="s">
        <v>500</v>
      </c>
      <c r="EQ17" s="32"/>
      <c r="ER17" s="32"/>
      <c r="EU17" s="32"/>
      <c r="EV17" s="32"/>
      <c r="EW17" s="32"/>
      <c r="EX17" s="32"/>
      <c r="EY17" s="32"/>
      <c r="EZ17" s="32"/>
      <c r="FA17" s="32"/>
      <c r="FB17" s="32"/>
      <c r="FC17" s="32"/>
      <c r="FD17" s="32"/>
      <c r="FE17" s="32"/>
      <c r="FF17" s="32"/>
      <c r="FG17" s="32"/>
      <c r="FH17" s="32"/>
      <c r="FI17" s="32"/>
      <c r="FJ17" s="32"/>
      <c r="FK17" s="32"/>
      <c r="FL17" s="32"/>
      <c r="FM17" s="32"/>
      <c r="FN17" s="32"/>
      <c r="FO17" s="32"/>
      <c r="FP17" s="32"/>
      <c r="FQ17" s="32"/>
      <c r="FR17" s="32"/>
      <c r="FS17" s="32"/>
      <c r="FT17" s="32" t="s">
        <v>952</v>
      </c>
      <c r="FU17" s="32" t="s">
        <v>953</v>
      </c>
      <c r="FV17" s="32"/>
      <c r="FW17" s="32"/>
      <c r="FX17" s="95" t="s">
        <v>1220</v>
      </c>
      <c r="FY17" s="98" t="s">
        <v>1221</v>
      </c>
      <c r="FZ17" s="51"/>
    </row>
    <row r="18" spans="1:182" ht="29.25" customHeight="1" x14ac:dyDescent="0.25">
      <c r="A18" s="4">
        <v>132036</v>
      </c>
      <c r="B18" s="31"/>
      <c r="C18" s="31"/>
      <c r="D18" s="31"/>
      <c r="E18" s="31"/>
      <c r="F18" s="8" t="s">
        <v>98</v>
      </c>
      <c r="G18" s="31"/>
      <c r="H18" s="31"/>
      <c r="I18" s="31"/>
      <c r="J18" s="31"/>
      <c r="K18" s="32" t="s">
        <v>817</v>
      </c>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32" t="s">
        <v>875</v>
      </c>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3"/>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t="s">
        <v>1170</v>
      </c>
      <c r="EP18" t="s">
        <v>493</v>
      </c>
      <c r="EQ18" s="32"/>
      <c r="ER18" s="32"/>
      <c r="EU18" s="32"/>
      <c r="EV18" s="32"/>
      <c r="EW18" s="32"/>
      <c r="EX18" s="32"/>
      <c r="EY18" s="32"/>
      <c r="EZ18" s="32"/>
      <c r="FA18" s="32"/>
      <c r="FB18" s="32"/>
      <c r="FC18" s="32"/>
      <c r="FD18" s="32"/>
      <c r="FE18" s="32"/>
      <c r="FF18" s="32"/>
      <c r="FG18" s="32"/>
      <c r="FH18" s="32"/>
      <c r="FI18" s="32"/>
      <c r="FJ18" s="32"/>
      <c r="FK18" s="32"/>
      <c r="FL18" s="32"/>
      <c r="FM18" s="32"/>
      <c r="FN18" s="32"/>
      <c r="FO18" s="32"/>
      <c r="FP18" s="32"/>
      <c r="FQ18" s="32"/>
      <c r="FR18" s="32"/>
      <c r="FS18" s="32"/>
      <c r="FT18" s="32" t="s">
        <v>970</v>
      </c>
      <c r="FU18" s="32" t="s">
        <v>971</v>
      </c>
      <c r="FV18" s="32"/>
      <c r="FW18" s="32"/>
      <c r="FX18" s="99" t="s">
        <v>1222</v>
      </c>
      <c r="FY18" s="98" t="s">
        <v>1223</v>
      </c>
      <c r="FZ18" s="51"/>
    </row>
    <row r="19" spans="1:182" ht="29.25" customHeight="1" x14ac:dyDescent="0.25">
      <c r="A19" s="4">
        <v>132547</v>
      </c>
      <c r="B19" s="31"/>
      <c r="C19" s="31"/>
      <c r="D19" s="31"/>
      <c r="E19" s="31"/>
      <c r="F19" s="8" t="s">
        <v>61</v>
      </c>
      <c r="G19" s="31"/>
      <c r="H19" s="31"/>
      <c r="I19" s="31"/>
      <c r="J19" s="31"/>
      <c r="K19" s="32" t="s">
        <v>818</v>
      </c>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32" t="s">
        <v>876</v>
      </c>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3"/>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t="s">
        <v>507</v>
      </c>
      <c r="EP19" t="s">
        <v>508</v>
      </c>
      <c r="EQ19" s="32"/>
      <c r="ER19" s="32"/>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t="s">
        <v>940</v>
      </c>
      <c r="FU19" s="32" t="s">
        <v>1147</v>
      </c>
      <c r="FV19" s="32"/>
      <c r="FW19" s="32"/>
      <c r="FX19" s="32"/>
      <c r="FY19" s="51"/>
      <c r="FZ19" s="51"/>
    </row>
    <row r="20" spans="1:182" ht="29.25" customHeight="1" x14ac:dyDescent="0.25">
      <c r="A20" s="4">
        <v>133919</v>
      </c>
      <c r="B20" s="31"/>
      <c r="C20" s="31"/>
      <c r="D20" s="31"/>
      <c r="E20" s="31"/>
      <c r="F20" s="8" t="s">
        <v>119</v>
      </c>
      <c r="G20" s="31"/>
      <c r="H20" s="31"/>
      <c r="I20" s="31"/>
      <c r="J20" s="31"/>
      <c r="K20" s="32" t="s">
        <v>819</v>
      </c>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32" t="s">
        <v>877</v>
      </c>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3"/>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t="s">
        <v>503</v>
      </c>
      <c r="EP20" t="s">
        <v>504</v>
      </c>
      <c r="EQ20" s="32"/>
      <c r="ER20" s="32"/>
      <c r="EU20" s="32"/>
      <c r="EV20" s="32"/>
      <c r="EW20" s="32"/>
      <c r="EX20" s="32"/>
      <c r="EY20" s="32"/>
      <c r="EZ20" s="32"/>
      <c r="FA20" s="32"/>
      <c r="FB20" s="32"/>
      <c r="FC20" s="32"/>
      <c r="FD20" s="32"/>
      <c r="FE20" s="32"/>
      <c r="FF20" s="32"/>
      <c r="FG20" s="32"/>
      <c r="FH20" s="32"/>
      <c r="FI20" s="32"/>
      <c r="FJ20" s="32"/>
      <c r="FK20" s="32"/>
      <c r="FL20" s="32"/>
      <c r="FM20" s="32"/>
      <c r="FN20" s="32"/>
      <c r="FO20" s="32"/>
      <c r="FP20" s="32"/>
      <c r="FQ20" s="32"/>
      <c r="FR20" s="32"/>
      <c r="FS20" s="32"/>
      <c r="FT20" s="32" t="s">
        <v>1155</v>
      </c>
      <c r="FU20" s="32" t="s">
        <v>994</v>
      </c>
      <c r="FV20" s="32"/>
      <c r="FW20" s="32"/>
      <c r="FX20" s="32"/>
      <c r="FY20" s="51"/>
      <c r="FZ20" s="51"/>
    </row>
    <row r="21" spans="1:182" ht="29.25" customHeight="1" x14ac:dyDescent="0.25">
      <c r="A21" s="4">
        <v>135098</v>
      </c>
      <c r="B21" s="31"/>
      <c r="C21" s="31"/>
      <c r="D21" s="31"/>
      <c r="E21" s="31"/>
      <c r="F21" s="8" t="s">
        <v>114</v>
      </c>
      <c r="G21" s="31"/>
      <c r="H21" s="31"/>
      <c r="I21" s="31"/>
      <c r="J21" s="31"/>
      <c r="K21" s="32" t="s">
        <v>820</v>
      </c>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32" t="s">
        <v>878</v>
      </c>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3"/>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t="s">
        <v>1171</v>
      </c>
      <c r="EP21" t="s">
        <v>494</v>
      </c>
      <c r="EQ21" s="32"/>
      <c r="ER21" s="32"/>
      <c r="EU21" s="32"/>
      <c r="EV21" s="32"/>
      <c r="EW21" s="32"/>
      <c r="EX21" s="32"/>
      <c r="EY21" s="32"/>
      <c r="EZ21" s="32"/>
      <c r="FA21" s="32"/>
      <c r="FB21" s="32"/>
      <c r="FC21" s="32"/>
      <c r="FD21" s="32"/>
      <c r="FE21" s="32"/>
      <c r="FF21" s="32"/>
      <c r="FG21" s="32"/>
      <c r="FH21" s="32"/>
      <c r="FI21" s="32"/>
      <c r="FJ21" s="32"/>
      <c r="FK21" s="32"/>
      <c r="FL21" s="32"/>
      <c r="FM21" s="32"/>
      <c r="FN21" s="32"/>
      <c r="FO21" s="32"/>
      <c r="FP21" s="32"/>
      <c r="FQ21" s="32"/>
      <c r="FR21" s="32"/>
      <c r="FS21" s="32"/>
      <c r="FT21" s="32" t="s">
        <v>999</v>
      </c>
      <c r="FU21" s="32" t="s">
        <v>1000</v>
      </c>
      <c r="FV21" s="32"/>
      <c r="FW21" s="32"/>
      <c r="FX21" s="32"/>
      <c r="FY21" s="51"/>
      <c r="FZ21" s="51"/>
    </row>
    <row r="22" spans="1:182" ht="29.25" customHeight="1" x14ac:dyDescent="0.25">
      <c r="A22" s="4">
        <v>135123</v>
      </c>
      <c r="B22" s="31"/>
      <c r="C22" s="31"/>
      <c r="D22" s="31"/>
      <c r="E22" s="31"/>
      <c r="F22" s="4" t="s">
        <v>57</v>
      </c>
      <c r="G22" s="31"/>
      <c r="H22" s="31"/>
      <c r="I22" s="31"/>
      <c r="J22" s="31"/>
      <c r="K22" s="32" t="s">
        <v>821</v>
      </c>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32" t="s">
        <v>879</v>
      </c>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3"/>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c r="EL22" s="32"/>
      <c r="EM22" s="32"/>
      <c r="EN22" s="32"/>
      <c r="EO22" t="s">
        <v>1172</v>
      </c>
      <c r="EP22" t="s">
        <v>457</v>
      </c>
      <c r="EQ22" s="32"/>
      <c r="ER22" s="32"/>
      <c r="EU22" s="32"/>
      <c r="EV22" s="32"/>
      <c r="EW22" s="32"/>
      <c r="EX22" s="32"/>
      <c r="EY22" s="32"/>
      <c r="EZ22" s="32"/>
      <c r="FA22" s="32"/>
      <c r="FB22" s="32"/>
      <c r="FC22" s="32"/>
      <c r="FD22" s="32"/>
      <c r="FE22" s="32"/>
      <c r="FF22" s="32"/>
      <c r="FG22" s="32"/>
      <c r="FH22" s="32"/>
      <c r="FI22" s="32"/>
      <c r="FJ22" s="32"/>
      <c r="FK22" s="32"/>
      <c r="FL22" s="32"/>
      <c r="FM22" s="32"/>
      <c r="FN22" s="32"/>
      <c r="FO22" s="32"/>
      <c r="FP22" s="32"/>
      <c r="FQ22" s="32"/>
      <c r="FR22" s="32"/>
      <c r="FS22" s="32"/>
      <c r="FT22" s="32" t="s">
        <v>944</v>
      </c>
      <c r="FU22" s="32" t="s">
        <v>945</v>
      </c>
      <c r="FV22" s="32"/>
      <c r="FW22" s="32"/>
      <c r="FX22" s="32"/>
      <c r="FY22" s="51"/>
      <c r="FZ22" s="51"/>
    </row>
    <row r="23" spans="1:182" ht="29.25" customHeight="1" x14ac:dyDescent="0.25">
      <c r="A23" s="4">
        <v>135150</v>
      </c>
      <c r="B23" s="31"/>
      <c r="C23" s="31"/>
      <c r="D23" s="31"/>
      <c r="E23" s="31"/>
      <c r="F23" s="4" t="s">
        <v>53</v>
      </c>
      <c r="G23" s="31"/>
      <c r="H23" s="31"/>
      <c r="I23" s="31"/>
      <c r="J23" s="31"/>
      <c r="K23" s="32" t="s">
        <v>822</v>
      </c>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32" t="s">
        <v>880</v>
      </c>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3"/>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t="s">
        <v>174</v>
      </c>
      <c r="EP23" t="s">
        <v>464</v>
      </c>
      <c r="EQ23" s="32"/>
      <c r="ER23" s="32"/>
      <c r="EU23" s="32"/>
      <c r="EV23" s="32"/>
      <c r="EW23" s="32"/>
      <c r="EX23" s="32"/>
      <c r="EY23" s="32"/>
      <c r="EZ23" s="32"/>
      <c r="FA23" s="32"/>
      <c r="FB23" s="32"/>
      <c r="FC23" s="32"/>
      <c r="FD23" s="32"/>
      <c r="FE23" s="32"/>
      <c r="FF23" s="32"/>
      <c r="FG23" s="32"/>
      <c r="FH23" s="32"/>
      <c r="FI23" s="32"/>
      <c r="FJ23" s="32"/>
      <c r="FK23" s="32"/>
      <c r="FL23" s="32"/>
      <c r="FM23" s="32"/>
      <c r="FN23" s="32"/>
      <c r="FO23" s="32"/>
      <c r="FP23" s="32"/>
      <c r="FQ23" s="32"/>
      <c r="FR23" s="32"/>
      <c r="FS23" s="32"/>
      <c r="FT23" s="32" t="s">
        <v>997</v>
      </c>
      <c r="FU23" s="32" t="s">
        <v>998</v>
      </c>
      <c r="FV23" s="32"/>
      <c r="FW23" s="32"/>
      <c r="FX23" s="32"/>
      <c r="FY23" s="51"/>
      <c r="FZ23" s="51"/>
    </row>
    <row r="24" spans="1:182" ht="29.25" customHeight="1" x14ac:dyDescent="0.25">
      <c r="A24" s="4">
        <v>135363</v>
      </c>
      <c r="B24" s="31"/>
      <c r="C24" s="31"/>
      <c r="D24" s="31"/>
      <c r="E24" s="31"/>
      <c r="F24" s="8" t="s">
        <v>27</v>
      </c>
      <c r="G24" s="31"/>
      <c r="H24" s="31"/>
      <c r="I24" s="31"/>
      <c r="J24" s="31"/>
      <c r="K24" s="32" t="s">
        <v>823</v>
      </c>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32" t="s">
        <v>881</v>
      </c>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3"/>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t="s">
        <v>173</v>
      </c>
      <c r="EP24" t="s">
        <v>460</v>
      </c>
      <c r="EQ24" s="32"/>
      <c r="ER24" s="32"/>
      <c r="EU24" s="32"/>
      <c r="EV24" s="32"/>
      <c r="EW24" s="32"/>
      <c r="EX24" s="32"/>
      <c r="EY24" s="32"/>
      <c r="EZ24" s="32"/>
      <c r="FA24" s="32"/>
      <c r="FB24" s="32"/>
      <c r="FC24" s="32"/>
      <c r="FD24" s="32"/>
      <c r="FE24" s="32"/>
      <c r="FF24" s="32"/>
      <c r="FG24" s="32"/>
      <c r="FH24" s="32"/>
      <c r="FI24" s="32"/>
      <c r="FJ24" s="32"/>
      <c r="FK24" s="32"/>
      <c r="FL24" s="32"/>
      <c r="FM24" s="32"/>
      <c r="FN24" s="32"/>
      <c r="FO24" s="32"/>
      <c r="FP24" s="32"/>
      <c r="FQ24" s="32"/>
      <c r="FR24" s="32"/>
      <c r="FS24" s="32"/>
      <c r="FT24" s="32" t="s">
        <v>1164</v>
      </c>
      <c r="FU24" s="32" t="s">
        <v>1165</v>
      </c>
      <c r="FV24" s="32"/>
      <c r="FW24" s="32"/>
      <c r="FX24" s="32"/>
      <c r="FY24" s="51"/>
      <c r="FZ24" s="51"/>
    </row>
    <row r="25" spans="1:182" ht="29.25" customHeight="1" x14ac:dyDescent="0.25">
      <c r="A25" s="4">
        <v>135444</v>
      </c>
      <c r="B25" s="31"/>
      <c r="C25" s="31"/>
      <c r="D25" s="31"/>
      <c r="E25" s="31"/>
      <c r="F25" s="4" t="s">
        <v>45</v>
      </c>
      <c r="G25" s="31"/>
      <c r="H25" s="31"/>
      <c r="I25" s="31"/>
      <c r="J25" s="31"/>
      <c r="K25" s="32" t="s">
        <v>824</v>
      </c>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32" t="s">
        <v>882</v>
      </c>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3"/>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t="s">
        <v>176</v>
      </c>
      <c r="EP25" t="s">
        <v>473</v>
      </c>
      <c r="EQ25" s="32"/>
      <c r="ER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c r="FR25" s="32"/>
      <c r="FS25" s="32"/>
      <c r="FT25" s="32"/>
      <c r="FU25" s="32"/>
      <c r="FV25" s="32"/>
      <c r="FW25" s="32"/>
      <c r="FX25" s="32"/>
      <c r="FY25" s="51"/>
      <c r="FZ25" s="51"/>
    </row>
    <row r="26" spans="1:182" ht="29.25" customHeight="1" x14ac:dyDescent="0.25">
      <c r="A26" s="4">
        <v>135797</v>
      </c>
      <c r="B26" s="31"/>
      <c r="C26" s="31"/>
      <c r="D26" s="31"/>
      <c r="E26" s="31"/>
      <c r="F26" s="4" t="s">
        <v>35</v>
      </c>
      <c r="G26" s="31"/>
      <c r="H26" s="31"/>
      <c r="I26" s="31"/>
      <c r="J26" s="31"/>
      <c r="K26" s="32" t="s">
        <v>825</v>
      </c>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32" t="s">
        <v>883</v>
      </c>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3"/>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c r="EL26" s="32"/>
      <c r="EM26" s="32"/>
      <c r="EN26" s="32"/>
      <c r="EO26" t="s">
        <v>1173</v>
      </c>
      <c r="EP26" t="s">
        <v>468</v>
      </c>
      <c r="EQ26" s="32"/>
      <c r="ER26" s="32"/>
      <c r="EU26" s="32"/>
      <c r="EV26" s="32"/>
      <c r="EW26" s="32"/>
      <c r="EX26" s="32"/>
      <c r="EY26" s="32"/>
      <c r="EZ26" s="32"/>
      <c r="FA26" s="32"/>
      <c r="FB26" s="32"/>
      <c r="FC26" s="32"/>
      <c r="FD26" s="32"/>
      <c r="FE26" s="32"/>
      <c r="FF26" s="32"/>
      <c r="FG26" s="32"/>
      <c r="FH26" s="32"/>
      <c r="FI26" s="32"/>
      <c r="FJ26" s="32"/>
      <c r="FK26" s="32"/>
      <c r="FL26" s="32"/>
      <c r="FM26" s="32"/>
      <c r="FN26" s="32"/>
      <c r="FO26" s="32"/>
      <c r="FP26" s="32"/>
      <c r="FQ26" s="32"/>
      <c r="FR26" s="32"/>
      <c r="FS26" s="32"/>
      <c r="FT26" s="32"/>
      <c r="FU26" s="32"/>
      <c r="FV26" s="32"/>
      <c r="FW26" s="32"/>
      <c r="FX26" s="32"/>
      <c r="FY26" s="51"/>
      <c r="FZ26" s="51"/>
    </row>
    <row r="27" spans="1:182" ht="29.25" customHeight="1" x14ac:dyDescent="0.25">
      <c r="A27" s="4">
        <v>137282</v>
      </c>
      <c r="B27" s="31"/>
      <c r="C27" s="31"/>
      <c r="D27" s="31"/>
      <c r="E27" s="31"/>
      <c r="F27" s="8" t="s">
        <v>63</v>
      </c>
      <c r="G27" s="31"/>
      <c r="H27" s="31"/>
      <c r="I27" s="31"/>
      <c r="J27" s="31"/>
      <c r="K27" s="32" t="s">
        <v>377</v>
      </c>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32" t="s">
        <v>884</v>
      </c>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3"/>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c r="EL27" s="32"/>
      <c r="EM27" s="32"/>
      <c r="EN27" s="32"/>
      <c r="EO27" t="s">
        <v>177</v>
      </c>
      <c r="EP27" t="s">
        <v>474</v>
      </c>
      <c r="EQ27" s="32"/>
      <c r="ER27" s="32"/>
      <c r="EU27" s="32"/>
      <c r="EV27" s="32"/>
      <c r="EW27" s="32"/>
      <c r="EX27" s="32"/>
      <c r="EY27" s="32"/>
      <c r="EZ27" s="32"/>
      <c r="FA27" s="32"/>
      <c r="FB27" s="32"/>
      <c r="FC27" s="32"/>
      <c r="FD27" s="32"/>
      <c r="FE27" s="32"/>
      <c r="FF27" s="32"/>
      <c r="FG27" s="32"/>
      <c r="FH27" s="32"/>
      <c r="FI27" s="32"/>
      <c r="FJ27" s="32"/>
      <c r="FK27" s="32"/>
      <c r="FL27" s="32"/>
      <c r="FM27" s="32"/>
      <c r="FN27" s="32"/>
      <c r="FO27" s="32"/>
      <c r="FP27" s="32"/>
      <c r="FQ27" s="32"/>
      <c r="FR27" s="32"/>
      <c r="FS27" s="32"/>
      <c r="FT27" s="32"/>
      <c r="FU27" s="32"/>
      <c r="FV27" s="32"/>
      <c r="FW27" s="32"/>
      <c r="FX27" s="32"/>
      <c r="FZ27" s="51"/>
    </row>
    <row r="28" spans="1:182" ht="29.25" customHeight="1" x14ac:dyDescent="0.25">
      <c r="A28" s="4">
        <v>137369</v>
      </c>
      <c r="B28" s="31"/>
      <c r="C28" s="31"/>
      <c r="D28" s="31"/>
      <c r="E28" s="31"/>
      <c r="F28" s="8" t="s">
        <v>71</v>
      </c>
      <c r="G28" s="31"/>
      <c r="H28" s="31"/>
      <c r="I28" s="31"/>
      <c r="J28" s="31"/>
      <c r="K28" s="32" t="s">
        <v>826</v>
      </c>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32" t="s">
        <v>885</v>
      </c>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3"/>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c r="EL28" s="32"/>
      <c r="EM28" s="32"/>
      <c r="EN28" s="32"/>
      <c r="EO28" t="s">
        <v>175</v>
      </c>
      <c r="EP28" t="s">
        <v>471</v>
      </c>
      <c r="EQ28" s="32"/>
      <c r="ER28" s="32"/>
      <c r="FH28" s="48"/>
      <c r="FI28" s="48"/>
      <c r="FJ28" s="48"/>
      <c r="FK28" s="48"/>
      <c r="FL28" s="48"/>
      <c r="FM28" s="48"/>
      <c r="FN28" s="48"/>
      <c r="FO28" s="48"/>
      <c r="FP28" s="48"/>
      <c r="FQ28" s="48"/>
      <c r="FR28" s="48"/>
      <c r="FS28" s="48"/>
      <c r="FT28" s="48"/>
      <c r="FU28" s="48"/>
      <c r="FV28" s="48"/>
    </row>
    <row r="29" spans="1:182" ht="29.25" customHeight="1" x14ac:dyDescent="0.25">
      <c r="A29" s="4">
        <v>137655</v>
      </c>
      <c r="B29" s="31"/>
      <c r="C29" s="31"/>
      <c r="D29" s="31"/>
      <c r="E29" s="31"/>
      <c r="F29" s="8" t="s">
        <v>120</v>
      </c>
      <c r="G29" s="31"/>
      <c r="H29" s="31"/>
      <c r="I29" s="31"/>
      <c r="J29" s="31"/>
      <c r="K29" s="32" t="s">
        <v>827</v>
      </c>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32" t="s">
        <v>886</v>
      </c>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3"/>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c r="EL29" s="32"/>
      <c r="EM29" s="32"/>
      <c r="EN29" s="32"/>
      <c r="EO29" t="s">
        <v>1135</v>
      </c>
      <c r="EP29" t="s">
        <v>449</v>
      </c>
      <c r="EQ29" s="32"/>
      <c r="ER29" s="32"/>
    </row>
    <row r="30" spans="1:182" ht="29.25" customHeight="1" x14ac:dyDescent="0.25">
      <c r="A30" s="4">
        <v>138788</v>
      </c>
      <c r="B30" s="31"/>
      <c r="C30" s="31"/>
      <c r="D30" s="31"/>
      <c r="E30" s="31"/>
      <c r="F30" s="8" t="s">
        <v>82</v>
      </c>
      <c r="G30" s="31"/>
      <c r="H30" s="31"/>
      <c r="I30" s="31"/>
      <c r="J30" s="31"/>
      <c r="K30" s="32" t="s">
        <v>828</v>
      </c>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32" t="s">
        <v>887</v>
      </c>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3"/>
      <c r="DK30" s="32"/>
      <c r="DL30" s="32"/>
      <c r="DM30" s="32"/>
      <c r="DN30" s="32"/>
      <c r="DO30" s="32"/>
      <c r="DP30" s="32"/>
      <c r="DQ30" s="32"/>
      <c r="DR30" s="32"/>
      <c r="DS30" s="32"/>
      <c r="DT30" s="32"/>
      <c r="DU30" s="32"/>
      <c r="DV30" s="32"/>
      <c r="DW30" s="32"/>
      <c r="DX30" s="32"/>
      <c r="DY30" s="32"/>
      <c r="DZ30" s="32"/>
      <c r="EA30" s="32"/>
      <c r="EB30" s="32"/>
      <c r="EC30" s="32"/>
      <c r="ED30" s="32"/>
      <c r="EE30" s="32"/>
      <c r="EF30" s="32"/>
      <c r="EG30" s="32"/>
      <c r="EH30" s="32"/>
      <c r="EI30" s="32"/>
      <c r="EJ30" s="32"/>
      <c r="EK30" s="32"/>
      <c r="EL30" s="32"/>
      <c r="EM30" s="32"/>
      <c r="EN30" s="32"/>
      <c r="EO30" t="s">
        <v>1174</v>
      </c>
      <c r="EP30" t="s">
        <v>453</v>
      </c>
      <c r="EQ30" s="32"/>
      <c r="ER30" s="32"/>
    </row>
    <row r="31" spans="1:182" ht="29.25" customHeight="1" x14ac:dyDescent="0.25">
      <c r="A31" s="4">
        <v>138881</v>
      </c>
      <c r="B31" s="31"/>
      <c r="C31" s="31"/>
      <c r="D31" s="31"/>
      <c r="E31" s="31"/>
      <c r="F31" s="7" t="s">
        <v>106</v>
      </c>
      <c r="G31" s="31"/>
      <c r="H31" s="31"/>
      <c r="I31" s="31"/>
      <c r="J31" s="31"/>
      <c r="K31" s="32" t="s">
        <v>829</v>
      </c>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32" t="s">
        <v>888</v>
      </c>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3"/>
      <c r="DK31" s="32"/>
      <c r="DL31" s="32"/>
      <c r="DM31" s="32"/>
      <c r="DN31" s="32"/>
      <c r="DO31" s="32"/>
      <c r="DP31" s="32"/>
      <c r="DQ31" s="32"/>
      <c r="DR31" s="32"/>
      <c r="DS31" s="32"/>
      <c r="DT31" s="32"/>
      <c r="DU31" s="32"/>
      <c r="DV31" s="32"/>
      <c r="DW31" s="32"/>
      <c r="DX31" s="32"/>
      <c r="DY31" s="32"/>
      <c r="DZ31" s="32"/>
      <c r="EA31" s="32"/>
      <c r="EB31" s="32"/>
      <c r="EC31" s="32"/>
      <c r="ED31" s="32"/>
      <c r="EE31" s="32"/>
      <c r="EF31" s="32"/>
      <c r="EG31" s="32"/>
      <c r="EH31" s="32"/>
      <c r="EI31" s="32"/>
      <c r="EJ31" s="32"/>
      <c r="EK31" s="32"/>
      <c r="EL31" s="32"/>
      <c r="EM31" s="32"/>
      <c r="EN31" s="32"/>
      <c r="EO31" t="s">
        <v>171</v>
      </c>
      <c r="EP31" t="s">
        <v>454</v>
      </c>
      <c r="EQ31" s="32"/>
      <c r="ER31" s="32"/>
    </row>
    <row r="32" spans="1:182" ht="29.25" customHeight="1" x14ac:dyDescent="0.25">
      <c r="A32" s="4">
        <v>139265</v>
      </c>
      <c r="B32" s="31"/>
      <c r="C32" s="31"/>
      <c r="D32" s="31"/>
      <c r="E32" s="31"/>
      <c r="F32" s="4" t="s">
        <v>37</v>
      </c>
      <c r="G32" s="31"/>
      <c r="H32" s="31"/>
      <c r="I32" s="31"/>
      <c r="J32" s="31"/>
      <c r="K32" s="32" t="s">
        <v>830</v>
      </c>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32" t="s">
        <v>889</v>
      </c>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3"/>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c r="EL32" s="32"/>
      <c r="EM32" s="32"/>
      <c r="EN32" s="32"/>
      <c r="EO32" t="s">
        <v>169</v>
      </c>
      <c r="EP32" t="s">
        <v>452</v>
      </c>
      <c r="EQ32" s="32"/>
      <c r="ER32" s="32"/>
    </row>
    <row r="33" spans="1:148" ht="29.25" customHeight="1" x14ac:dyDescent="0.25">
      <c r="A33" s="4">
        <v>139811</v>
      </c>
      <c r="B33" s="31"/>
      <c r="C33" s="31"/>
      <c r="D33" s="31"/>
      <c r="E33" s="31"/>
      <c r="F33" s="4" t="s">
        <v>29</v>
      </c>
      <c r="G33" s="31"/>
      <c r="H33" s="31"/>
      <c r="I33" s="31"/>
      <c r="J33" s="31"/>
      <c r="K33" s="32" t="s">
        <v>831</v>
      </c>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32" t="s">
        <v>890</v>
      </c>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3"/>
      <c r="DK33" s="32"/>
      <c r="DL33" s="32"/>
      <c r="DM33" s="32"/>
      <c r="DN33" s="32"/>
      <c r="DO33" s="32"/>
      <c r="DP33" s="32"/>
      <c r="DQ33" s="32"/>
      <c r="DR33" s="32"/>
      <c r="DS33" s="32"/>
      <c r="DT33" s="32"/>
      <c r="DU33" s="32"/>
      <c r="DV33" s="32"/>
      <c r="DW33" s="32"/>
      <c r="DX33" s="32"/>
      <c r="DY33" s="32"/>
      <c r="DZ33" s="32"/>
      <c r="EA33" s="32"/>
      <c r="EB33" s="32"/>
      <c r="EC33" s="32"/>
      <c r="ED33" s="32"/>
      <c r="EE33" s="32"/>
      <c r="EF33" s="32"/>
      <c r="EG33" s="32"/>
      <c r="EH33" s="32"/>
      <c r="EI33" s="32"/>
      <c r="EJ33" s="32"/>
      <c r="EK33" s="32"/>
      <c r="EL33" s="32"/>
      <c r="EM33" s="32"/>
      <c r="EN33" s="32"/>
      <c r="EO33" t="s">
        <v>195</v>
      </c>
      <c r="EP33" t="s">
        <v>551</v>
      </c>
      <c r="EQ33" s="32"/>
      <c r="ER33" s="32"/>
    </row>
    <row r="34" spans="1:148" ht="29.25" customHeight="1" x14ac:dyDescent="0.25">
      <c r="A34" s="4">
        <v>139868</v>
      </c>
      <c r="B34" s="31"/>
      <c r="C34" s="31"/>
      <c r="D34" s="31"/>
      <c r="E34" s="31"/>
      <c r="F34" s="4" t="s">
        <v>23</v>
      </c>
      <c r="G34" s="31"/>
      <c r="H34" s="31"/>
      <c r="I34" s="31"/>
      <c r="J34" s="31"/>
      <c r="K34" s="32" t="s">
        <v>378</v>
      </c>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32" t="s">
        <v>891</v>
      </c>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3"/>
      <c r="DK34" s="32"/>
      <c r="DL34" s="32"/>
      <c r="DM34" s="32"/>
      <c r="DN34" s="32"/>
      <c r="DO34" s="32"/>
      <c r="DP34" s="32"/>
      <c r="DQ34" s="32"/>
      <c r="DR34" s="32"/>
      <c r="DS34" s="32"/>
      <c r="DT34" s="32"/>
      <c r="DU34" s="32"/>
      <c r="DV34" s="32"/>
      <c r="DW34" s="32"/>
      <c r="DX34" s="32"/>
      <c r="DY34" s="32"/>
      <c r="DZ34" s="32"/>
      <c r="EA34" s="32"/>
      <c r="EB34" s="32"/>
      <c r="EC34" s="32"/>
      <c r="ED34" s="32"/>
      <c r="EE34" s="32"/>
      <c r="EF34" s="32"/>
      <c r="EG34" s="32"/>
      <c r="EH34" s="32"/>
      <c r="EI34" s="32"/>
      <c r="EJ34" s="32"/>
      <c r="EK34" s="32"/>
      <c r="EL34" s="32"/>
      <c r="EM34" s="32"/>
      <c r="EN34" s="32"/>
      <c r="EO34" t="s">
        <v>376</v>
      </c>
      <c r="EP34" t="s">
        <v>1207</v>
      </c>
      <c r="EQ34" s="32"/>
      <c r="ER34" s="32"/>
    </row>
    <row r="35" spans="1:148" ht="29.25" customHeight="1" x14ac:dyDescent="0.25">
      <c r="A35" s="4">
        <v>140036</v>
      </c>
      <c r="B35" s="31"/>
      <c r="C35" s="31"/>
      <c r="D35" s="31"/>
      <c r="E35" s="31"/>
      <c r="F35" s="10" t="s">
        <v>104</v>
      </c>
      <c r="G35" s="31"/>
      <c r="H35" s="31"/>
      <c r="I35" s="31"/>
      <c r="J35" s="31"/>
      <c r="K35" s="32" t="s">
        <v>833</v>
      </c>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32" t="s">
        <v>892</v>
      </c>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3"/>
      <c r="DK35" s="32"/>
      <c r="DL35" s="32"/>
      <c r="DM35" s="32"/>
      <c r="DN35" s="32"/>
      <c r="DO35" s="32"/>
      <c r="DP35" s="32"/>
      <c r="DQ35" s="32"/>
      <c r="DR35" s="32"/>
      <c r="DS35" s="32"/>
      <c r="DT35" s="32"/>
      <c r="DU35" s="32"/>
      <c r="DV35" s="32"/>
      <c r="DW35" s="32"/>
      <c r="DX35" s="32"/>
      <c r="DY35" s="32"/>
      <c r="DZ35" s="32"/>
      <c r="EA35" s="32"/>
      <c r="EB35" s="32"/>
      <c r="EC35" s="32"/>
      <c r="ED35" s="32"/>
      <c r="EE35" s="32"/>
      <c r="EF35" s="32"/>
      <c r="EG35" s="32"/>
      <c r="EH35" s="32"/>
      <c r="EI35" s="32"/>
      <c r="EJ35" s="32"/>
      <c r="EK35" s="32"/>
      <c r="EL35" s="32"/>
      <c r="EM35" s="32"/>
      <c r="EN35" s="32"/>
      <c r="EO35" t="s">
        <v>197</v>
      </c>
      <c r="EP35" t="s">
        <v>557</v>
      </c>
      <c r="EQ35" s="32"/>
      <c r="ER35" s="32"/>
    </row>
    <row r="36" spans="1:148" ht="29.25" customHeight="1" x14ac:dyDescent="0.25">
      <c r="A36" s="4">
        <v>140048</v>
      </c>
      <c r="B36" s="31"/>
      <c r="C36" s="31"/>
      <c r="D36" s="31"/>
      <c r="E36" s="31"/>
      <c r="F36" s="4" t="s">
        <v>90</v>
      </c>
      <c r="G36" s="31"/>
      <c r="H36" s="31"/>
      <c r="I36" s="31"/>
      <c r="J36" s="31"/>
      <c r="K36" s="32" t="s">
        <v>834</v>
      </c>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32" t="s">
        <v>893</v>
      </c>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3"/>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t="s">
        <v>194</v>
      </c>
      <c r="EP36" t="s">
        <v>550</v>
      </c>
      <c r="EQ36" s="32"/>
      <c r="ER36" s="32"/>
    </row>
    <row r="37" spans="1:148" ht="29.25" customHeight="1" x14ac:dyDescent="0.25">
      <c r="A37" s="4">
        <v>140194</v>
      </c>
      <c r="B37" s="31"/>
      <c r="C37" s="31"/>
      <c r="D37" s="31"/>
      <c r="E37" s="31"/>
      <c r="F37" s="8" t="s">
        <v>1175</v>
      </c>
      <c r="G37" s="31"/>
      <c r="H37" s="31"/>
      <c r="I37" s="31"/>
      <c r="J37" s="31"/>
      <c r="K37" s="32" t="s">
        <v>835</v>
      </c>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32" t="s">
        <v>894</v>
      </c>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3"/>
      <c r="DK37" s="32"/>
      <c r="DL37" s="32"/>
      <c r="DM37" s="32"/>
      <c r="DN37" s="32"/>
      <c r="DO37" s="32"/>
      <c r="DP37" s="32"/>
      <c r="DQ37" s="32"/>
      <c r="DR37" s="32"/>
      <c r="DS37" s="32"/>
      <c r="DT37" s="32"/>
      <c r="DU37" s="32"/>
      <c r="DV37" s="32"/>
      <c r="DW37" s="32"/>
      <c r="DX37" s="32"/>
      <c r="DY37" s="32"/>
      <c r="DZ37" s="32"/>
      <c r="EA37" s="32"/>
      <c r="EB37" s="32"/>
      <c r="EC37" s="32"/>
      <c r="ED37" s="32"/>
      <c r="EE37" s="32"/>
      <c r="EF37" s="32"/>
      <c r="EG37" s="32"/>
      <c r="EH37" s="32"/>
      <c r="EI37" s="32"/>
      <c r="EJ37" s="32"/>
      <c r="EK37" s="32"/>
      <c r="EL37" s="32"/>
      <c r="EM37" s="32"/>
      <c r="EN37" s="32"/>
      <c r="EO37" t="s">
        <v>1153</v>
      </c>
      <c r="EP37" t="s">
        <v>429</v>
      </c>
      <c r="EQ37" s="32"/>
      <c r="ER37" s="32"/>
    </row>
    <row r="38" spans="1:148" ht="29.25" customHeight="1" x14ac:dyDescent="0.25">
      <c r="A38" s="4">
        <v>140347</v>
      </c>
      <c r="B38" s="31"/>
      <c r="C38" s="31"/>
      <c r="D38" s="31"/>
      <c r="E38" s="31"/>
      <c r="F38" s="8" t="s">
        <v>89</v>
      </c>
      <c r="G38" s="31"/>
      <c r="H38" s="31"/>
      <c r="I38" s="31"/>
      <c r="J38" s="31"/>
      <c r="K38" s="32" t="s">
        <v>836</v>
      </c>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32" t="s">
        <v>895</v>
      </c>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3"/>
      <c r="DK38" s="32"/>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c r="EK38" s="32"/>
      <c r="EL38" s="32"/>
      <c r="EM38" s="32"/>
      <c r="EN38" s="32"/>
      <c r="EO38" t="s">
        <v>1150</v>
      </c>
      <c r="EP38" t="s">
        <v>446</v>
      </c>
      <c r="EQ38" s="32"/>
      <c r="ER38" s="32"/>
    </row>
    <row r="39" spans="1:148" ht="29.25" customHeight="1" x14ac:dyDescent="0.25">
      <c r="A39" s="4">
        <v>140506</v>
      </c>
      <c r="B39" s="31"/>
      <c r="C39" s="31"/>
      <c r="D39" s="31"/>
      <c r="E39" s="31"/>
      <c r="F39" s="4" t="s">
        <v>74</v>
      </c>
      <c r="G39" s="31"/>
      <c r="H39" s="31"/>
      <c r="I39" s="31"/>
      <c r="J39" s="31"/>
      <c r="K39" s="32" t="s">
        <v>837</v>
      </c>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32" t="s">
        <v>896</v>
      </c>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3"/>
      <c r="DK39" s="32"/>
      <c r="DL39" s="32"/>
      <c r="DM39" s="32"/>
      <c r="DN39" s="32"/>
      <c r="DO39" s="32"/>
      <c r="DP39" s="32"/>
      <c r="DQ39" s="32"/>
      <c r="DR39" s="32"/>
      <c r="DS39" s="32"/>
      <c r="DT39" s="32"/>
      <c r="DU39" s="32"/>
      <c r="DV39" s="32"/>
      <c r="DW39" s="32"/>
      <c r="DX39" s="32"/>
      <c r="DY39" s="32"/>
      <c r="DZ39" s="32"/>
      <c r="EA39" s="32"/>
      <c r="EB39" s="32"/>
      <c r="EC39" s="32"/>
      <c r="ED39" s="32"/>
      <c r="EE39" s="32"/>
      <c r="EF39" s="32"/>
      <c r="EG39" s="32"/>
      <c r="EH39" s="32"/>
      <c r="EI39" s="32"/>
      <c r="EJ39" s="32"/>
      <c r="EK39" s="32"/>
      <c r="EL39" s="32"/>
      <c r="EM39" s="32"/>
      <c r="EN39" s="32"/>
      <c r="EO39" t="s">
        <v>1141</v>
      </c>
      <c r="EP39" t="s">
        <v>576</v>
      </c>
      <c r="EQ39" s="32"/>
      <c r="ER39" s="32"/>
    </row>
    <row r="40" spans="1:148" ht="29.25" customHeight="1" x14ac:dyDescent="0.25">
      <c r="A40" s="4">
        <v>140526</v>
      </c>
      <c r="B40" s="31"/>
      <c r="C40" s="31"/>
      <c r="D40" s="31"/>
      <c r="E40" s="31"/>
      <c r="F40" s="8" t="s">
        <v>1176</v>
      </c>
      <c r="G40" s="31"/>
      <c r="H40" s="31"/>
      <c r="I40" s="31"/>
      <c r="J40" s="31"/>
      <c r="K40" s="32" t="s">
        <v>838</v>
      </c>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32" t="s">
        <v>897</v>
      </c>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3"/>
      <c r="DK40" s="32"/>
      <c r="DL40" s="32"/>
      <c r="DM40" s="32"/>
      <c r="DN40" s="32"/>
      <c r="DO40" s="32"/>
      <c r="DP40" s="32"/>
      <c r="DQ40" s="32"/>
      <c r="DR40" s="32"/>
      <c r="DS40" s="32"/>
      <c r="DT40" s="32"/>
      <c r="DU40" s="32"/>
      <c r="DV40" s="32"/>
      <c r="DW40" s="32"/>
      <c r="DX40" s="32"/>
      <c r="DY40" s="32"/>
      <c r="DZ40" s="32"/>
      <c r="EA40" s="32"/>
      <c r="EB40" s="32"/>
      <c r="EC40" s="32"/>
      <c r="ED40" s="32"/>
      <c r="EE40" s="32"/>
      <c r="EF40" s="32"/>
      <c r="EG40" s="32"/>
      <c r="EH40" s="32"/>
      <c r="EI40" s="32"/>
      <c r="EJ40" s="32"/>
      <c r="EK40" s="32"/>
      <c r="EL40" s="32"/>
      <c r="EM40" s="32"/>
      <c r="EN40" s="32"/>
      <c r="EO40" t="s">
        <v>166</v>
      </c>
      <c r="EP40" t="s">
        <v>445</v>
      </c>
      <c r="EQ40" s="32"/>
      <c r="ER40" s="32"/>
    </row>
    <row r="41" spans="1:148" ht="29.25" customHeight="1" x14ac:dyDescent="0.25">
      <c r="A41" s="4">
        <v>140917</v>
      </c>
      <c r="B41" s="31"/>
      <c r="C41" s="31"/>
      <c r="D41" s="31"/>
      <c r="E41" s="31"/>
      <c r="F41" s="8" t="s">
        <v>1177</v>
      </c>
      <c r="G41" s="31"/>
      <c r="H41" s="31"/>
      <c r="I41" s="31"/>
      <c r="J41" s="31"/>
      <c r="K41" s="32" t="s">
        <v>839</v>
      </c>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32" t="s">
        <v>898</v>
      </c>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3"/>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t="s">
        <v>1149</v>
      </c>
      <c r="EP41" t="s">
        <v>428</v>
      </c>
      <c r="EQ41" s="32"/>
      <c r="ER41" s="32"/>
    </row>
    <row r="42" spans="1:148" ht="29.25" customHeight="1" x14ac:dyDescent="0.25">
      <c r="A42" s="4">
        <v>141150</v>
      </c>
      <c r="B42" s="31"/>
      <c r="C42" s="31"/>
      <c r="D42" s="31"/>
      <c r="E42" s="31"/>
      <c r="F42" s="4" t="s">
        <v>1178</v>
      </c>
      <c r="G42" s="31"/>
      <c r="H42" s="31"/>
      <c r="I42" s="31"/>
      <c r="J42" s="31"/>
      <c r="K42" s="32" t="s">
        <v>379</v>
      </c>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32" t="s">
        <v>899</v>
      </c>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3"/>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t="s">
        <v>159</v>
      </c>
      <c r="EP42" t="s">
        <v>424</v>
      </c>
      <c r="EQ42" s="32"/>
      <c r="ER42" s="32"/>
    </row>
    <row r="43" spans="1:148" ht="29.25" customHeight="1" x14ac:dyDescent="0.25">
      <c r="A43" s="4">
        <v>141276</v>
      </c>
      <c r="B43" s="31"/>
      <c r="C43" s="31"/>
      <c r="D43" s="31"/>
      <c r="E43" s="31"/>
      <c r="F43" s="8" t="s">
        <v>1179</v>
      </c>
      <c r="G43" s="31"/>
      <c r="H43" s="31"/>
      <c r="I43" s="31"/>
      <c r="J43" s="31"/>
      <c r="K43" s="32" t="s">
        <v>840</v>
      </c>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32" t="s">
        <v>900</v>
      </c>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3"/>
      <c r="DK43" s="32"/>
      <c r="DL43" s="32"/>
      <c r="DM43" s="32"/>
      <c r="DN43" s="32"/>
      <c r="DO43" s="32"/>
      <c r="DP43" s="32"/>
      <c r="DQ43" s="32"/>
      <c r="DR43" s="32"/>
      <c r="DS43" s="32"/>
      <c r="DT43" s="32"/>
      <c r="DU43" s="32"/>
      <c r="DV43" s="32"/>
      <c r="DW43" s="32"/>
      <c r="DX43" s="32"/>
      <c r="DY43" s="32"/>
      <c r="DZ43" s="32"/>
      <c r="EA43" s="32"/>
      <c r="EB43" s="32"/>
      <c r="EC43" s="32"/>
      <c r="ED43" s="32"/>
      <c r="EE43" s="32"/>
      <c r="EF43" s="32"/>
      <c r="EG43" s="32"/>
      <c r="EH43" s="32"/>
      <c r="EI43" s="32"/>
      <c r="EJ43" s="32"/>
      <c r="EK43" s="32"/>
      <c r="EL43" s="32"/>
      <c r="EM43" s="32"/>
      <c r="EN43" s="32"/>
      <c r="EO43" t="s">
        <v>1166</v>
      </c>
      <c r="EP43" t="s">
        <v>439</v>
      </c>
      <c r="EQ43" s="32"/>
      <c r="ER43" s="32"/>
    </row>
    <row r="44" spans="1:148" ht="29.25" customHeight="1" x14ac:dyDescent="0.25">
      <c r="A44" s="4">
        <v>141293</v>
      </c>
      <c r="B44" s="31"/>
      <c r="C44" s="31"/>
      <c r="D44" s="31"/>
      <c r="E44" s="31"/>
      <c r="F44" s="8" t="s">
        <v>62</v>
      </c>
      <c r="G44" s="31"/>
      <c r="H44" s="31"/>
      <c r="I44" s="31"/>
      <c r="J44" s="31"/>
      <c r="K44" s="32" t="s">
        <v>841</v>
      </c>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32" t="s">
        <v>901</v>
      </c>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3"/>
      <c r="DK44" s="32"/>
      <c r="DL44" s="32"/>
      <c r="DM44" s="32"/>
      <c r="DN44" s="32"/>
      <c r="DO44" s="32"/>
      <c r="DP44" s="32"/>
      <c r="DQ44" s="32"/>
      <c r="DR44" s="32"/>
      <c r="DS44" s="32"/>
      <c r="DT44" s="32"/>
      <c r="DU44" s="32"/>
      <c r="DV44" s="32"/>
      <c r="DW44" s="32"/>
      <c r="DX44" s="32"/>
      <c r="DY44" s="32"/>
      <c r="DZ44" s="32"/>
      <c r="EA44" s="32"/>
      <c r="EB44" s="32"/>
      <c r="EC44" s="32"/>
      <c r="ED44" s="32"/>
      <c r="EE44" s="32"/>
      <c r="EF44" s="32"/>
      <c r="EG44" s="32"/>
      <c r="EH44" s="32"/>
      <c r="EI44" s="32"/>
      <c r="EJ44" s="32"/>
      <c r="EK44" s="32"/>
      <c r="EL44" s="32"/>
      <c r="EM44" s="32"/>
      <c r="EN44" s="32"/>
      <c r="EO44" t="s">
        <v>156</v>
      </c>
      <c r="EP44" t="s">
        <v>415</v>
      </c>
      <c r="EQ44" s="32"/>
      <c r="ER44" s="32"/>
    </row>
    <row r="45" spans="1:148" ht="29.25" customHeight="1" x14ac:dyDescent="0.25">
      <c r="A45" s="4">
        <v>141877</v>
      </c>
      <c r="B45" s="31"/>
      <c r="C45" s="31"/>
      <c r="D45" s="31"/>
      <c r="E45" s="31"/>
      <c r="F45" s="4" t="s">
        <v>55</v>
      </c>
      <c r="G45" s="31"/>
      <c r="H45" s="31"/>
      <c r="I45" s="31"/>
      <c r="J45" s="31"/>
      <c r="K45" s="32" t="s">
        <v>842</v>
      </c>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32" t="s">
        <v>902</v>
      </c>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3"/>
      <c r="DK45" s="32"/>
      <c r="DL45" s="32"/>
      <c r="DM45" s="32"/>
      <c r="DN45" s="32"/>
      <c r="DO45" s="32"/>
      <c r="DP45" s="32"/>
      <c r="DQ45" s="32"/>
      <c r="DR45" s="32"/>
      <c r="DS45" s="32"/>
      <c r="DT45" s="32"/>
      <c r="DU45" s="32"/>
      <c r="DV45" s="32"/>
      <c r="DW45" s="32"/>
      <c r="DX45" s="32"/>
      <c r="DY45" s="32"/>
      <c r="DZ45" s="32"/>
      <c r="EA45" s="32"/>
      <c r="EB45" s="32"/>
      <c r="EC45" s="32"/>
      <c r="ED45" s="32"/>
      <c r="EE45" s="32"/>
      <c r="EF45" s="32"/>
      <c r="EG45" s="32"/>
      <c r="EH45" s="32"/>
      <c r="EI45" s="32"/>
      <c r="EJ45" s="32"/>
      <c r="EK45" s="32"/>
      <c r="EL45" s="32"/>
      <c r="EM45" s="32"/>
      <c r="EN45" s="32"/>
      <c r="EO45" t="s">
        <v>191</v>
      </c>
      <c r="EP45" t="s">
        <v>541</v>
      </c>
      <c r="EQ45" s="32"/>
      <c r="ER45" s="32"/>
    </row>
    <row r="46" spans="1:148" ht="29.25" customHeight="1" x14ac:dyDescent="0.25">
      <c r="A46" s="4">
        <v>141964</v>
      </c>
      <c r="B46" s="31"/>
      <c r="C46" s="31"/>
      <c r="D46" s="31"/>
      <c r="E46" s="31"/>
      <c r="F46" s="8" t="s">
        <v>84</v>
      </c>
      <c r="G46" s="31"/>
      <c r="H46" s="31"/>
      <c r="I46" s="31"/>
      <c r="J46" s="31"/>
      <c r="K46" s="32" t="s">
        <v>843</v>
      </c>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32" t="s">
        <v>903</v>
      </c>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3"/>
      <c r="DK46" s="32"/>
      <c r="DL46" s="32"/>
      <c r="DM46" s="32"/>
      <c r="DN46" s="32"/>
      <c r="DO46" s="32"/>
      <c r="DP46" s="32"/>
      <c r="DQ46" s="32"/>
      <c r="DR46" s="32"/>
      <c r="DS46" s="32"/>
      <c r="DT46" s="32"/>
      <c r="DU46" s="32"/>
      <c r="DV46" s="32"/>
      <c r="DW46" s="32"/>
      <c r="DX46" s="32"/>
      <c r="DY46" s="32"/>
      <c r="DZ46" s="32"/>
      <c r="EA46" s="32"/>
      <c r="EB46" s="32"/>
      <c r="EC46" s="32"/>
      <c r="ED46" s="32"/>
      <c r="EE46" s="32"/>
      <c r="EF46" s="32"/>
      <c r="EG46" s="32"/>
      <c r="EH46" s="32"/>
      <c r="EI46" s="32"/>
      <c r="EJ46" s="32"/>
      <c r="EK46" s="32"/>
      <c r="EL46" s="32"/>
      <c r="EM46" s="32"/>
      <c r="EN46" s="32"/>
      <c r="EO46" t="s">
        <v>157</v>
      </c>
      <c r="EP46" t="s">
        <v>418</v>
      </c>
      <c r="EQ46" s="32"/>
      <c r="ER46" s="32"/>
    </row>
    <row r="47" spans="1:148" ht="29.25" customHeight="1" x14ac:dyDescent="0.25">
      <c r="A47" s="4">
        <v>142175</v>
      </c>
      <c r="B47" s="31"/>
      <c r="C47" s="31"/>
      <c r="D47" s="31"/>
      <c r="E47" s="31"/>
      <c r="F47" s="4" t="s">
        <v>54</v>
      </c>
      <c r="G47" s="31"/>
      <c r="H47" s="31"/>
      <c r="I47" s="31"/>
      <c r="J47" s="31"/>
      <c r="K47" s="32" t="s">
        <v>380</v>
      </c>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32" t="s">
        <v>904</v>
      </c>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3"/>
      <c r="DK47" s="32"/>
      <c r="DL47" s="32"/>
      <c r="DM47" s="32"/>
      <c r="DN47" s="32"/>
      <c r="DO47" s="32"/>
      <c r="DP47" s="32"/>
      <c r="DQ47" s="32"/>
      <c r="DR47" s="32"/>
      <c r="DS47" s="32"/>
      <c r="DT47" s="32"/>
      <c r="DU47" s="32"/>
      <c r="DV47" s="32"/>
      <c r="DW47" s="32"/>
      <c r="DX47" s="32"/>
      <c r="DY47" s="32"/>
      <c r="DZ47" s="32"/>
      <c r="EA47" s="32"/>
      <c r="EB47" s="32"/>
      <c r="EC47" s="32"/>
      <c r="ED47" s="32"/>
      <c r="EE47" s="32"/>
      <c r="EF47" s="32"/>
      <c r="EG47" s="32"/>
      <c r="EH47" s="32"/>
      <c r="EI47" s="32"/>
      <c r="EJ47" s="32"/>
      <c r="EK47" s="32"/>
      <c r="EL47" s="32"/>
      <c r="EM47" s="32"/>
      <c r="EN47" s="32"/>
      <c r="EO47" t="s">
        <v>153</v>
      </c>
      <c r="EP47" t="s">
        <v>924</v>
      </c>
      <c r="EQ47" s="32"/>
      <c r="ER47" s="32"/>
    </row>
    <row r="48" spans="1:148" ht="29.25" customHeight="1" x14ac:dyDescent="0.25">
      <c r="A48" s="4">
        <v>142192</v>
      </c>
      <c r="B48" s="31"/>
      <c r="C48" s="31"/>
      <c r="D48" s="31"/>
      <c r="E48" s="31"/>
      <c r="F48" s="4" t="s">
        <v>43</v>
      </c>
      <c r="G48" s="31"/>
      <c r="H48" s="31"/>
      <c r="I48" s="31"/>
      <c r="J48" s="31"/>
      <c r="K48" s="32" t="s">
        <v>844</v>
      </c>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32" t="s">
        <v>905</v>
      </c>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3"/>
      <c r="DK48" s="32"/>
      <c r="DL48" s="32"/>
      <c r="DM48" s="32"/>
      <c r="DN48" s="32"/>
      <c r="DO48" s="32"/>
      <c r="DP48" s="32"/>
      <c r="DQ48" s="32"/>
      <c r="DR48" s="32"/>
      <c r="DS48" s="32"/>
      <c r="DT48" s="32"/>
      <c r="DU48" s="32"/>
      <c r="DV48" s="32"/>
      <c r="DW48" s="32"/>
      <c r="DX48" s="32"/>
      <c r="DY48" s="32"/>
      <c r="DZ48" s="32"/>
      <c r="EA48" s="32"/>
      <c r="EB48" s="32"/>
      <c r="EC48" s="32"/>
      <c r="ED48" s="32"/>
      <c r="EE48" s="32"/>
      <c r="EF48" s="32"/>
      <c r="EG48" s="32"/>
      <c r="EH48" s="32"/>
      <c r="EI48" s="32"/>
      <c r="EJ48" s="32"/>
      <c r="EK48" s="32"/>
      <c r="EL48" s="32"/>
      <c r="EM48" s="32"/>
      <c r="EN48" s="32"/>
      <c r="EO48" t="s">
        <v>1180</v>
      </c>
      <c r="EP48" t="s">
        <v>408</v>
      </c>
      <c r="EQ48" s="32"/>
      <c r="ER48" s="32"/>
    </row>
    <row r="49" spans="1:148" ht="29.25" customHeight="1" x14ac:dyDescent="0.25">
      <c r="A49" s="4">
        <v>142289</v>
      </c>
      <c r="B49" s="31"/>
      <c r="C49" s="31"/>
      <c r="D49" s="31"/>
      <c r="E49" s="31"/>
      <c r="F49" s="4" t="s">
        <v>100</v>
      </c>
      <c r="G49" s="31"/>
      <c r="H49" s="31"/>
      <c r="I49" s="31"/>
      <c r="J49" s="31"/>
      <c r="K49" s="32" t="s">
        <v>845</v>
      </c>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32" t="s">
        <v>906</v>
      </c>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3"/>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t="s">
        <v>190</v>
      </c>
      <c r="EP49" t="s">
        <v>538</v>
      </c>
      <c r="EQ49" s="32"/>
      <c r="ER49" s="32"/>
    </row>
    <row r="50" spans="1:148" ht="29.25" customHeight="1" x14ac:dyDescent="0.25">
      <c r="A50" s="4">
        <v>142941</v>
      </c>
      <c r="B50" s="31"/>
      <c r="C50" s="31"/>
      <c r="D50" s="31"/>
      <c r="E50" s="31"/>
      <c r="F50" s="8" t="s">
        <v>79</v>
      </c>
      <c r="G50" s="31"/>
      <c r="H50" s="31"/>
      <c r="I50" s="31"/>
      <c r="J50" s="31"/>
      <c r="K50" s="32" t="s">
        <v>846</v>
      </c>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32" t="s">
        <v>907</v>
      </c>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3"/>
      <c r="DK50" s="32"/>
      <c r="DL50" s="32"/>
      <c r="DM50" s="32"/>
      <c r="DN50" s="32"/>
      <c r="DO50" s="32"/>
      <c r="DP50" s="32"/>
      <c r="DQ50" s="32"/>
      <c r="DR50" s="32"/>
      <c r="DS50" s="32"/>
      <c r="DT50" s="32"/>
      <c r="DU50" s="32"/>
      <c r="DV50" s="32"/>
      <c r="DW50" s="32"/>
      <c r="DX50" s="32"/>
      <c r="DY50" s="32"/>
      <c r="DZ50" s="32"/>
      <c r="EA50" s="32"/>
      <c r="EB50" s="32"/>
      <c r="EC50" s="32"/>
      <c r="ED50" s="32"/>
      <c r="EE50" s="32"/>
      <c r="EF50" s="32"/>
      <c r="EG50" s="32"/>
      <c r="EH50" s="32"/>
      <c r="EI50" s="32"/>
      <c r="EJ50" s="32"/>
      <c r="EK50" s="32"/>
      <c r="EL50" s="32"/>
      <c r="EM50" s="32"/>
      <c r="EN50" s="32" t="s">
        <v>1134</v>
      </c>
      <c r="EO50" t="s">
        <v>1133</v>
      </c>
      <c r="EP50" t="s">
        <v>432</v>
      </c>
      <c r="EQ50" s="32"/>
      <c r="ER50" s="32"/>
    </row>
    <row r="51" spans="1:148" ht="29.25" customHeight="1" x14ac:dyDescent="0.25">
      <c r="A51" s="4">
        <v>143091</v>
      </c>
      <c r="B51" s="31"/>
      <c r="C51" s="31"/>
      <c r="D51" s="31"/>
      <c r="E51" s="31"/>
      <c r="F51" s="8" t="s">
        <v>99</v>
      </c>
      <c r="G51" s="31"/>
      <c r="H51" s="31"/>
      <c r="I51" s="31"/>
      <c r="J51" s="31"/>
      <c r="K51" s="32" t="s">
        <v>847</v>
      </c>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32" t="s">
        <v>908</v>
      </c>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3"/>
      <c r="DK51" s="32"/>
      <c r="DL51" s="32"/>
      <c r="DM51" s="32"/>
      <c r="DN51" s="32"/>
      <c r="DO51" s="32"/>
      <c r="DP51" s="32"/>
      <c r="DQ51" s="32"/>
      <c r="DR51" s="32"/>
      <c r="DS51" s="32"/>
      <c r="DT51" s="32"/>
      <c r="DU51" s="32"/>
      <c r="DV51" s="32"/>
      <c r="DW51" s="32"/>
      <c r="DX51" s="32"/>
      <c r="DY51" s="32"/>
      <c r="DZ51" s="32"/>
      <c r="EA51" s="32"/>
      <c r="EB51" s="32"/>
      <c r="EC51" s="32"/>
      <c r="ED51" s="32"/>
      <c r="EE51" s="32"/>
      <c r="EF51" s="32"/>
      <c r="EG51" s="32"/>
      <c r="EH51" s="32"/>
      <c r="EI51" s="32"/>
      <c r="EJ51" s="32"/>
      <c r="EK51" s="32"/>
      <c r="EL51" s="32"/>
      <c r="EM51" s="32"/>
      <c r="EN51" s="32"/>
      <c r="EO51" t="s">
        <v>154</v>
      </c>
      <c r="EP51" t="s">
        <v>925</v>
      </c>
      <c r="EQ51" s="32"/>
      <c r="ER51" s="32"/>
    </row>
    <row r="52" spans="1:148" ht="29.25" customHeight="1" x14ac:dyDescent="0.25">
      <c r="A52" s="4">
        <v>143285</v>
      </c>
      <c r="B52" s="31"/>
      <c r="C52" s="31"/>
      <c r="D52" s="31"/>
      <c r="E52" s="31"/>
      <c r="F52" s="8" t="s">
        <v>105</v>
      </c>
      <c r="G52" s="31"/>
      <c r="H52" s="31"/>
      <c r="I52" s="31"/>
      <c r="J52" s="31"/>
      <c r="K52" s="32" t="s">
        <v>848</v>
      </c>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32" t="s">
        <v>909</v>
      </c>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3"/>
      <c r="DK52" s="32"/>
      <c r="DL52" s="32"/>
      <c r="DM52" s="32"/>
      <c r="DN52" s="32"/>
      <c r="DO52" s="32"/>
      <c r="DP52" s="32"/>
      <c r="DQ52" s="32"/>
      <c r="DR52" s="32"/>
      <c r="DS52" s="32"/>
      <c r="DT52" s="32"/>
      <c r="DU52" s="32"/>
      <c r="DV52" s="32"/>
      <c r="DW52" s="32"/>
      <c r="DX52" s="32"/>
      <c r="DY52" s="32"/>
      <c r="DZ52" s="32"/>
      <c r="EA52" s="32"/>
      <c r="EB52" s="32"/>
      <c r="EC52" s="32"/>
      <c r="ED52" s="32"/>
      <c r="EE52" s="32"/>
      <c r="EF52" s="32"/>
      <c r="EG52" s="32"/>
      <c r="EH52" s="32"/>
      <c r="EI52" s="32"/>
      <c r="EJ52" s="32"/>
      <c r="EK52" s="32"/>
      <c r="EL52" s="32"/>
      <c r="EM52" s="32"/>
      <c r="EN52" s="32"/>
      <c r="EO52" t="s">
        <v>198</v>
      </c>
      <c r="EP52" t="s">
        <v>564</v>
      </c>
      <c r="EQ52" s="32"/>
      <c r="ER52" s="32"/>
    </row>
    <row r="53" spans="1:148" ht="29.25" customHeight="1" x14ac:dyDescent="0.25">
      <c r="A53" s="4">
        <v>143923</v>
      </c>
      <c r="B53" s="31"/>
      <c r="C53" s="31"/>
      <c r="D53" s="31"/>
      <c r="E53" s="31"/>
      <c r="F53" s="6" t="s">
        <v>22</v>
      </c>
      <c r="G53" s="31"/>
      <c r="H53" s="31"/>
      <c r="I53" s="31"/>
      <c r="J53" s="31"/>
      <c r="K53" s="32" t="s">
        <v>849</v>
      </c>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32" t="s">
        <v>910</v>
      </c>
      <c r="CA53" s="32"/>
      <c r="CB53" s="32"/>
      <c r="CC53" s="32"/>
      <c r="CD53" s="32"/>
      <c r="CE53" s="32"/>
      <c r="CF53" s="32"/>
      <c r="CG53" s="32"/>
      <c r="CH53" s="32"/>
      <c r="CI53" s="32"/>
      <c r="CJ53" s="32"/>
      <c r="CK53" s="32"/>
      <c r="CL53" s="32"/>
      <c r="CM53" s="32"/>
      <c r="CN53" s="32"/>
      <c r="CO53" s="32"/>
      <c r="CP53" s="32"/>
      <c r="CQ53" s="32"/>
      <c r="CR53" s="32"/>
      <c r="CS53" s="32"/>
      <c r="CT53" s="32"/>
      <c r="CU53" s="32"/>
      <c r="CV53" s="32"/>
      <c r="CW53" s="32"/>
      <c r="CX53" s="32"/>
      <c r="CY53" s="32"/>
      <c r="CZ53" s="32"/>
      <c r="DA53" s="32"/>
      <c r="DB53" s="32"/>
      <c r="DC53" s="32"/>
      <c r="DD53" s="32"/>
      <c r="DE53" s="32"/>
      <c r="DF53" s="32"/>
      <c r="DG53" s="32"/>
      <c r="DH53" s="32"/>
      <c r="DI53" s="32"/>
      <c r="DJ53" s="33"/>
      <c r="DK53" s="32"/>
      <c r="DL53" s="32"/>
      <c r="DM53" s="32"/>
      <c r="DN53" s="32"/>
      <c r="DO53" s="32"/>
      <c r="DP53" s="32"/>
      <c r="DQ53" s="32"/>
      <c r="DR53" s="32"/>
      <c r="DS53" s="32"/>
      <c r="DT53" s="32"/>
      <c r="DU53" s="32"/>
      <c r="DV53" s="32"/>
      <c r="DW53" s="32"/>
      <c r="DX53" s="32"/>
      <c r="DY53" s="32"/>
      <c r="DZ53" s="32"/>
      <c r="EA53" s="32"/>
      <c r="EB53" s="32"/>
      <c r="EC53" s="32"/>
      <c r="ED53" s="32"/>
      <c r="EE53" s="32"/>
      <c r="EF53" s="32"/>
      <c r="EG53" s="32"/>
      <c r="EH53" s="32"/>
      <c r="EI53" s="32"/>
      <c r="EJ53" s="32"/>
      <c r="EK53" s="32"/>
      <c r="EL53" s="32"/>
      <c r="EM53" s="32"/>
      <c r="EN53" s="32"/>
      <c r="EO53" t="s">
        <v>200</v>
      </c>
      <c r="EP53" t="s">
        <v>570</v>
      </c>
      <c r="EQ53" s="32"/>
      <c r="ER53" s="32"/>
    </row>
    <row r="54" spans="1:148" ht="29.25" customHeight="1" x14ac:dyDescent="0.25">
      <c r="A54" s="4">
        <v>144165</v>
      </c>
      <c r="B54" s="31"/>
      <c r="C54" s="31"/>
      <c r="D54" s="31"/>
      <c r="E54" s="31"/>
      <c r="F54" s="8" t="s">
        <v>26</v>
      </c>
      <c r="G54" s="31"/>
      <c r="H54" s="31"/>
      <c r="I54" s="31"/>
      <c r="J54" s="31"/>
      <c r="K54" s="32" t="s">
        <v>850</v>
      </c>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32" t="s">
        <v>911</v>
      </c>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3"/>
      <c r="DK54" s="32"/>
      <c r="DL54" s="32"/>
      <c r="DM54" s="32"/>
      <c r="DN54" s="32"/>
      <c r="DO54" s="32"/>
      <c r="DP54" s="32"/>
      <c r="DQ54" s="32"/>
      <c r="DR54" s="32"/>
      <c r="DS54" s="32"/>
      <c r="DT54" s="32"/>
      <c r="DU54" s="32"/>
      <c r="DV54" s="32"/>
      <c r="DW54" s="32"/>
      <c r="DX54" s="32"/>
      <c r="DY54" s="32"/>
      <c r="DZ54" s="32"/>
      <c r="EA54" s="32"/>
      <c r="EB54" s="32"/>
      <c r="EC54" s="32"/>
      <c r="ED54" s="32"/>
      <c r="EE54" s="32"/>
      <c r="EF54" s="32"/>
      <c r="EG54" s="32"/>
      <c r="EH54" s="32"/>
      <c r="EI54" s="32"/>
      <c r="EJ54" s="32"/>
      <c r="EK54" s="32"/>
      <c r="EL54" s="32"/>
      <c r="EM54" s="32"/>
      <c r="EN54" s="32"/>
      <c r="EO54" t="s">
        <v>199</v>
      </c>
      <c r="EP54" t="s">
        <v>567</v>
      </c>
      <c r="EQ54" s="32"/>
      <c r="ER54" s="32"/>
    </row>
    <row r="55" spans="1:148" ht="29.25" customHeight="1" x14ac:dyDescent="0.25">
      <c r="A55" s="4">
        <v>144212</v>
      </c>
      <c r="B55" s="31"/>
      <c r="C55" s="31"/>
      <c r="D55" s="31"/>
      <c r="E55" s="31"/>
      <c r="F55" s="8" t="s">
        <v>91</v>
      </c>
      <c r="G55" s="31"/>
      <c r="H55" s="31"/>
      <c r="I55" s="31"/>
      <c r="J55" s="31"/>
      <c r="K55" s="32" t="s">
        <v>851</v>
      </c>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32" t="s">
        <v>912</v>
      </c>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3"/>
      <c r="DK55" s="32"/>
      <c r="DL55" s="32"/>
      <c r="DM55" s="32"/>
      <c r="DN55" s="32"/>
      <c r="DO55" s="32"/>
      <c r="DP55" s="32"/>
      <c r="DQ55" s="32"/>
      <c r="DR55" s="32"/>
      <c r="DS55" s="32"/>
      <c r="DT55" s="32"/>
      <c r="DU55" s="32"/>
      <c r="DV55" s="32"/>
      <c r="DW55" s="32"/>
      <c r="DX55" s="32"/>
      <c r="DY55" s="32"/>
      <c r="DZ55" s="32"/>
      <c r="EA55" s="32"/>
      <c r="EB55" s="32"/>
      <c r="EC55" s="32"/>
      <c r="ED55" s="32"/>
      <c r="EE55" s="32"/>
      <c r="EF55" s="32"/>
      <c r="EG55" s="32"/>
      <c r="EH55" s="32"/>
      <c r="EI55" s="32"/>
      <c r="EJ55" s="32"/>
      <c r="EK55" s="32"/>
      <c r="EL55" s="32"/>
      <c r="EM55" s="32"/>
      <c r="EN55" s="32"/>
      <c r="EO55" t="s">
        <v>1157</v>
      </c>
      <c r="EP55" t="s">
        <v>573</v>
      </c>
      <c r="EQ55" s="32"/>
      <c r="ER55" s="32"/>
    </row>
    <row r="56" spans="1:148" ht="29.25" customHeight="1" x14ac:dyDescent="0.25">
      <c r="A56" s="4">
        <v>145271</v>
      </c>
      <c r="B56" s="31"/>
      <c r="C56" s="31"/>
      <c r="D56" s="31"/>
      <c r="E56" s="31"/>
      <c r="F56" s="8" t="s">
        <v>112</v>
      </c>
      <c r="G56" s="31"/>
      <c r="H56" s="31"/>
      <c r="I56" s="31"/>
      <c r="J56" s="31"/>
      <c r="K56" s="32" t="s">
        <v>852</v>
      </c>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32" t="s">
        <v>852</v>
      </c>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3"/>
      <c r="DK56" s="32"/>
      <c r="DL56" s="32"/>
      <c r="DM56" s="32"/>
      <c r="DN56" s="32"/>
      <c r="DO56" s="32"/>
      <c r="DP56" s="32"/>
      <c r="DQ56" s="32"/>
      <c r="DR56" s="32"/>
      <c r="DS56" s="32"/>
      <c r="DT56" s="32"/>
      <c r="DU56" s="32"/>
      <c r="DV56" s="32"/>
      <c r="DW56" s="32"/>
      <c r="DX56" s="32"/>
      <c r="DY56" s="32"/>
      <c r="DZ56" s="32"/>
      <c r="EA56" s="32"/>
      <c r="EB56" s="32"/>
      <c r="EC56" s="32"/>
      <c r="ED56" s="32"/>
      <c r="EE56" s="32"/>
      <c r="EF56" s="32"/>
      <c r="EG56" s="32"/>
      <c r="EH56" s="32"/>
      <c r="EI56" s="32"/>
      <c r="EJ56" s="32"/>
      <c r="EK56" s="32"/>
      <c r="EL56" s="32"/>
      <c r="EM56" s="32"/>
      <c r="EN56" s="32"/>
      <c r="EO56" t="s">
        <v>186</v>
      </c>
      <c r="EP56" t="s">
        <v>526</v>
      </c>
      <c r="EQ56" s="32"/>
      <c r="ER56" s="32"/>
    </row>
    <row r="57" spans="1:148" ht="29.25" customHeight="1" x14ac:dyDescent="0.25">
      <c r="A57" s="4">
        <v>145732</v>
      </c>
      <c r="B57" s="31"/>
      <c r="C57" s="31"/>
      <c r="D57" s="31"/>
      <c r="E57" s="31"/>
      <c r="F57" s="4" t="s">
        <v>85</v>
      </c>
      <c r="G57" s="31"/>
      <c r="H57" s="31"/>
      <c r="I57" s="31"/>
      <c r="J57" s="31"/>
      <c r="K57" s="32" t="s">
        <v>381</v>
      </c>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32" t="s">
        <v>913</v>
      </c>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3"/>
      <c r="DK57" s="32"/>
      <c r="DL57" s="32"/>
      <c r="DM57" s="32"/>
      <c r="DN57" s="32"/>
      <c r="DO57" s="32"/>
      <c r="DP57" s="32"/>
      <c r="DQ57" s="32"/>
      <c r="DR57" s="32"/>
      <c r="DS57" s="32"/>
      <c r="DT57" s="32"/>
      <c r="DU57" s="32"/>
      <c r="DV57" s="32"/>
      <c r="DW57" s="32"/>
      <c r="DX57" s="32"/>
      <c r="DY57" s="32"/>
      <c r="DZ57" s="32"/>
      <c r="EA57" s="32"/>
      <c r="EB57" s="32"/>
      <c r="EC57" s="32"/>
      <c r="ED57" s="32"/>
      <c r="EE57" s="32"/>
      <c r="EF57" s="32"/>
      <c r="EG57" s="32"/>
      <c r="EH57" s="32"/>
      <c r="EI57" s="32"/>
      <c r="EJ57" s="32"/>
      <c r="EK57" s="32"/>
      <c r="EL57" s="32"/>
      <c r="EM57" s="32"/>
      <c r="EN57" s="32"/>
      <c r="EO57" t="s">
        <v>205</v>
      </c>
      <c r="EP57" t="s">
        <v>583</v>
      </c>
      <c r="EQ57" s="32"/>
      <c r="ER57" s="32"/>
    </row>
    <row r="58" spans="1:148" ht="29.25" customHeight="1" x14ac:dyDescent="0.25">
      <c r="A58" s="4">
        <v>145812</v>
      </c>
      <c r="B58" s="31"/>
      <c r="C58" s="31"/>
      <c r="D58" s="31"/>
      <c r="E58" s="31"/>
      <c r="F58" s="4" t="s">
        <v>15</v>
      </c>
      <c r="G58" s="31"/>
      <c r="H58" s="31"/>
      <c r="I58" s="31"/>
      <c r="J58" s="31"/>
      <c r="K58" s="32" t="s">
        <v>382</v>
      </c>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32" t="s">
        <v>914</v>
      </c>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3"/>
      <c r="DK58" s="32"/>
      <c r="DL58" s="32"/>
      <c r="DM58" s="32"/>
      <c r="DN58" s="32"/>
      <c r="DO58" s="32"/>
      <c r="DP58" s="32"/>
      <c r="DQ58" s="32"/>
      <c r="DR58" s="32"/>
      <c r="DS58" s="32"/>
      <c r="DT58" s="32"/>
      <c r="DU58" s="32"/>
      <c r="DV58" s="32"/>
      <c r="DW58" s="32"/>
      <c r="DX58" s="32"/>
      <c r="DY58" s="32"/>
      <c r="DZ58" s="32"/>
      <c r="EA58" s="32"/>
      <c r="EB58" s="32"/>
      <c r="EC58" s="32"/>
      <c r="ED58" s="32"/>
      <c r="EE58" s="32"/>
      <c r="EF58" s="32"/>
      <c r="EG58" s="32"/>
      <c r="EH58" s="32"/>
      <c r="EI58" s="32"/>
      <c r="EJ58" s="32"/>
      <c r="EK58" s="32"/>
      <c r="EL58" s="32"/>
      <c r="EM58" s="32"/>
      <c r="EN58" s="32"/>
      <c r="EO58" t="s">
        <v>203</v>
      </c>
      <c r="EP58" t="s">
        <v>579</v>
      </c>
      <c r="EQ58" s="32"/>
      <c r="ER58" s="32"/>
    </row>
    <row r="59" spans="1:148" ht="29.25" customHeight="1" x14ac:dyDescent="0.25">
      <c r="A59" s="4">
        <v>145857</v>
      </c>
      <c r="B59" s="31"/>
      <c r="C59" s="31"/>
      <c r="D59" s="31"/>
      <c r="E59" s="31"/>
      <c r="F59" s="8" t="s">
        <v>111</v>
      </c>
      <c r="G59" s="31"/>
      <c r="H59" s="31"/>
      <c r="I59" s="31"/>
      <c r="J59" s="31"/>
      <c r="K59" s="32" t="s">
        <v>383</v>
      </c>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32" t="s">
        <v>915</v>
      </c>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3"/>
      <c r="DK59" s="32"/>
      <c r="DL59" s="32"/>
      <c r="DM59" s="32"/>
      <c r="DN59" s="32"/>
      <c r="DO59" s="32"/>
      <c r="DP59" s="32"/>
      <c r="DQ59" s="32"/>
      <c r="DR59" s="32"/>
      <c r="DS59" s="32"/>
      <c r="DT59" s="32"/>
      <c r="DU59" s="32"/>
      <c r="DV59" s="32"/>
      <c r="DW59" s="32"/>
      <c r="DX59" s="32"/>
      <c r="DY59" s="32"/>
      <c r="DZ59" s="32"/>
      <c r="EA59" s="32"/>
      <c r="EB59" s="32"/>
      <c r="EC59" s="32"/>
      <c r="ED59" s="32"/>
      <c r="EE59" s="32"/>
      <c r="EF59" s="32"/>
      <c r="EG59" s="32"/>
      <c r="EH59" s="32"/>
      <c r="EI59" s="32"/>
      <c r="EJ59" s="32"/>
      <c r="EK59" s="32"/>
      <c r="EL59" s="32"/>
      <c r="EM59" s="32"/>
      <c r="EN59" s="32"/>
      <c r="EO59" t="s">
        <v>800</v>
      </c>
      <c r="EP59" t="s">
        <v>926</v>
      </c>
      <c r="EQ59" s="32"/>
      <c r="ER59" s="32"/>
    </row>
    <row r="60" spans="1:148" ht="29.25" customHeight="1" x14ac:dyDescent="0.25">
      <c r="A60" s="4">
        <v>146222</v>
      </c>
      <c r="B60" s="31"/>
      <c r="C60" s="31"/>
      <c r="D60" s="31"/>
      <c r="E60" s="31"/>
      <c r="F60" s="4" t="s">
        <v>47</v>
      </c>
      <c r="G60" s="31"/>
      <c r="H60" s="31"/>
      <c r="I60" s="31"/>
      <c r="J60" s="31"/>
      <c r="K60" s="32" t="s">
        <v>384</v>
      </c>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32" t="s">
        <v>916</v>
      </c>
      <c r="CA60" s="32"/>
      <c r="CB60" s="32"/>
      <c r="CC60" s="32"/>
      <c r="CD60" s="32"/>
      <c r="CE60" s="32"/>
      <c r="CF60" s="32"/>
      <c r="CG60" s="32"/>
      <c r="CH60" s="32"/>
      <c r="CI60" s="32"/>
      <c r="CJ60" s="32"/>
      <c r="CK60" s="32"/>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3"/>
      <c r="DK60" s="32"/>
      <c r="DL60" s="32"/>
      <c r="DM60" s="32"/>
      <c r="DN60" s="32"/>
      <c r="DO60" s="32"/>
      <c r="DP60" s="32"/>
      <c r="DQ60" s="32"/>
      <c r="DR60" s="32"/>
      <c r="DS60" s="32"/>
      <c r="DT60" s="32"/>
      <c r="DU60" s="32"/>
      <c r="DV60" s="32"/>
      <c r="DW60" s="32"/>
      <c r="DX60" s="32"/>
      <c r="DY60" s="32"/>
      <c r="DZ60" s="32"/>
      <c r="EA60" s="32"/>
      <c r="EB60" s="32"/>
      <c r="EC60" s="32"/>
      <c r="ED60" s="32"/>
      <c r="EE60" s="32"/>
      <c r="EF60" s="32"/>
      <c r="EG60" s="32"/>
      <c r="EH60" s="32"/>
      <c r="EI60" s="32"/>
      <c r="EJ60" s="32"/>
      <c r="EK60" s="32"/>
      <c r="EL60" s="32"/>
      <c r="EM60" s="32"/>
      <c r="EN60" s="32"/>
      <c r="EO60" t="s">
        <v>164</v>
      </c>
      <c r="EP60" t="s">
        <v>440</v>
      </c>
      <c r="EQ60" s="32"/>
      <c r="ER60" s="32"/>
    </row>
    <row r="61" spans="1:148" ht="29.25" customHeight="1" x14ac:dyDescent="0.25">
      <c r="A61" s="4">
        <v>146253</v>
      </c>
      <c r="B61" s="31"/>
      <c r="C61" s="31"/>
      <c r="D61" s="31"/>
      <c r="E61" s="31"/>
      <c r="F61" s="4" t="s">
        <v>56</v>
      </c>
      <c r="G61" s="31"/>
      <c r="H61" s="31"/>
      <c r="I61" s="31"/>
      <c r="J61" s="31"/>
      <c r="K61" s="32" t="s">
        <v>385</v>
      </c>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32" t="s">
        <v>917</v>
      </c>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3"/>
      <c r="DK61" s="32"/>
      <c r="DL61" s="32"/>
      <c r="DM61" s="32"/>
      <c r="DN61" s="32"/>
      <c r="DO61" s="32"/>
      <c r="DP61" s="32"/>
      <c r="DQ61" s="32"/>
      <c r="DR61" s="32"/>
      <c r="DS61" s="32"/>
      <c r="DT61" s="32"/>
      <c r="DU61" s="32"/>
      <c r="DV61" s="32"/>
      <c r="DW61" s="32"/>
      <c r="DX61" s="32"/>
      <c r="DY61" s="32"/>
      <c r="DZ61" s="32"/>
      <c r="EA61" s="32"/>
      <c r="EB61" s="32"/>
      <c r="EC61" s="32"/>
      <c r="ED61" s="32"/>
      <c r="EE61" s="32"/>
      <c r="EF61" s="32"/>
      <c r="EG61" s="32"/>
      <c r="EH61" s="32"/>
      <c r="EI61" s="32"/>
      <c r="EJ61" s="32"/>
      <c r="EK61" s="32"/>
      <c r="EL61" s="32"/>
      <c r="EM61" s="32"/>
      <c r="EN61" s="32"/>
      <c r="EO61" t="s">
        <v>163</v>
      </c>
      <c r="EP61" t="s">
        <v>437</v>
      </c>
      <c r="EQ61" s="32"/>
      <c r="ER61" s="32"/>
    </row>
    <row r="62" spans="1:148" ht="29.25" customHeight="1" x14ac:dyDescent="0.25">
      <c r="A62" s="9">
        <v>146943</v>
      </c>
      <c r="B62" s="31"/>
      <c r="C62" s="31"/>
      <c r="D62" s="31"/>
      <c r="E62" s="31"/>
      <c r="F62" s="8" t="s">
        <v>69</v>
      </c>
      <c r="G62" s="31"/>
      <c r="H62" s="31"/>
      <c r="I62" s="31"/>
      <c r="J62" s="31"/>
      <c r="K62" s="32" t="s">
        <v>854</v>
      </c>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32" t="s">
        <v>918</v>
      </c>
      <c r="CA62" s="32"/>
      <c r="CB62" s="32"/>
      <c r="CC62" s="32"/>
      <c r="CD62" s="32"/>
      <c r="CE62" s="32"/>
      <c r="CF62" s="32"/>
      <c r="CG62" s="32"/>
      <c r="CH62" s="32"/>
      <c r="CI62" s="32"/>
      <c r="CJ62" s="32"/>
      <c r="CK62" s="32"/>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3"/>
      <c r="DK62" s="32"/>
      <c r="DL62" s="32"/>
      <c r="DM62" s="32"/>
      <c r="DN62" s="32"/>
      <c r="DO62" s="32"/>
      <c r="DP62" s="32"/>
      <c r="DQ62" s="32"/>
      <c r="DR62" s="32"/>
      <c r="DS62" s="32"/>
      <c r="DT62" s="32"/>
      <c r="DU62" s="32"/>
      <c r="DV62" s="32"/>
      <c r="DW62" s="32"/>
      <c r="DX62" s="32"/>
      <c r="DY62" s="32"/>
      <c r="DZ62" s="32"/>
      <c r="EA62" s="32"/>
      <c r="EB62" s="32"/>
      <c r="EC62" s="32"/>
      <c r="ED62" s="32"/>
      <c r="EE62" s="32"/>
      <c r="EF62" s="32"/>
      <c r="EG62" s="32"/>
      <c r="EH62" s="32"/>
      <c r="EI62" s="32"/>
      <c r="EJ62" s="32"/>
      <c r="EK62" s="32"/>
      <c r="EL62" s="32"/>
      <c r="EM62" s="32"/>
      <c r="EN62" s="32"/>
      <c r="EO62" t="s">
        <v>151</v>
      </c>
      <c r="EP62" t="s">
        <v>398</v>
      </c>
      <c r="EQ62" s="32"/>
      <c r="ER62" s="32"/>
    </row>
    <row r="63" spans="1:148" ht="29.25" customHeight="1" x14ac:dyDescent="0.25">
      <c r="A63" s="4">
        <v>147023</v>
      </c>
      <c r="B63" s="31"/>
      <c r="C63" s="31"/>
      <c r="D63" s="31"/>
      <c r="E63" s="31"/>
      <c r="F63" s="4" t="s">
        <v>42</v>
      </c>
      <c r="G63" s="31"/>
      <c r="H63" s="31"/>
      <c r="I63" s="31"/>
      <c r="J63" s="31"/>
      <c r="K63" s="32" t="s">
        <v>855</v>
      </c>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32" t="s">
        <v>919</v>
      </c>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3"/>
      <c r="DK63" s="32"/>
      <c r="DL63" s="32"/>
      <c r="DM63" s="32"/>
      <c r="DN63" s="32"/>
      <c r="DO63" s="32"/>
      <c r="DP63" s="32"/>
      <c r="DQ63" s="32"/>
      <c r="DR63" s="32"/>
      <c r="DS63" s="32"/>
      <c r="DT63" s="32"/>
      <c r="DU63" s="32"/>
      <c r="DV63" s="32"/>
      <c r="DW63" s="32"/>
      <c r="DX63" s="32"/>
      <c r="DY63" s="32"/>
      <c r="DZ63" s="32"/>
      <c r="EA63" s="32"/>
      <c r="EB63" s="32"/>
      <c r="EC63" s="32"/>
      <c r="ED63" s="32"/>
      <c r="EE63" s="32"/>
      <c r="EF63" s="32"/>
      <c r="EG63" s="32"/>
      <c r="EH63" s="32"/>
      <c r="EI63" s="32"/>
      <c r="EJ63" s="32"/>
      <c r="EK63" s="32"/>
      <c r="EL63" s="32"/>
      <c r="EM63" s="32"/>
      <c r="EN63" s="32"/>
      <c r="EO63" t="s">
        <v>150</v>
      </c>
      <c r="EP63" t="s">
        <v>397</v>
      </c>
      <c r="EQ63" s="32"/>
      <c r="ER63" s="32"/>
    </row>
    <row r="64" spans="1:148" ht="29.25" customHeight="1" x14ac:dyDescent="0.25">
      <c r="A64" s="4">
        <v>147167</v>
      </c>
      <c r="B64" s="31"/>
      <c r="C64" s="31"/>
      <c r="D64" s="31"/>
      <c r="E64" s="31"/>
      <c r="F64" s="8" t="s">
        <v>96</v>
      </c>
      <c r="G64" s="31"/>
      <c r="H64" s="31"/>
      <c r="I64" s="31"/>
      <c r="J64" s="31"/>
      <c r="K64" s="32" t="s">
        <v>856</v>
      </c>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32" t="s">
        <v>920</v>
      </c>
      <c r="CA64" s="32"/>
      <c r="CB64" s="32"/>
      <c r="CC64" s="32"/>
      <c r="CD64" s="32"/>
      <c r="CE64" s="32"/>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3"/>
      <c r="DK64" s="32"/>
      <c r="DL64" s="32"/>
      <c r="DM64" s="32"/>
      <c r="DN64" s="32"/>
      <c r="DO64" s="32"/>
      <c r="DP64" s="32"/>
      <c r="DQ64" s="32"/>
      <c r="DR64" s="32"/>
      <c r="DS64" s="32"/>
      <c r="DT64" s="32"/>
      <c r="DU64" s="32"/>
      <c r="DV64" s="32"/>
      <c r="DW64" s="32"/>
      <c r="DX64" s="32"/>
      <c r="DY64" s="32"/>
      <c r="DZ64" s="32"/>
      <c r="EA64" s="32"/>
      <c r="EB64" s="32"/>
      <c r="EC64" s="32"/>
      <c r="ED64" s="32"/>
      <c r="EE64" s="32"/>
      <c r="EF64" s="32"/>
      <c r="EG64" s="32"/>
      <c r="EH64" s="32"/>
      <c r="EI64" s="32"/>
      <c r="EJ64" s="32"/>
      <c r="EK64" s="32"/>
      <c r="EL64" s="32"/>
      <c r="EM64" s="32"/>
      <c r="EN64" s="32"/>
      <c r="EO64" t="s">
        <v>158</v>
      </c>
      <c r="EP64" t="s">
        <v>421</v>
      </c>
      <c r="EQ64" s="32"/>
      <c r="ER64" s="32"/>
    </row>
    <row r="65" spans="1:148" ht="29.25" customHeight="1" x14ac:dyDescent="0.25">
      <c r="A65" s="4">
        <v>147383</v>
      </c>
      <c r="B65" s="31"/>
      <c r="C65" s="31"/>
      <c r="D65" s="31"/>
      <c r="E65" s="31"/>
      <c r="F65" s="4" t="s">
        <v>103</v>
      </c>
      <c r="G65" s="31"/>
      <c r="H65" s="31"/>
      <c r="I65" s="31"/>
      <c r="J65" s="31"/>
      <c r="K65" s="32" t="s">
        <v>857</v>
      </c>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32" t="s">
        <v>921</v>
      </c>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3"/>
      <c r="DK65" s="32"/>
      <c r="DL65" s="32"/>
      <c r="DM65" s="32"/>
      <c r="DN65" s="32"/>
      <c r="DO65" s="32"/>
      <c r="DP65" s="32"/>
      <c r="DQ65" s="32"/>
      <c r="DR65" s="32"/>
      <c r="DS65" s="32"/>
      <c r="DT65" s="32"/>
      <c r="DU65" s="32"/>
      <c r="DV65" s="32"/>
      <c r="DW65" s="32"/>
      <c r="DX65" s="32"/>
      <c r="DY65" s="32"/>
      <c r="DZ65" s="32"/>
      <c r="EA65" s="32"/>
      <c r="EB65" s="32"/>
      <c r="EC65" s="32"/>
      <c r="ED65" s="32"/>
      <c r="EE65" s="32"/>
      <c r="EF65" s="32"/>
      <c r="EG65" s="32"/>
      <c r="EH65" s="32"/>
      <c r="EI65" s="32"/>
      <c r="EJ65" s="32"/>
      <c r="EK65" s="32"/>
      <c r="EL65" s="32"/>
      <c r="EM65" s="32"/>
      <c r="EN65" s="32"/>
      <c r="EO65" t="s">
        <v>204</v>
      </c>
      <c r="EP65" t="s">
        <v>580</v>
      </c>
      <c r="EQ65" s="32"/>
      <c r="ER65" s="32"/>
    </row>
    <row r="66" spans="1:148" ht="29.25" customHeight="1" x14ac:dyDescent="0.25">
      <c r="A66" s="4">
        <v>147769</v>
      </c>
      <c r="B66" s="31"/>
      <c r="C66" s="31"/>
      <c r="D66" s="31"/>
      <c r="E66" s="31"/>
      <c r="F66" s="4" t="s">
        <v>102</v>
      </c>
      <c r="G66" s="31"/>
      <c r="H66" s="31"/>
      <c r="I66" s="31"/>
      <c r="J66" s="31"/>
      <c r="K66" s="32" t="s">
        <v>858</v>
      </c>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32" t="s">
        <v>922</v>
      </c>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3"/>
      <c r="DK66" s="32"/>
      <c r="DL66" s="32"/>
      <c r="DM66" s="32"/>
      <c r="DN66" s="32"/>
      <c r="DO66" s="32"/>
      <c r="DP66" s="32"/>
      <c r="DQ66" s="32"/>
      <c r="DR66" s="32"/>
      <c r="DS66" s="32"/>
      <c r="DT66" s="32"/>
      <c r="DU66" s="32"/>
      <c r="DV66" s="32"/>
      <c r="DW66" s="32"/>
      <c r="DX66" s="32"/>
      <c r="DY66" s="32"/>
      <c r="DZ66" s="32"/>
      <c r="EA66" s="32"/>
      <c r="EB66" s="32"/>
      <c r="EC66" s="32"/>
      <c r="ED66" s="32"/>
      <c r="EE66" s="32"/>
      <c r="EF66" s="32"/>
      <c r="EG66" s="32"/>
      <c r="EH66" s="32"/>
      <c r="EI66" s="32"/>
      <c r="EJ66" s="32"/>
      <c r="EK66" s="32"/>
      <c r="EL66" s="32"/>
      <c r="EM66" s="32"/>
      <c r="EN66" s="32"/>
      <c r="EO66" t="s">
        <v>149</v>
      </c>
      <c r="EP66" t="s">
        <v>394</v>
      </c>
      <c r="EQ66" s="32"/>
      <c r="ER66" s="32"/>
    </row>
    <row r="67" spans="1:148" ht="29.25" customHeight="1" x14ac:dyDescent="0.25">
      <c r="A67" s="4">
        <v>147838</v>
      </c>
      <c r="B67" s="31"/>
      <c r="C67" s="31"/>
      <c r="D67" s="31"/>
      <c r="E67" s="31"/>
      <c r="F67" s="8" t="s">
        <v>97</v>
      </c>
      <c r="G67" s="31"/>
      <c r="H67" s="31"/>
      <c r="I67" s="31"/>
      <c r="J67" s="31"/>
      <c r="K67" s="32" t="s">
        <v>859</v>
      </c>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32" t="s">
        <v>923</v>
      </c>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3"/>
      <c r="DK67" s="32"/>
      <c r="DL67" s="32"/>
      <c r="DM67" s="32"/>
      <c r="DN67" s="32"/>
      <c r="DO67" s="32"/>
      <c r="DP67" s="32"/>
      <c r="DQ67" s="32"/>
      <c r="DR67" s="32"/>
      <c r="DS67" s="32"/>
      <c r="DT67" s="32"/>
      <c r="DU67" s="32"/>
      <c r="DV67" s="32"/>
      <c r="DW67" s="32"/>
      <c r="DX67" s="32"/>
      <c r="DY67" s="32"/>
      <c r="DZ67" s="32"/>
      <c r="EA67" s="32"/>
      <c r="EB67" s="32"/>
      <c r="EC67" s="32"/>
      <c r="ED67" s="32"/>
      <c r="EE67" s="32"/>
      <c r="EF67" s="32"/>
      <c r="EG67" s="32"/>
      <c r="EH67" s="32"/>
      <c r="EI67" s="32"/>
      <c r="EJ67" s="32"/>
      <c r="EK67" s="32"/>
      <c r="EL67" s="32"/>
      <c r="EM67" s="32"/>
      <c r="EN67" s="32"/>
      <c r="EO67" t="s">
        <v>1138</v>
      </c>
      <c r="EP67" t="s">
        <v>393</v>
      </c>
      <c r="EQ67" s="32"/>
      <c r="ER67" s="32"/>
    </row>
    <row r="68" spans="1:148" ht="29.25" customHeight="1" x14ac:dyDescent="0.25">
      <c r="A68" s="4">
        <v>147846</v>
      </c>
      <c r="B68" s="31"/>
      <c r="C68" s="31"/>
      <c r="D68" s="31"/>
      <c r="E68" s="31"/>
      <c r="F68" s="4" t="s">
        <v>49</v>
      </c>
      <c r="G68" s="31"/>
      <c r="H68" s="31"/>
      <c r="I68" s="31"/>
      <c r="J68" s="31"/>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1"/>
      <c r="AM68" s="31"/>
      <c r="AN68" s="31"/>
      <c r="AO68" s="31"/>
      <c r="AP68" s="31"/>
      <c r="AQ68" s="31"/>
      <c r="AR68" s="31"/>
      <c r="AS68" s="31"/>
      <c r="AT68" s="31"/>
      <c r="AU68" s="31"/>
      <c r="AV68" s="31"/>
      <c r="AW68" s="31"/>
      <c r="AX68" s="31"/>
      <c r="AY68" s="31"/>
      <c r="AZ68" s="31"/>
      <c r="BA68" s="31"/>
      <c r="BB68" s="31"/>
      <c r="BC68" s="31"/>
      <c r="BD68" s="31"/>
      <c r="BE68" s="31"/>
      <c r="BF68" s="31"/>
      <c r="BG68" s="31"/>
      <c r="BH68" s="31"/>
      <c r="BI68" s="31"/>
      <c r="BJ68" s="31"/>
      <c r="BK68" s="31"/>
      <c r="BL68" s="31"/>
      <c r="BM68" s="31"/>
      <c r="BN68" s="31"/>
      <c r="BO68" s="31"/>
      <c r="BP68" s="31"/>
      <c r="BQ68" s="31"/>
      <c r="BR68" s="31"/>
      <c r="BS68" s="31"/>
      <c r="BT68" s="31"/>
      <c r="BU68" s="31"/>
      <c r="BV68" s="31"/>
      <c r="BW68" s="31"/>
      <c r="BX68" s="31"/>
      <c r="BY68" s="31"/>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3"/>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t="s">
        <v>189</v>
      </c>
      <c r="EP68" t="s">
        <v>535</v>
      </c>
      <c r="EQ68" s="32"/>
      <c r="ER68" s="32"/>
    </row>
    <row r="69" spans="1:148" ht="29.25" customHeight="1" x14ac:dyDescent="0.25">
      <c r="A69" s="4">
        <v>147937</v>
      </c>
      <c r="B69" s="31"/>
      <c r="C69" s="31"/>
      <c r="D69" s="31"/>
      <c r="E69" s="31"/>
      <c r="F69" s="4" t="s">
        <v>60</v>
      </c>
      <c r="G69" s="31"/>
      <c r="H69" s="31"/>
      <c r="I69" s="31"/>
      <c r="J69" s="31"/>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3"/>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t="s">
        <v>1139</v>
      </c>
      <c r="EP69" t="s">
        <v>529</v>
      </c>
      <c r="EQ69" s="32"/>
      <c r="ER69" s="32"/>
    </row>
    <row r="70" spans="1:148" ht="29.25" customHeight="1" x14ac:dyDescent="0.25">
      <c r="A70" s="4">
        <v>148011</v>
      </c>
      <c r="B70" s="31"/>
      <c r="C70" s="31"/>
      <c r="D70" s="31"/>
      <c r="E70" s="31"/>
      <c r="F70" s="8" t="s">
        <v>94</v>
      </c>
      <c r="G70" s="31"/>
      <c r="H70" s="31"/>
      <c r="I70" s="31"/>
      <c r="J70" s="31"/>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3"/>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t="s">
        <v>152</v>
      </c>
      <c r="EP70" t="s">
        <v>401</v>
      </c>
      <c r="EQ70" s="32"/>
      <c r="ER70" s="32"/>
    </row>
    <row r="71" spans="1:148" ht="29.25" customHeight="1" x14ac:dyDescent="0.25">
      <c r="A71" s="4">
        <v>148074</v>
      </c>
      <c r="B71" s="31"/>
      <c r="C71" s="31"/>
      <c r="D71" s="31"/>
      <c r="E71" s="31"/>
      <c r="F71" s="4" t="s">
        <v>65</v>
      </c>
      <c r="G71" s="31"/>
      <c r="H71" s="31"/>
      <c r="I71" s="31"/>
      <c r="J71" s="31"/>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3"/>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t="s">
        <v>1181</v>
      </c>
      <c r="EP71" t="s">
        <v>544</v>
      </c>
      <c r="EQ71" s="32"/>
      <c r="ER71" s="32"/>
    </row>
    <row r="72" spans="1:148" ht="29.25" customHeight="1" x14ac:dyDescent="0.25">
      <c r="A72" s="4">
        <v>148103</v>
      </c>
      <c r="B72" s="31"/>
      <c r="C72" s="31"/>
      <c r="D72" s="31"/>
      <c r="E72" s="31"/>
      <c r="F72" s="8" t="s">
        <v>76</v>
      </c>
      <c r="G72" s="31"/>
      <c r="H72" s="31"/>
      <c r="I72" s="31"/>
      <c r="J72" s="31"/>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3"/>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t="s">
        <v>1140</v>
      </c>
      <c r="EP72" t="s">
        <v>561</v>
      </c>
      <c r="EQ72" s="32"/>
      <c r="ER72" s="32"/>
    </row>
    <row r="73" spans="1:148" ht="29.25" customHeight="1" x14ac:dyDescent="0.25">
      <c r="A73" s="4">
        <v>148108</v>
      </c>
      <c r="B73" s="31"/>
      <c r="C73" s="31"/>
      <c r="D73" s="31"/>
      <c r="E73" s="31"/>
      <c r="F73" s="6" t="s">
        <v>16</v>
      </c>
      <c r="G73" s="31"/>
      <c r="H73" s="31"/>
      <c r="I73" s="31"/>
      <c r="J73" s="31"/>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3"/>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t="s">
        <v>1161</v>
      </c>
      <c r="EP73" t="s">
        <v>433</v>
      </c>
      <c r="EQ73" s="32"/>
      <c r="ER73" s="32"/>
    </row>
    <row r="74" spans="1:148" ht="29.25" customHeight="1" x14ac:dyDescent="0.25">
      <c r="A74" s="4">
        <v>148315</v>
      </c>
      <c r="B74" s="31"/>
      <c r="C74" s="31"/>
      <c r="D74" s="31"/>
      <c r="E74" s="31"/>
      <c r="F74" s="4" t="s">
        <v>88</v>
      </c>
      <c r="G74" s="31"/>
      <c r="H74" s="31"/>
      <c r="I74" s="31"/>
      <c r="J74" s="31"/>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3"/>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t="s">
        <v>196</v>
      </c>
      <c r="EP74" t="s">
        <v>554</v>
      </c>
      <c r="EQ74" s="32"/>
      <c r="ER74" s="32"/>
    </row>
    <row r="75" spans="1:148" ht="29.25" customHeight="1" x14ac:dyDescent="0.25">
      <c r="A75" s="4">
        <v>148468</v>
      </c>
      <c r="B75" s="31"/>
      <c r="C75" s="31"/>
      <c r="D75" s="31"/>
      <c r="E75" s="31"/>
      <c r="F75" s="4" t="s">
        <v>28</v>
      </c>
      <c r="G75" s="31"/>
      <c r="H75" s="31"/>
      <c r="I75" s="31"/>
      <c r="J75" s="31"/>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3"/>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t="s">
        <v>1182</v>
      </c>
      <c r="EP75" t="s">
        <v>586</v>
      </c>
      <c r="EQ75" s="32"/>
      <c r="ER75" s="32"/>
    </row>
    <row r="76" spans="1:148" ht="29.25" customHeight="1" x14ac:dyDescent="0.25">
      <c r="A76" s="4">
        <v>148695</v>
      </c>
      <c r="B76" s="31"/>
      <c r="C76" s="31"/>
      <c r="D76" s="31"/>
      <c r="E76" s="31"/>
      <c r="F76" s="4" t="s">
        <v>58</v>
      </c>
      <c r="G76" s="31"/>
      <c r="H76" s="31"/>
      <c r="I76" s="31"/>
      <c r="J76" s="31"/>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3"/>
      <c r="DK76" s="32"/>
      <c r="DL76" s="32"/>
      <c r="DM76" s="32"/>
      <c r="DN76" s="32"/>
      <c r="DO76" s="32"/>
      <c r="DP76" s="32"/>
      <c r="DQ76" s="32"/>
      <c r="DR76" s="32"/>
      <c r="DS76" s="32"/>
      <c r="DT76" s="32"/>
      <c r="DU76" s="32"/>
      <c r="DV76" s="32"/>
      <c r="DW76" s="32"/>
      <c r="DX76" s="32"/>
      <c r="DY76" s="32"/>
      <c r="DZ76" s="32"/>
      <c r="EA76" s="32"/>
      <c r="EB76" s="32"/>
      <c r="EC76" s="32"/>
      <c r="ED76" s="32"/>
      <c r="EE76" s="32"/>
      <c r="EF76" s="32"/>
      <c r="EG76" s="32"/>
      <c r="EH76" s="32"/>
      <c r="EI76" s="32"/>
      <c r="EJ76" s="32"/>
      <c r="EK76" s="32"/>
      <c r="EL76" s="32"/>
      <c r="EM76" s="32"/>
      <c r="EN76" s="32"/>
      <c r="EO76" t="s">
        <v>207</v>
      </c>
      <c r="EP76" t="s">
        <v>589</v>
      </c>
      <c r="EQ76" s="32"/>
      <c r="ER76" s="32"/>
    </row>
    <row r="77" spans="1:148" ht="29.25" customHeight="1" x14ac:dyDescent="0.25">
      <c r="A77" s="4">
        <v>148875</v>
      </c>
      <c r="B77" s="31"/>
      <c r="C77" s="31"/>
      <c r="D77" s="31"/>
      <c r="E77" s="31"/>
      <c r="F77" s="4" t="s">
        <v>32</v>
      </c>
      <c r="G77" s="31"/>
      <c r="H77" s="31"/>
      <c r="I77" s="31"/>
      <c r="J77" s="31"/>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2"/>
      <c r="CA77" s="32"/>
      <c r="CB77" s="32"/>
      <c r="CC77" s="32"/>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3"/>
      <c r="DK77" s="32"/>
      <c r="DL77" s="32"/>
      <c r="DM77" s="32"/>
      <c r="DN77" s="32"/>
      <c r="DO77" s="32"/>
      <c r="DP77" s="32"/>
      <c r="DQ77" s="32"/>
      <c r="DR77" s="32"/>
      <c r="DS77" s="32"/>
      <c r="DT77" s="32"/>
      <c r="DU77" s="32"/>
      <c r="DV77" s="32"/>
      <c r="DW77" s="32"/>
      <c r="DX77" s="32"/>
      <c r="DY77" s="32"/>
      <c r="DZ77" s="32"/>
      <c r="EA77" s="32"/>
      <c r="EB77" s="32"/>
      <c r="EC77" s="32"/>
      <c r="ED77" s="32"/>
      <c r="EE77" s="32"/>
      <c r="EF77" s="32"/>
      <c r="EG77" s="32"/>
      <c r="EH77" s="32"/>
      <c r="EI77" s="32"/>
      <c r="EJ77" s="32"/>
      <c r="EK77" s="32"/>
      <c r="EL77" s="32"/>
      <c r="EM77" s="32"/>
      <c r="EN77" s="32"/>
      <c r="EO77" t="s">
        <v>1183</v>
      </c>
      <c r="EP77" t="s">
        <v>592</v>
      </c>
      <c r="EQ77" s="32"/>
      <c r="ER77" s="32"/>
    </row>
    <row r="78" spans="1:148" ht="29.25" customHeight="1" x14ac:dyDescent="0.25">
      <c r="A78" s="4">
        <v>149265</v>
      </c>
      <c r="B78" s="31"/>
      <c r="C78" s="31"/>
      <c r="D78" s="31"/>
      <c r="E78" s="31"/>
      <c r="F78" s="8" t="s">
        <v>113</v>
      </c>
      <c r="G78" s="31"/>
      <c r="H78" s="31"/>
      <c r="I78" s="31"/>
      <c r="J78" s="31"/>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3"/>
      <c r="DK78" s="32"/>
      <c r="DL78" s="32"/>
      <c r="DM78" s="32"/>
      <c r="DN78" s="32"/>
      <c r="DO78" s="32"/>
      <c r="DP78" s="32"/>
      <c r="DQ78" s="32"/>
      <c r="DR78" s="32"/>
      <c r="DS78" s="32"/>
      <c r="DT78" s="32"/>
      <c r="DU78" s="32"/>
      <c r="DV78" s="32"/>
      <c r="DW78" s="32"/>
      <c r="DX78" s="32"/>
      <c r="DY78" s="32"/>
      <c r="DZ78" s="32"/>
      <c r="EA78" s="32"/>
      <c r="EB78" s="32"/>
      <c r="EC78" s="32"/>
      <c r="ED78" s="32"/>
      <c r="EE78" s="32"/>
      <c r="EF78" s="32"/>
      <c r="EG78" s="32"/>
      <c r="EH78" s="32"/>
      <c r="EI78" s="32"/>
      <c r="EJ78" s="32"/>
      <c r="EK78" s="32"/>
      <c r="EL78" s="32"/>
      <c r="EM78" s="32"/>
      <c r="EN78" s="32"/>
      <c r="EO78" t="s">
        <v>209</v>
      </c>
      <c r="EP78" t="s">
        <v>595</v>
      </c>
      <c r="EQ78" s="32"/>
      <c r="ER78" s="32"/>
    </row>
    <row r="79" spans="1:148" ht="29.25" customHeight="1" x14ac:dyDescent="0.25">
      <c r="A79" s="4">
        <v>149415</v>
      </c>
      <c r="B79" s="31"/>
      <c r="C79" s="31"/>
      <c r="D79" s="31"/>
      <c r="E79" s="31"/>
      <c r="F79" s="8" t="s">
        <v>110</v>
      </c>
      <c r="G79" s="31"/>
      <c r="H79" s="31"/>
      <c r="I79" s="31"/>
      <c r="J79" s="31"/>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3"/>
      <c r="DK79" s="32"/>
      <c r="DL79" s="32"/>
      <c r="DM79" s="32"/>
      <c r="DN79" s="32"/>
      <c r="DO79" s="32"/>
      <c r="DP79" s="32"/>
      <c r="DQ79" s="32"/>
      <c r="DR79" s="32"/>
      <c r="DS79" s="32"/>
      <c r="DT79" s="32"/>
      <c r="DU79" s="32"/>
      <c r="DV79" s="32"/>
      <c r="DW79" s="32"/>
      <c r="DX79" s="32"/>
      <c r="DY79" s="32"/>
      <c r="DZ79" s="32"/>
      <c r="EA79" s="32"/>
      <c r="EB79" s="32"/>
      <c r="EC79" s="32"/>
      <c r="ED79" s="32"/>
      <c r="EE79" s="32"/>
      <c r="EF79" s="32"/>
      <c r="EG79" s="32"/>
      <c r="EH79" s="32"/>
      <c r="EI79" s="32"/>
      <c r="EJ79" s="32"/>
      <c r="EK79" s="32"/>
      <c r="EL79" s="32"/>
      <c r="EM79" s="32"/>
      <c r="EN79" s="32"/>
      <c r="EO79" t="s">
        <v>210</v>
      </c>
      <c r="EP79" t="s">
        <v>598</v>
      </c>
      <c r="EQ79" s="32"/>
      <c r="ER79" s="32"/>
    </row>
    <row r="80" spans="1:148" ht="29.25" customHeight="1" x14ac:dyDescent="0.25">
      <c r="A80" s="4">
        <v>149774</v>
      </c>
      <c r="B80" s="31"/>
      <c r="C80" s="31"/>
      <c r="D80" s="31"/>
      <c r="E80" s="31"/>
      <c r="F80" s="8" t="s">
        <v>116</v>
      </c>
      <c r="G80" s="31"/>
      <c r="H80" s="31"/>
      <c r="I80" s="31"/>
      <c r="J80" s="31"/>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2"/>
      <c r="CA80" s="32"/>
      <c r="CB80" s="32"/>
      <c r="CC80" s="32"/>
      <c r="CD80" s="32"/>
      <c r="CE80" s="32"/>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3"/>
      <c r="DK80" s="32"/>
      <c r="DL80" s="32"/>
      <c r="DM80" s="32"/>
      <c r="DN80" s="32"/>
      <c r="DO80" s="32"/>
      <c r="DP80" s="32"/>
      <c r="DQ80" s="32"/>
      <c r="DR80" s="32"/>
      <c r="DS80" s="32"/>
      <c r="DT80" s="32"/>
      <c r="DU80" s="32"/>
      <c r="DV80" s="32"/>
      <c r="DW80" s="32"/>
      <c r="DX80" s="32"/>
      <c r="DY80" s="32"/>
      <c r="DZ80" s="32"/>
      <c r="EA80" s="32"/>
      <c r="EB80" s="32"/>
      <c r="EC80" s="32"/>
      <c r="ED80" s="32"/>
      <c r="EE80" s="32"/>
      <c r="EF80" s="32"/>
      <c r="EG80" s="32"/>
      <c r="EH80" s="32"/>
      <c r="EI80" s="32"/>
      <c r="EJ80" s="32"/>
      <c r="EK80" s="32"/>
      <c r="EL80" s="32"/>
      <c r="EM80" s="32"/>
      <c r="EN80" s="32"/>
      <c r="EO80" t="s">
        <v>832</v>
      </c>
      <c r="EP80" t="s">
        <v>601</v>
      </c>
      <c r="EQ80" s="32"/>
      <c r="ER80" s="32"/>
    </row>
    <row r="81" spans="1:148" ht="29.25" customHeight="1" x14ac:dyDescent="0.25">
      <c r="A81" s="4">
        <v>149808</v>
      </c>
      <c r="B81" s="31"/>
      <c r="C81" s="31"/>
      <c r="D81" s="31"/>
      <c r="E81" s="31"/>
      <c r="F81" s="6" t="s">
        <v>25</v>
      </c>
      <c r="G81" s="31"/>
      <c r="H81" s="31"/>
      <c r="I81" s="31"/>
      <c r="J81" s="31"/>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2"/>
      <c r="CA81" s="32"/>
      <c r="CB81" s="32"/>
      <c r="CC81" s="32"/>
      <c r="CD81" s="32"/>
      <c r="CE81" s="32"/>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3"/>
      <c r="DK81" s="32"/>
      <c r="DL81" s="32"/>
      <c r="DM81" s="32"/>
      <c r="DN81" s="32"/>
      <c r="DO81" s="32"/>
      <c r="DP81" s="32"/>
      <c r="DQ81" s="32"/>
      <c r="DR81" s="32"/>
      <c r="DS81" s="32"/>
      <c r="DT81" s="32"/>
      <c r="DU81" s="32"/>
      <c r="DV81" s="32"/>
      <c r="DW81" s="32"/>
      <c r="DX81" s="32"/>
      <c r="DY81" s="32"/>
      <c r="DZ81" s="32"/>
      <c r="EA81" s="32"/>
      <c r="EB81" s="32"/>
      <c r="EC81" s="32"/>
      <c r="ED81" s="32"/>
      <c r="EE81" s="32"/>
      <c r="EF81" s="32"/>
      <c r="EG81" s="32"/>
      <c r="EH81" s="32"/>
      <c r="EI81" s="32"/>
      <c r="EJ81" s="32"/>
      <c r="EK81" s="32"/>
      <c r="EL81" s="32"/>
      <c r="EM81" s="32"/>
      <c r="EN81" s="32"/>
      <c r="EO81" t="s">
        <v>1184</v>
      </c>
      <c r="EP81" t="s">
        <v>604</v>
      </c>
      <c r="EQ81" s="32"/>
      <c r="ER81" s="32"/>
    </row>
    <row r="82" spans="1:148" ht="29.25" customHeight="1" x14ac:dyDescent="0.25">
      <c r="A82" s="4">
        <v>149889</v>
      </c>
      <c r="B82" s="31"/>
      <c r="C82" s="31"/>
      <c r="D82" s="31"/>
      <c r="E82" s="31"/>
      <c r="F82" s="4" t="s">
        <v>30</v>
      </c>
      <c r="G82" s="31"/>
      <c r="H82" s="31"/>
      <c r="I82" s="31"/>
      <c r="J82" s="31"/>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2"/>
      <c r="CA82" s="32"/>
      <c r="CB82" s="32"/>
      <c r="CC82" s="32"/>
      <c r="CD82" s="32"/>
      <c r="CE82" s="32"/>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3"/>
      <c r="DK82" s="32"/>
      <c r="DL82" s="32"/>
      <c r="DM82" s="32"/>
      <c r="DN82" s="32"/>
      <c r="DO82" s="32"/>
      <c r="DP82" s="32"/>
      <c r="DQ82" s="32"/>
      <c r="DR82" s="32"/>
      <c r="DS82" s="32"/>
      <c r="DT82" s="32"/>
      <c r="DU82" s="32"/>
      <c r="DV82" s="32"/>
      <c r="DW82" s="32"/>
      <c r="DX82" s="32"/>
      <c r="DY82" s="32"/>
      <c r="DZ82" s="32"/>
      <c r="EA82" s="32"/>
      <c r="EB82" s="32"/>
      <c r="EC82" s="32"/>
      <c r="ED82" s="32"/>
      <c r="EE82" s="32"/>
      <c r="EF82" s="32"/>
      <c r="EG82" s="32"/>
      <c r="EH82" s="32"/>
      <c r="EI82" s="32"/>
      <c r="EJ82" s="32"/>
      <c r="EK82" s="32"/>
      <c r="EL82" s="32"/>
      <c r="EM82" s="32"/>
      <c r="EN82" s="32"/>
      <c r="EO82" t="s">
        <v>213</v>
      </c>
      <c r="EP82" t="s">
        <v>607</v>
      </c>
      <c r="EQ82" s="32"/>
      <c r="ER82" s="32"/>
    </row>
    <row r="83" spans="1:148" ht="29.25" customHeight="1" x14ac:dyDescent="0.25">
      <c r="A83" s="4">
        <v>150168</v>
      </c>
      <c r="B83" s="31"/>
      <c r="C83" s="31"/>
      <c r="D83" s="31"/>
      <c r="E83" s="31"/>
      <c r="F83" s="4" t="s">
        <v>38</v>
      </c>
      <c r="G83" s="31"/>
      <c r="H83" s="31"/>
      <c r="I83" s="31"/>
      <c r="J83" s="31"/>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3"/>
      <c r="DK83" s="32"/>
      <c r="DL83" s="32"/>
      <c r="DM83" s="32"/>
      <c r="DN83" s="32"/>
      <c r="DO83" s="32"/>
      <c r="DP83" s="32"/>
      <c r="DQ83" s="32"/>
      <c r="DR83" s="32"/>
      <c r="DS83" s="32"/>
      <c r="DT83" s="32"/>
      <c r="DU83" s="32"/>
      <c r="DV83" s="32"/>
      <c r="DW83" s="32"/>
      <c r="DX83" s="32"/>
      <c r="DY83" s="32"/>
      <c r="DZ83" s="32"/>
      <c r="EA83" s="32"/>
      <c r="EB83" s="32"/>
      <c r="EC83" s="32"/>
      <c r="ED83" s="32"/>
      <c r="EE83" s="32"/>
      <c r="EF83" s="32"/>
      <c r="EG83" s="32"/>
      <c r="EH83" s="32"/>
      <c r="EI83" s="32"/>
      <c r="EJ83" s="32"/>
      <c r="EK83" s="32"/>
      <c r="EL83" s="32"/>
      <c r="EM83" s="32"/>
      <c r="EN83" s="32"/>
      <c r="EO83" t="s">
        <v>214</v>
      </c>
      <c r="EP83" t="s">
        <v>610</v>
      </c>
      <c r="EQ83" s="32"/>
      <c r="ER83" s="32"/>
    </row>
    <row r="84" spans="1:148" ht="29.25" customHeight="1" x14ac:dyDescent="0.25">
      <c r="A84" s="4">
        <v>150170</v>
      </c>
      <c r="B84" s="31"/>
      <c r="C84" s="31"/>
      <c r="D84" s="31"/>
      <c r="E84" s="31"/>
      <c r="F84" s="4" t="s">
        <v>41</v>
      </c>
      <c r="G84" s="31"/>
      <c r="H84" s="31"/>
      <c r="I84" s="31"/>
      <c r="J84" s="31"/>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3"/>
      <c r="DK84" s="32"/>
      <c r="DL84" s="32"/>
      <c r="DM84" s="32"/>
      <c r="DN84" s="32"/>
      <c r="DO84" s="32"/>
      <c r="DP84" s="32"/>
      <c r="DQ84" s="32"/>
      <c r="DR84" s="32"/>
      <c r="DS84" s="32"/>
      <c r="DT84" s="32"/>
      <c r="DU84" s="32"/>
      <c r="DV84" s="32"/>
      <c r="DW84" s="32"/>
      <c r="DX84" s="32"/>
      <c r="DY84" s="32"/>
      <c r="DZ84" s="32"/>
      <c r="EA84" s="32"/>
      <c r="EB84" s="32"/>
      <c r="EC84" s="32"/>
      <c r="ED84" s="32"/>
      <c r="EE84" s="32"/>
      <c r="EF84" s="32"/>
      <c r="EG84" s="32"/>
      <c r="EH84" s="32"/>
      <c r="EI84" s="32"/>
      <c r="EJ84" s="32"/>
      <c r="EK84" s="32"/>
      <c r="EL84" s="32"/>
      <c r="EM84" s="32"/>
      <c r="EN84" s="32"/>
      <c r="EO84" t="s">
        <v>215</v>
      </c>
      <c r="EP84" t="s">
        <v>613</v>
      </c>
      <c r="EQ84" s="32"/>
      <c r="ER84" s="32"/>
    </row>
    <row r="85" spans="1:148" ht="29.25" customHeight="1" x14ac:dyDescent="0.25">
      <c r="A85" s="4">
        <v>150318</v>
      </c>
      <c r="B85" s="31"/>
      <c r="C85" s="31"/>
      <c r="D85" s="31"/>
      <c r="E85" s="31"/>
      <c r="F85" s="8" t="s">
        <v>115</v>
      </c>
      <c r="G85" s="31"/>
      <c r="H85" s="31"/>
      <c r="I85" s="31"/>
      <c r="J85" s="31"/>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3"/>
      <c r="DK85" s="32"/>
      <c r="DL85" s="32"/>
      <c r="DM85" s="32"/>
      <c r="DN85" s="32"/>
      <c r="DO85" s="32"/>
      <c r="DP85" s="32"/>
      <c r="DQ85" s="32"/>
      <c r="DR85" s="32"/>
      <c r="DS85" s="32"/>
      <c r="DT85" s="32"/>
      <c r="DU85" s="32"/>
      <c r="DV85" s="32"/>
      <c r="DW85" s="32"/>
      <c r="DX85" s="32"/>
      <c r="DY85" s="32"/>
      <c r="DZ85" s="32"/>
      <c r="EA85" s="32"/>
      <c r="EB85" s="32"/>
      <c r="EC85" s="32"/>
      <c r="ED85" s="32"/>
      <c r="EE85" s="32"/>
      <c r="EF85" s="32"/>
      <c r="EG85" s="32"/>
      <c r="EH85" s="32"/>
      <c r="EI85" s="32"/>
      <c r="EJ85" s="32"/>
      <c r="EK85" s="32"/>
      <c r="EL85" s="32"/>
      <c r="EM85" s="32"/>
      <c r="EN85" s="32"/>
      <c r="EO85" t="s">
        <v>1185</v>
      </c>
      <c r="EP85" t="s">
        <v>616</v>
      </c>
      <c r="EQ85" s="32"/>
      <c r="ER85" s="32"/>
    </row>
    <row r="86" spans="1:148" ht="29.25" customHeight="1" x14ac:dyDescent="0.25">
      <c r="A86" s="4">
        <v>150411</v>
      </c>
      <c r="B86" s="31"/>
      <c r="C86" s="31"/>
      <c r="D86" s="31"/>
      <c r="E86" s="31"/>
      <c r="F86" s="8" t="s">
        <v>68</v>
      </c>
      <c r="G86" s="31"/>
      <c r="H86" s="31"/>
      <c r="I86" s="31"/>
      <c r="J86" s="31"/>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3"/>
      <c r="DK86" s="32"/>
      <c r="DL86" s="32"/>
      <c r="DM86" s="32"/>
      <c r="DN86" s="32"/>
      <c r="DO86" s="32"/>
      <c r="DP86" s="32"/>
      <c r="DQ86" s="32"/>
      <c r="DR86" s="32"/>
      <c r="DS86" s="32"/>
      <c r="DT86" s="32"/>
      <c r="DU86" s="32"/>
      <c r="DV86" s="32"/>
      <c r="DW86" s="32"/>
      <c r="DX86" s="32"/>
      <c r="DY86" s="32"/>
      <c r="DZ86" s="32"/>
      <c r="EA86" s="32"/>
      <c r="EB86" s="32"/>
      <c r="EC86" s="32"/>
      <c r="ED86" s="32"/>
      <c r="EE86" s="32"/>
      <c r="EF86" s="32"/>
      <c r="EG86" s="32"/>
      <c r="EH86" s="32"/>
      <c r="EI86" s="32"/>
      <c r="EJ86" s="32"/>
      <c r="EK86" s="32"/>
      <c r="EL86" s="32"/>
      <c r="EM86" s="32"/>
      <c r="EN86" s="32"/>
      <c r="EO86" t="s">
        <v>217</v>
      </c>
      <c r="EP86" t="s">
        <v>619</v>
      </c>
      <c r="EQ86" s="32"/>
      <c r="ER86" s="32"/>
    </row>
    <row r="87" spans="1:148" ht="29.25" customHeight="1" x14ac:dyDescent="0.25">
      <c r="A87" s="4">
        <v>150709</v>
      </c>
      <c r="B87" s="31"/>
      <c r="C87" s="31"/>
      <c r="D87" s="31"/>
      <c r="E87" s="31"/>
      <c r="F87" s="4" t="s">
        <v>59</v>
      </c>
      <c r="G87" s="31"/>
      <c r="H87" s="31"/>
      <c r="I87" s="31"/>
      <c r="J87" s="31"/>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3"/>
      <c r="DK87" s="32"/>
      <c r="DL87" s="32"/>
      <c r="DM87" s="32"/>
      <c r="DN87" s="32"/>
      <c r="DO87" s="32"/>
      <c r="DP87" s="32"/>
      <c r="DQ87" s="32"/>
      <c r="DR87" s="32"/>
      <c r="DS87" s="32"/>
      <c r="DT87" s="32"/>
      <c r="DU87" s="32"/>
      <c r="DV87" s="32"/>
      <c r="DW87" s="32"/>
      <c r="DX87" s="32"/>
      <c r="DY87" s="32"/>
      <c r="DZ87" s="32"/>
      <c r="EA87" s="32"/>
      <c r="EB87" s="32"/>
      <c r="EC87" s="32"/>
      <c r="ED87" s="32"/>
      <c r="EE87" s="32"/>
      <c r="EF87" s="32"/>
      <c r="EG87" s="32"/>
      <c r="EH87" s="32"/>
      <c r="EI87" s="32"/>
      <c r="EJ87" s="32"/>
      <c r="EK87" s="32"/>
      <c r="EL87" s="32"/>
      <c r="EM87" s="32"/>
      <c r="EN87" s="32"/>
      <c r="EO87" t="s">
        <v>218</v>
      </c>
      <c r="EP87" t="s">
        <v>622</v>
      </c>
      <c r="EQ87" s="32"/>
      <c r="ER87" s="32"/>
    </row>
    <row r="88" spans="1:148" ht="29.25" customHeight="1" x14ac:dyDescent="0.25">
      <c r="A88" s="4">
        <v>150796</v>
      </c>
      <c r="B88" s="31"/>
      <c r="C88" s="31"/>
      <c r="D88" s="31"/>
      <c r="E88" s="31"/>
      <c r="F88" s="4" t="s">
        <v>20</v>
      </c>
      <c r="G88" s="31"/>
      <c r="H88" s="31"/>
      <c r="I88" s="31"/>
      <c r="J88" s="31"/>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3"/>
      <c r="DK88" s="32"/>
      <c r="DL88" s="32"/>
      <c r="DM88" s="32"/>
      <c r="DN88" s="32"/>
      <c r="DO88" s="32"/>
      <c r="DP88" s="32"/>
      <c r="DQ88" s="32"/>
      <c r="DR88" s="32"/>
      <c r="DS88" s="32"/>
      <c r="DT88" s="32"/>
      <c r="DU88" s="32"/>
      <c r="DV88" s="32"/>
      <c r="DW88" s="32"/>
      <c r="DX88" s="32"/>
      <c r="DY88" s="32"/>
      <c r="DZ88" s="32"/>
      <c r="EA88" s="32"/>
      <c r="EB88" s="32"/>
      <c r="EC88" s="32"/>
      <c r="ED88" s="32"/>
      <c r="EE88" s="32"/>
      <c r="EF88" s="32"/>
      <c r="EG88" s="32"/>
      <c r="EH88" s="32"/>
      <c r="EI88" s="32"/>
      <c r="EJ88" s="32"/>
      <c r="EK88" s="32"/>
      <c r="EL88" s="32"/>
      <c r="EM88" s="32"/>
      <c r="EN88" s="32"/>
      <c r="EO88" t="s">
        <v>219</v>
      </c>
      <c r="EP88" t="s">
        <v>625</v>
      </c>
      <c r="EQ88" s="32"/>
      <c r="ER88" s="32"/>
    </row>
    <row r="89" spans="1:148" ht="29.25" customHeight="1" x14ac:dyDescent="0.25">
      <c r="A89" s="4">
        <v>150898</v>
      </c>
      <c r="B89" s="31"/>
      <c r="C89" s="31"/>
      <c r="D89" s="31"/>
      <c r="E89" s="31"/>
      <c r="F89" s="4" t="s">
        <v>87</v>
      </c>
      <c r="G89" s="31"/>
      <c r="H89" s="31"/>
      <c r="I89" s="31"/>
      <c r="J89" s="31"/>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3"/>
      <c r="DK89" s="32"/>
      <c r="DL89" s="32"/>
      <c r="DM89" s="32"/>
      <c r="DN89" s="32"/>
      <c r="DO89" s="32"/>
      <c r="DP89" s="32"/>
      <c r="DQ89" s="32"/>
      <c r="DR89" s="32"/>
      <c r="DS89" s="32"/>
      <c r="DT89" s="32"/>
      <c r="DU89" s="32"/>
      <c r="DV89" s="32"/>
      <c r="DW89" s="32"/>
      <c r="DX89" s="32"/>
      <c r="DY89" s="32"/>
      <c r="DZ89" s="32"/>
      <c r="EA89" s="32"/>
      <c r="EB89" s="32"/>
      <c r="EC89" s="32"/>
      <c r="ED89" s="32"/>
      <c r="EE89" s="32"/>
      <c r="EF89" s="32"/>
      <c r="EG89" s="32"/>
      <c r="EH89" s="32"/>
      <c r="EI89" s="32"/>
      <c r="EJ89" s="32"/>
      <c r="EK89" s="32"/>
      <c r="EL89" s="32"/>
      <c r="EM89" s="32"/>
      <c r="EN89" s="32"/>
      <c r="EO89" t="s">
        <v>220</v>
      </c>
      <c r="EP89" t="s">
        <v>931</v>
      </c>
      <c r="EQ89" s="32"/>
      <c r="ER89" s="32"/>
    </row>
    <row r="90" spans="1:148" ht="29.25" customHeight="1" x14ac:dyDescent="0.25">
      <c r="A90" s="4">
        <v>150963</v>
      </c>
      <c r="B90" s="31"/>
      <c r="C90" s="31"/>
      <c r="D90" s="31"/>
      <c r="E90" s="31"/>
      <c r="F90" s="8" t="s">
        <v>70</v>
      </c>
      <c r="G90" s="31"/>
      <c r="H90" s="31"/>
      <c r="I90" s="31"/>
      <c r="J90" s="31"/>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3"/>
      <c r="DK90" s="32"/>
      <c r="DL90" s="32"/>
      <c r="DM90" s="32"/>
      <c r="DN90" s="32"/>
      <c r="DO90" s="32"/>
      <c r="DP90" s="32"/>
      <c r="DQ90" s="32"/>
      <c r="DR90" s="32"/>
      <c r="DS90" s="32"/>
      <c r="DT90" s="32"/>
      <c r="DU90" s="32"/>
      <c r="DV90" s="32"/>
      <c r="DW90" s="32"/>
      <c r="DX90" s="32"/>
      <c r="DY90" s="32"/>
      <c r="DZ90" s="32"/>
      <c r="EA90" s="32"/>
      <c r="EB90" s="32"/>
      <c r="EC90" s="32"/>
      <c r="ED90" s="32"/>
      <c r="EE90" s="32"/>
      <c r="EF90" s="32"/>
      <c r="EG90" s="32"/>
      <c r="EH90" s="32"/>
      <c r="EI90" s="32"/>
      <c r="EJ90" s="32"/>
      <c r="EK90" s="32"/>
      <c r="EL90" s="32"/>
      <c r="EM90" s="32"/>
      <c r="EN90" s="32"/>
      <c r="EO90" t="s">
        <v>221</v>
      </c>
      <c r="EP90" t="s">
        <v>932</v>
      </c>
      <c r="EQ90" s="32"/>
      <c r="ER90" s="32"/>
    </row>
    <row r="91" spans="1:148" ht="29.25" customHeight="1" x14ac:dyDescent="0.25">
      <c r="A91" s="4">
        <v>150979</v>
      </c>
      <c r="B91" s="31"/>
      <c r="C91" s="31"/>
      <c r="D91" s="31"/>
      <c r="E91" s="31"/>
      <c r="F91" s="4" t="s">
        <v>52</v>
      </c>
      <c r="G91" s="31"/>
      <c r="H91" s="31"/>
      <c r="I91" s="31"/>
      <c r="J91" s="31"/>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3"/>
      <c r="DK91" s="32"/>
      <c r="DL91" s="32"/>
      <c r="DM91" s="32"/>
      <c r="DN91" s="32"/>
      <c r="DO91" s="32"/>
      <c r="DP91" s="32"/>
      <c r="DQ91" s="32"/>
      <c r="DR91" s="32"/>
      <c r="DS91" s="32"/>
      <c r="DT91" s="32"/>
      <c r="DU91" s="32"/>
      <c r="DV91" s="32"/>
      <c r="DW91" s="32"/>
      <c r="DX91" s="32"/>
      <c r="DY91" s="32"/>
      <c r="DZ91" s="32"/>
      <c r="EA91" s="32"/>
      <c r="EB91" s="32"/>
      <c r="EC91" s="32"/>
      <c r="ED91" s="32"/>
      <c r="EE91" s="32"/>
      <c r="EF91" s="32"/>
      <c r="EG91" s="32"/>
      <c r="EH91" s="32"/>
      <c r="EI91" s="32"/>
      <c r="EJ91" s="32"/>
      <c r="EK91" s="32"/>
      <c r="EL91" s="32"/>
      <c r="EM91" s="32"/>
      <c r="EN91" s="32"/>
      <c r="EO91" t="s">
        <v>222</v>
      </c>
      <c r="EP91" t="s">
        <v>632</v>
      </c>
      <c r="EQ91" s="32"/>
      <c r="ER91" s="32"/>
    </row>
    <row r="92" spans="1:148" ht="29.25" customHeight="1" x14ac:dyDescent="0.25">
      <c r="A92" s="4">
        <v>150990</v>
      </c>
      <c r="B92" s="31"/>
      <c r="C92" s="31"/>
      <c r="D92" s="31"/>
      <c r="E92" s="31"/>
      <c r="F92" s="4" t="s">
        <v>48</v>
      </c>
      <c r="G92" s="31"/>
      <c r="H92" s="31"/>
      <c r="I92" s="31"/>
      <c r="J92" s="31"/>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3"/>
      <c r="DK92" s="32"/>
      <c r="DL92" s="32"/>
      <c r="DM92" s="32"/>
      <c r="DN92" s="32"/>
      <c r="DO92" s="32"/>
      <c r="DP92" s="32"/>
      <c r="DQ92" s="32"/>
      <c r="DR92" s="32"/>
      <c r="DS92" s="32"/>
      <c r="DT92" s="32"/>
      <c r="DU92" s="32"/>
      <c r="DV92" s="32"/>
      <c r="DW92" s="32"/>
      <c r="DX92" s="32"/>
      <c r="DY92" s="32"/>
      <c r="DZ92" s="32"/>
      <c r="EA92" s="32"/>
      <c r="EB92" s="32"/>
      <c r="EC92" s="32"/>
      <c r="ED92" s="32"/>
      <c r="EE92" s="32"/>
      <c r="EF92" s="32"/>
      <c r="EG92" s="32"/>
      <c r="EH92" s="32"/>
      <c r="EI92" s="32"/>
      <c r="EJ92" s="32"/>
      <c r="EK92" s="32"/>
      <c r="EL92" s="32"/>
      <c r="EM92" s="32"/>
      <c r="EN92" s="32"/>
      <c r="EO92" t="s">
        <v>223</v>
      </c>
      <c r="EP92" t="s">
        <v>635</v>
      </c>
      <c r="EQ92" s="32"/>
      <c r="ER92" s="32"/>
    </row>
    <row r="93" spans="1:148" ht="29.25" customHeight="1" x14ac:dyDescent="0.25">
      <c r="A93" s="4">
        <v>151037</v>
      </c>
      <c r="B93" s="31"/>
      <c r="C93" s="31"/>
      <c r="D93" s="31"/>
      <c r="E93" s="31"/>
      <c r="F93" s="8" t="s">
        <v>101</v>
      </c>
      <c r="G93" s="31"/>
      <c r="H93" s="31"/>
      <c r="I93" s="31"/>
      <c r="J93" s="31"/>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c r="DF93" s="32"/>
      <c r="DG93" s="32"/>
      <c r="DH93" s="32"/>
      <c r="DI93" s="32"/>
      <c r="DJ93" s="33"/>
      <c r="DK93" s="32"/>
      <c r="DL93" s="32"/>
      <c r="DM93" s="32"/>
      <c r="DN93" s="32"/>
      <c r="DO93" s="32"/>
      <c r="DP93" s="32"/>
      <c r="DQ93" s="32"/>
      <c r="DR93" s="32"/>
      <c r="DS93" s="32"/>
      <c r="DT93" s="32"/>
      <c r="DU93" s="32"/>
      <c r="DV93" s="32"/>
      <c r="DW93" s="32"/>
      <c r="DX93" s="32"/>
      <c r="DY93" s="32"/>
      <c r="DZ93" s="32"/>
      <c r="EA93" s="32"/>
      <c r="EB93" s="32"/>
      <c r="EC93" s="32"/>
      <c r="ED93" s="32"/>
      <c r="EE93" s="32"/>
      <c r="EF93" s="32"/>
      <c r="EG93" s="32"/>
      <c r="EH93" s="32"/>
      <c r="EI93" s="32"/>
      <c r="EJ93" s="32"/>
      <c r="EK93" s="32"/>
      <c r="EL93" s="32"/>
      <c r="EM93" s="32"/>
      <c r="EN93" s="32"/>
      <c r="EO93" t="s">
        <v>224</v>
      </c>
      <c r="EP93" t="s">
        <v>638</v>
      </c>
      <c r="EQ93" s="32"/>
      <c r="ER93" s="32"/>
    </row>
    <row r="94" spans="1:148" ht="29.25" customHeight="1" x14ac:dyDescent="0.25">
      <c r="A94" s="4">
        <v>151130</v>
      </c>
      <c r="B94" s="31"/>
      <c r="C94" s="31"/>
      <c r="D94" s="31"/>
      <c r="E94" s="31"/>
      <c r="F94" s="6" t="s">
        <v>19</v>
      </c>
      <c r="G94" s="31"/>
      <c r="H94" s="31"/>
      <c r="I94" s="31"/>
      <c r="J94" s="31"/>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c r="DJ94" s="33"/>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t="s">
        <v>225</v>
      </c>
      <c r="EP94" t="s">
        <v>933</v>
      </c>
      <c r="EQ94" s="32"/>
      <c r="ER94" s="32"/>
    </row>
    <row r="95" spans="1:148" ht="29.25" customHeight="1" x14ac:dyDescent="0.25">
      <c r="A95" s="4">
        <v>151170</v>
      </c>
      <c r="B95" s="31"/>
      <c r="C95" s="31"/>
      <c r="D95" s="31"/>
      <c r="E95" s="31"/>
      <c r="F95" s="8" t="s">
        <v>67</v>
      </c>
      <c r="G95" s="31"/>
      <c r="H95" s="31"/>
      <c r="I95" s="31"/>
      <c r="J95" s="31"/>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3"/>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t="s">
        <v>226</v>
      </c>
      <c r="EP95" t="s">
        <v>934</v>
      </c>
      <c r="EQ95" s="32"/>
      <c r="ER95" s="32"/>
    </row>
    <row r="96" spans="1:148" ht="29.25" customHeight="1" x14ac:dyDescent="0.25">
      <c r="A96" s="4">
        <v>151362</v>
      </c>
      <c r="B96" s="31"/>
      <c r="C96" s="31"/>
      <c r="D96" s="31"/>
      <c r="E96" s="31"/>
      <c r="F96" s="4" t="s">
        <v>51</v>
      </c>
      <c r="G96" s="31"/>
      <c r="H96" s="31"/>
      <c r="I96" s="31"/>
      <c r="J96" s="31"/>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c r="DF96" s="32"/>
      <c r="DG96" s="32"/>
      <c r="DH96" s="32"/>
      <c r="DI96" s="32"/>
      <c r="DJ96" s="33"/>
      <c r="DK96" s="32"/>
      <c r="DL96" s="32"/>
      <c r="DM96" s="32"/>
      <c r="DN96" s="32"/>
      <c r="DO96" s="32"/>
      <c r="DP96" s="32"/>
      <c r="DQ96" s="32"/>
      <c r="DR96" s="32"/>
      <c r="DS96" s="32"/>
      <c r="DT96" s="32"/>
      <c r="DU96" s="32"/>
      <c r="DV96" s="32"/>
      <c r="DW96" s="32"/>
      <c r="DX96" s="32"/>
      <c r="DY96" s="32"/>
      <c r="DZ96" s="32"/>
      <c r="EA96" s="32"/>
      <c r="EB96" s="32"/>
      <c r="EC96" s="32"/>
      <c r="ED96" s="32"/>
      <c r="EE96" s="32"/>
      <c r="EF96" s="32"/>
      <c r="EG96" s="32"/>
      <c r="EH96" s="32"/>
      <c r="EI96" s="32"/>
      <c r="EJ96" s="32"/>
      <c r="EK96" s="32"/>
      <c r="EL96" s="32"/>
      <c r="EM96" s="32"/>
      <c r="EN96" s="32"/>
      <c r="EO96" t="s">
        <v>227</v>
      </c>
      <c r="EP96" t="s">
        <v>648</v>
      </c>
      <c r="EQ96" s="32"/>
      <c r="ER96" s="32"/>
    </row>
    <row r="97" spans="1:148" ht="29.25" customHeight="1" x14ac:dyDescent="0.25">
      <c r="A97" s="9">
        <v>151413</v>
      </c>
      <c r="B97" s="31"/>
      <c r="C97" s="31"/>
      <c r="D97" s="31"/>
      <c r="E97" s="31"/>
      <c r="F97" s="8" t="s">
        <v>73</v>
      </c>
      <c r="G97" s="31"/>
      <c r="H97" s="31"/>
      <c r="I97" s="31"/>
      <c r="J97" s="31"/>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c r="DJ97" s="33"/>
      <c r="DK97" s="32"/>
      <c r="DL97" s="32"/>
      <c r="DM97" s="32"/>
      <c r="DN97" s="32"/>
      <c r="DO97" s="32"/>
      <c r="DP97" s="32"/>
      <c r="DQ97" s="32"/>
      <c r="DR97" s="32"/>
      <c r="DS97" s="32"/>
      <c r="DT97" s="32"/>
      <c r="DU97" s="32"/>
      <c r="DV97" s="32"/>
      <c r="DW97" s="32"/>
      <c r="DX97" s="32"/>
      <c r="DY97" s="32"/>
      <c r="DZ97" s="32"/>
      <c r="EA97" s="32"/>
      <c r="EB97" s="32"/>
      <c r="EC97" s="32"/>
      <c r="ED97" s="32"/>
      <c r="EE97" s="32"/>
      <c r="EF97" s="32"/>
      <c r="EG97" s="32"/>
      <c r="EH97" s="32"/>
      <c r="EI97" s="32"/>
      <c r="EJ97" s="32"/>
      <c r="EK97" s="32"/>
      <c r="EL97" s="32"/>
      <c r="EM97" s="32"/>
      <c r="EN97" s="32"/>
      <c r="EO97" t="s">
        <v>228</v>
      </c>
      <c r="EP97" t="s">
        <v>649</v>
      </c>
      <c r="EQ97" s="32"/>
      <c r="ER97" s="32"/>
    </row>
    <row r="98" spans="1:148" ht="29.25" customHeight="1" x14ac:dyDescent="0.25">
      <c r="A98" s="4">
        <v>151570</v>
      </c>
      <c r="B98" s="31"/>
      <c r="C98" s="31"/>
      <c r="D98" s="31"/>
      <c r="E98" s="31"/>
      <c r="F98" s="8" t="s">
        <v>81</v>
      </c>
      <c r="G98" s="31"/>
      <c r="H98" s="31"/>
      <c r="I98" s="31"/>
      <c r="J98" s="31"/>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c r="DF98" s="32"/>
      <c r="DG98" s="32"/>
      <c r="DH98" s="32"/>
      <c r="DI98" s="32"/>
      <c r="DJ98" s="33"/>
      <c r="DK98" s="32"/>
      <c r="DL98" s="32"/>
      <c r="DM98" s="32"/>
      <c r="DN98" s="32"/>
      <c r="DO98" s="32"/>
      <c r="DP98" s="32"/>
      <c r="DQ98" s="32"/>
      <c r="DR98" s="32"/>
      <c r="DS98" s="32"/>
      <c r="DT98" s="32"/>
      <c r="DU98" s="32"/>
      <c r="DV98" s="32"/>
      <c r="DW98" s="32"/>
      <c r="DX98" s="32"/>
      <c r="DY98" s="32"/>
      <c r="DZ98" s="32"/>
      <c r="EA98" s="32"/>
      <c r="EB98" s="32"/>
      <c r="EC98" s="32"/>
      <c r="ED98" s="32"/>
      <c r="EE98" s="32"/>
      <c r="EF98" s="32"/>
      <c r="EG98" s="32"/>
      <c r="EH98" s="32"/>
      <c r="EI98" s="32"/>
      <c r="EJ98" s="32"/>
      <c r="EK98" s="32"/>
      <c r="EL98" s="32"/>
      <c r="EM98" s="32"/>
      <c r="EN98" s="32"/>
      <c r="EO98" t="s">
        <v>1142</v>
      </c>
      <c r="EP98" t="s">
        <v>653</v>
      </c>
      <c r="EQ98" s="32"/>
      <c r="ER98" s="32"/>
    </row>
    <row r="99" spans="1:148" ht="29.25" customHeight="1" x14ac:dyDescent="0.25">
      <c r="A99" s="4">
        <v>152074</v>
      </c>
      <c r="B99" s="31"/>
      <c r="C99" s="31"/>
      <c r="D99" s="31"/>
      <c r="E99" s="31"/>
      <c r="F99" s="4" t="s">
        <v>36</v>
      </c>
      <c r="G99" s="31"/>
      <c r="H99" s="31"/>
      <c r="I99" s="31"/>
      <c r="J99" s="31"/>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c r="CZ99" s="32"/>
      <c r="DA99" s="32"/>
      <c r="DB99" s="32"/>
      <c r="DC99" s="32"/>
      <c r="DD99" s="32"/>
      <c r="DE99" s="32"/>
      <c r="DF99" s="32"/>
      <c r="DG99" s="32"/>
      <c r="DH99" s="32"/>
      <c r="DI99" s="32"/>
      <c r="DJ99" s="33"/>
      <c r="DK99" s="32"/>
      <c r="DL99" s="32"/>
      <c r="DM99" s="32"/>
      <c r="DN99" s="32"/>
      <c r="DO99" s="32"/>
      <c r="DP99" s="32"/>
      <c r="DQ99" s="32"/>
      <c r="DR99" s="32"/>
      <c r="DS99" s="32"/>
      <c r="DT99" s="32"/>
      <c r="DU99" s="32"/>
      <c r="DV99" s="32"/>
      <c r="DW99" s="32"/>
      <c r="DX99" s="32"/>
      <c r="DY99" s="32"/>
      <c r="DZ99" s="32"/>
      <c r="EA99" s="32"/>
      <c r="EB99" s="32"/>
      <c r="EC99" s="32"/>
      <c r="ED99" s="32"/>
      <c r="EE99" s="32"/>
      <c r="EF99" s="32"/>
      <c r="EG99" s="32"/>
      <c r="EH99" s="32"/>
      <c r="EI99" s="32"/>
      <c r="EJ99" s="32"/>
      <c r="EK99" s="32"/>
      <c r="EL99" s="32"/>
      <c r="EM99" s="32"/>
      <c r="EN99" s="32"/>
      <c r="EO99" t="s">
        <v>229</v>
      </c>
      <c r="EP99" t="s">
        <v>657</v>
      </c>
      <c r="EQ99" s="32"/>
      <c r="ER99" s="32"/>
    </row>
    <row r="100" spans="1:148" ht="29.25" customHeight="1" x14ac:dyDescent="0.25">
      <c r="A100" s="4">
        <v>152080</v>
      </c>
      <c r="B100" s="31"/>
      <c r="C100" s="31"/>
      <c r="D100" s="31"/>
      <c r="E100" s="31"/>
      <c r="F100" s="7" t="s">
        <v>107</v>
      </c>
      <c r="G100" s="31"/>
      <c r="H100" s="31"/>
      <c r="I100" s="31"/>
      <c r="J100" s="31"/>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c r="CZ100" s="32"/>
      <c r="DA100" s="32"/>
      <c r="DB100" s="32"/>
      <c r="DC100" s="32"/>
      <c r="DD100" s="32"/>
      <c r="DE100" s="32"/>
      <c r="DF100" s="32"/>
      <c r="DG100" s="32"/>
      <c r="DH100" s="32"/>
      <c r="DI100" s="32"/>
      <c r="DJ100" s="33"/>
      <c r="DK100" s="32"/>
      <c r="DL100" s="32"/>
      <c r="DM100" s="32"/>
      <c r="DN100" s="32"/>
      <c r="DO100" s="32"/>
      <c r="DP100" s="32"/>
      <c r="DQ100" s="32"/>
      <c r="DR100" s="32"/>
      <c r="DS100" s="32"/>
      <c r="DT100" s="32"/>
      <c r="DU100" s="32"/>
      <c r="DV100" s="32"/>
      <c r="DW100" s="32"/>
      <c r="DX100" s="32"/>
      <c r="DY100" s="32"/>
      <c r="DZ100" s="32"/>
      <c r="EA100" s="32"/>
      <c r="EB100" s="32"/>
      <c r="EC100" s="32"/>
      <c r="ED100" s="32"/>
      <c r="EE100" s="32"/>
      <c r="EF100" s="32"/>
      <c r="EG100" s="32"/>
      <c r="EH100" s="32"/>
      <c r="EI100" s="32"/>
      <c r="EJ100" s="32"/>
      <c r="EK100" s="32"/>
      <c r="EL100" s="32"/>
      <c r="EM100" s="32"/>
      <c r="EN100" s="32"/>
      <c r="EO100" t="s">
        <v>230</v>
      </c>
      <c r="EP100" t="s">
        <v>660</v>
      </c>
      <c r="EQ100" s="32"/>
      <c r="ER100" s="32"/>
    </row>
    <row r="101" spans="1:148" ht="29.25" customHeight="1" x14ac:dyDescent="0.25">
      <c r="A101" s="4">
        <v>152139</v>
      </c>
      <c r="B101" s="31"/>
      <c r="C101" s="31"/>
      <c r="D101" s="31"/>
      <c r="E101" s="31"/>
      <c r="F101" s="8" t="s">
        <v>108</v>
      </c>
      <c r="G101" s="31"/>
      <c r="H101" s="31"/>
      <c r="I101" s="31"/>
      <c r="J101" s="31"/>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c r="CZ101" s="32"/>
      <c r="DA101" s="32"/>
      <c r="DB101" s="32"/>
      <c r="DC101" s="32"/>
      <c r="DD101" s="32"/>
      <c r="DE101" s="32"/>
      <c r="DF101" s="32"/>
      <c r="DG101" s="32"/>
      <c r="DH101" s="32"/>
      <c r="DI101" s="32"/>
      <c r="DJ101" s="33"/>
      <c r="DK101" s="32"/>
      <c r="DL101" s="32"/>
      <c r="DM101" s="32"/>
      <c r="DN101" s="32"/>
      <c r="DO101" s="32"/>
      <c r="DP101" s="32"/>
      <c r="DQ101" s="32"/>
      <c r="DR101" s="32"/>
      <c r="DS101" s="32"/>
      <c r="DT101" s="32"/>
      <c r="DU101" s="32"/>
      <c r="DV101" s="32"/>
      <c r="DW101" s="32"/>
      <c r="DX101" s="32"/>
      <c r="DY101" s="32"/>
      <c r="DZ101" s="32"/>
      <c r="EA101" s="32"/>
      <c r="EB101" s="32"/>
      <c r="EC101" s="32"/>
      <c r="ED101" s="32"/>
      <c r="EE101" s="32"/>
      <c r="EF101" s="32"/>
      <c r="EG101" s="32"/>
      <c r="EH101" s="32"/>
      <c r="EI101" s="32"/>
      <c r="EJ101" s="32"/>
      <c r="EK101" s="32"/>
      <c r="EL101" s="32"/>
      <c r="EM101" s="32"/>
      <c r="EN101" s="32"/>
      <c r="EO101" t="s">
        <v>231</v>
      </c>
      <c r="EP101" t="s">
        <v>663</v>
      </c>
      <c r="EQ101" s="32"/>
      <c r="ER101" s="32"/>
    </row>
    <row r="102" spans="1:148" ht="29.25" customHeight="1" x14ac:dyDescent="0.25">
      <c r="A102" s="4">
        <v>152231</v>
      </c>
      <c r="B102" s="31"/>
      <c r="C102" s="31"/>
      <c r="D102" s="31"/>
      <c r="E102" s="31"/>
      <c r="F102" s="10" t="s">
        <v>72</v>
      </c>
      <c r="G102" s="31"/>
      <c r="H102" s="31"/>
      <c r="I102" s="31"/>
      <c r="J102" s="31"/>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3"/>
      <c r="DK102" s="32"/>
      <c r="DL102" s="32"/>
      <c r="DM102" s="32"/>
      <c r="DN102" s="32"/>
      <c r="DO102" s="32"/>
      <c r="DP102" s="32"/>
      <c r="DQ102" s="32"/>
      <c r="DR102" s="32"/>
      <c r="DS102" s="32"/>
      <c r="DT102" s="32"/>
      <c r="DU102" s="32"/>
      <c r="DV102" s="32"/>
      <c r="DW102" s="32"/>
      <c r="DX102" s="32"/>
      <c r="DY102" s="32"/>
      <c r="DZ102" s="32"/>
      <c r="EA102" s="32"/>
      <c r="EB102" s="32"/>
      <c r="EC102" s="32"/>
      <c r="ED102" s="32"/>
      <c r="EE102" s="32"/>
      <c r="EF102" s="32"/>
      <c r="EG102" s="32"/>
      <c r="EH102" s="32"/>
      <c r="EI102" s="32"/>
      <c r="EJ102" s="32"/>
      <c r="EK102" s="32"/>
      <c r="EL102" s="32"/>
      <c r="EM102" s="32"/>
      <c r="EN102" s="32"/>
      <c r="EO102" t="s">
        <v>232</v>
      </c>
      <c r="EP102" t="s">
        <v>664</v>
      </c>
      <c r="EQ102" s="32"/>
      <c r="ER102" s="32"/>
    </row>
    <row r="103" spans="1:148" ht="29.25" customHeight="1" x14ac:dyDescent="0.25">
      <c r="A103" s="4">
        <v>152705</v>
      </c>
      <c r="B103" s="31"/>
      <c r="C103" s="31"/>
      <c r="D103" s="31"/>
      <c r="E103" s="31"/>
      <c r="F103" s="4" t="s">
        <v>40</v>
      </c>
      <c r="G103" s="31"/>
      <c r="H103" s="31"/>
      <c r="I103" s="31"/>
      <c r="J103" s="31"/>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3"/>
      <c r="DK103" s="32"/>
      <c r="DL103" s="32"/>
      <c r="DM103" s="32"/>
      <c r="DN103" s="32"/>
      <c r="DO103" s="32"/>
      <c r="DP103" s="32"/>
      <c r="DQ103" s="32"/>
      <c r="DR103" s="32"/>
      <c r="DS103" s="32"/>
      <c r="DT103" s="32"/>
      <c r="DU103" s="32"/>
      <c r="DV103" s="32"/>
      <c r="DW103" s="32"/>
      <c r="DX103" s="32"/>
      <c r="DY103" s="32"/>
      <c r="DZ103" s="32"/>
      <c r="EA103" s="32"/>
      <c r="EB103" s="32"/>
      <c r="EC103" s="32"/>
      <c r="ED103" s="32"/>
      <c r="EE103" s="32"/>
      <c r="EF103" s="32"/>
      <c r="EG103" s="32"/>
      <c r="EH103" s="32"/>
      <c r="EI103" s="32"/>
      <c r="EJ103" s="32"/>
      <c r="EK103" s="32"/>
      <c r="EL103" s="32"/>
      <c r="EM103" s="32"/>
      <c r="EN103" s="32"/>
      <c r="EO103" t="s">
        <v>233</v>
      </c>
      <c r="EP103" t="s">
        <v>668</v>
      </c>
      <c r="EQ103" s="32"/>
      <c r="ER103" s="32"/>
    </row>
    <row r="104" spans="1:148" ht="29.25" customHeight="1" x14ac:dyDescent="0.25">
      <c r="A104" s="4">
        <v>152913</v>
      </c>
      <c r="B104" s="31"/>
      <c r="C104" s="31"/>
      <c r="D104" s="31"/>
      <c r="E104" s="31"/>
      <c r="F104" s="4" t="s">
        <v>24</v>
      </c>
      <c r="G104" s="31"/>
      <c r="H104" s="31"/>
      <c r="I104" s="31"/>
      <c r="J104" s="31"/>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c r="DD104" s="32"/>
      <c r="DE104" s="32"/>
      <c r="DF104" s="32"/>
      <c r="DG104" s="32"/>
      <c r="DH104" s="32"/>
      <c r="DI104" s="32"/>
      <c r="DJ104" s="33"/>
      <c r="DK104" s="32"/>
      <c r="DL104" s="32"/>
      <c r="DM104" s="32"/>
      <c r="DN104" s="32"/>
      <c r="DO104" s="32"/>
      <c r="DP104" s="32"/>
      <c r="DQ104" s="32"/>
      <c r="DR104" s="32"/>
      <c r="DS104" s="32"/>
      <c r="DT104" s="32"/>
      <c r="DU104" s="32"/>
      <c r="DV104" s="32"/>
      <c r="DW104" s="32"/>
      <c r="DX104" s="32"/>
      <c r="DY104" s="32"/>
      <c r="DZ104" s="32"/>
      <c r="EA104" s="32"/>
      <c r="EB104" s="32"/>
      <c r="EC104" s="32"/>
      <c r="ED104" s="32"/>
      <c r="EE104" s="32"/>
      <c r="EF104" s="32"/>
      <c r="EG104" s="32"/>
      <c r="EH104" s="32"/>
      <c r="EI104" s="32"/>
      <c r="EJ104" s="32"/>
      <c r="EK104" s="32"/>
      <c r="EL104" s="32"/>
      <c r="EM104" s="32"/>
      <c r="EN104" s="32"/>
      <c r="EO104" t="s">
        <v>234</v>
      </c>
      <c r="EP104" t="s">
        <v>669</v>
      </c>
      <c r="EQ104" s="32"/>
      <c r="ER104" s="32"/>
    </row>
    <row r="105" spans="1:148" ht="29.25" customHeight="1" x14ac:dyDescent="0.25">
      <c r="A105" s="4">
        <v>152924</v>
      </c>
      <c r="B105" s="31"/>
      <c r="C105" s="31"/>
      <c r="D105" s="31"/>
      <c r="E105" s="31"/>
      <c r="F105" s="4" t="s">
        <v>44</v>
      </c>
      <c r="G105" s="31"/>
      <c r="H105" s="31"/>
      <c r="I105" s="31"/>
      <c r="J105" s="31"/>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3"/>
      <c r="DK105" s="32"/>
      <c r="DL105" s="32"/>
      <c r="DM105" s="32"/>
      <c r="DN105" s="32"/>
      <c r="DO105" s="32"/>
      <c r="DP105" s="32"/>
      <c r="DQ105" s="32"/>
      <c r="DR105" s="32"/>
      <c r="DS105" s="32"/>
      <c r="DT105" s="32"/>
      <c r="DU105" s="32"/>
      <c r="DV105" s="32"/>
      <c r="DW105" s="32"/>
      <c r="DX105" s="32"/>
      <c r="DY105" s="32"/>
      <c r="DZ105" s="32"/>
      <c r="EA105" s="32"/>
      <c r="EB105" s="32"/>
      <c r="EC105" s="32"/>
      <c r="ED105" s="32"/>
      <c r="EE105" s="32"/>
      <c r="EF105" s="32"/>
      <c r="EG105" s="32"/>
      <c r="EH105" s="32"/>
      <c r="EI105" s="32"/>
      <c r="EJ105" s="32"/>
      <c r="EK105" s="32"/>
      <c r="EL105" s="32"/>
      <c r="EM105" s="32"/>
      <c r="EN105" s="32"/>
      <c r="EO105" t="s">
        <v>235</v>
      </c>
      <c r="EP105" t="s">
        <v>673</v>
      </c>
      <c r="EQ105" s="32"/>
      <c r="ER105" s="32"/>
    </row>
    <row r="106" spans="1:148" ht="29.25" customHeight="1" x14ac:dyDescent="0.25">
      <c r="A106" s="4">
        <v>152992</v>
      </c>
      <c r="B106" s="31"/>
      <c r="C106" s="31"/>
      <c r="D106" s="31"/>
      <c r="E106" s="31"/>
      <c r="F106" s="8" t="s">
        <v>95</v>
      </c>
      <c r="G106" s="31"/>
      <c r="H106" s="31"/>
      <c r="I106" s="31"/>
      <c r="J106" s="31"/>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3"/>
      <c r="DK106" s="32"/>
      <c r="DL106" s="32"/>
      <c r="DM106" s="32"/>
      <c r="DN106" s="32"/>
      <c r="DO106" s="32"/>
      <c r="DP106" s="32"/>
      <c r="DQ106" s="32"/>
      <c r="DR106" s="32"/>
      <c r="DS106" s="32"/>
      <c r="DT106" s="32"/>
      <c r="DU106" s="32"/>
      <c r="DV106" s="32"/>
      <c r="DW106" s="32"/>
      <c r="DX106" s="32"/>
      <c r="DY106" s="32"/>
      <c r="DZ106" s="32"/>
      <c r="EA106" s="32"/>
      <c r="EB106" s="32"/>
      <c r="EC106" s="32"/>
      <c r="ED106" s="32"/>
      <c r="EE106" s="32"/>
      <c r="EF106" s="32"/>
      <c r="EG106" s="32"/>
      <c r="EH106" s="32"/>
      <c r="EI106" s="32"/>
      <c r="EJ106" s="32"/>
      <c r="EK106" s="32"/>
      <c r="EL106" s="32"/>
      <c r="EM106" s="32"/>
      <c r="EN106" s="32"/>
      <c r="EO106" t="s">
        <v>236</v>
      </c>
      <c r="EP106" t="s">
        <v>676</v>
      </c>
      <c r="EQ106" s="32"/>
      <c r="ER106" s="32"/>
    </row>
    <row r="107" spans="1:148" ht="29.25" customHeight="1" x14ac:dyDescent="0.25">
      <c r="A107" s="4">
        <v>153032</v>
      </c>
      <c r="B107" s="31"/>
      <c r="C107" s="31"/>
      <c r="D107" s="31"/>
      <c r="E107" s="31"/>
      <c r="F107" s="8" t="s">
        <v>118</v>
      </c>
      <c r="G107" s="31"/>
      <c r="H107" s="31"/>
      <c r="I107" s="31"/>
      <c r="J107" s="31"/>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c r="DE107" s="32"/>
      <c r="DF107" s="32"/>
      <c r="DG107" s="32"/>
      <c r="DH107" s="32"/>
      <c r="DI107" s="32"/>
      <c r="DJ107" s="33"/>
      <c r="DK107" s="32"/>
      <c r="DL107" s="32"/>
      <c r="DM107" s="32"/>
      <c r="DN107" s="32"/>
      <c r="DO107" s="32"/>
      <c r="DP107" s="32"/>
      <c r="DQ107" s="32"/>
      <c r="DR107" s="32"/>
      <c r="DS107" s="32"/>
      <c r="DT107" s="32"/>
      <c r="DU107" s="32"/>
      <c r="DV107" s="32"/>
      <c r="DW107" s="32"/>
      <c r="DX107" s="32"/>
      <c r="DY107" s="32"/>
      <c r="DZ107" s="32"/>
      <c r="EA107" s="32"/>
      <c r="EB107" s="32"/>
      <c r="EC107" s="32"/>
      <c r="ED107" s="32"/>
      <c r="EE107" s="32"/>
      <c r="EF107" s="32"/>
      <c r="EG107" s="32"/>
      <c r="EH107" s="32"/>
      <c r="EI107" s="32"/>
      <c r="EJ107" s="32"/>
      <c r="EK107" s="32"/>
      <c r="EL107" s="32"/>
      <c r="EM107" s="32"/>
      <c r="EN107" s="32"/>
      <c r="EO107" t="s">
        <v>235</v>
      </c>
      <c r="EP107" t="s">
        <v>679</v>
      </c>
      <c r="EQ107" s="32"/>
      <c r="ER107" s="32"/>
    </row>
    <row r="108" spans="1:148" ht="29.25" customHeight="1" x14ac:dyDescent="0.25">
      <c r="A108" s="4">
        <v>153133</v>
      </c>
      <c r="B108" s="31"/>
      <c r="C108" s="31"/>
      <c r="D108" s="31"/>
      <c r="E108" s="31"/>
      <c r="F108" s="4" t="s">
        <v>46</v>
      </c>
      <c r="G108" s="31"/>
      <c r="H108" s="31"/>
      <c r="I108" s="31"/>
      <c r="J108" s="31"/>
      <c r="K108" s="31"/>
      <c r="L108" s="19"/>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c r="DH108" s="32"/>
      <c r="DI108" s="32"/>
      <c r="DJ108" s="33"/>
      <c r="DK108" s="32"/>
      <c r="DL108" s="32"/>
      <c r="DM108" s="32"/>
      <c r="DN108" s="32"/>
      <c r="DO108" s="32"/>
      <c r="DP108" s="32"/>
      <c r="DQ108" s="32"/>
      <c r="DR108" s="32"/>
      <c r="DS108" s="32"/>
      <c r="DT108" s="32"/>
      <c r="DU108" s="32"/>
      <c r="DV108" s="32"/>
      <c r="DW108" s="32"/>
      <c r="DX108" s="32"/>
      <c r="DY108" s="32"/>
      <c r="DZ108" s="32"/>
      <c r="EA108" s="32"/>
      <c r="EB108" s="32"/>
      <c r="EC108" s="32"/>
      <c r="ED108" s="32"/>
      <c r="EE108" s="32"/>
      <c r="EF108" s="32"/>
      <c r="EG108" s="32"/>
      <c r="EH108" s="32"/>
      <c r="EI108" s="32"/>
      <c r="EJ108" s="32"/>
      <c r="EK108" s="32"/>
      <c r="EL108" s="32"/>
      <c r="EM108" s="32"/>
      <c r="EN108" s="32"/>
      <c r="EO108" t="s">
        <v>236</v>
      </c>
      <c r="EP108" t="s">
        <v>676</v>
      </c>
      <c r="EQ108" s="32"/>
      <c r="ER108" s="32"/>
    </row>
    <row r="109" spans="1:148" ht="29.25" customHeight="1" x14ac:dyDescent="0.25">
      <c r="A109" s="4">
        <v>153421</v>
      </c>
      <c r="B109" s="31"/>
      <c r="C109" s="31"/>
      <c r="D109" s="31"/>
      <c r="E109" s="31"/>
      <c r="F109" s="4" t="s">
        <v>50</v>
      </c>
      <c r="G109" s="31"/>
      <c r="H109" s="31"/>
      <c r="I109" s="31"/>
      <c r="J109" s="31"/>
      <c r="K109" s="31"/>
      <c r="L109" s="19"/>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3"/>
      <c r="DK109" s="32"/>
      <c r="DL109" s="32"/>
      <c r="DM109" s="32"/>
      <c r="DN109" s="32"/>
      <c r="DO109" s="32"/>
      <c r="DP109" s="32"/>
      <c r="DQ109" s="32"/>
      <c r="DR109" s="32"/>
      <c r="DS109" s="32"/>
      <c r="DT109" s="32"/>
      <c r="DU109" s="32"/>
      <c r="DV109" s="32"/>
      <c r="DW109" s="32"/>
      <c r="DX109" s="32"/>
      <c r="DY109" s="32"/>
      <c r="DZ109" s="32"/>
      <c r="EA109" s="32"/>
      <c r="EB109" s="32"/>
      <c r="EC109" s="32"/>
      <c r="ED109" s="32"/>
      <c r="EE109" s="32"/>
      <c r="EF109" s="32"/>
      <c r="EG109" s="32"/>
      <c r="EH109" s="32"/>
      <c r="EI109" s="32"/>
      <c r="EJ109" s="32"/>
      <c r="EK109" s="32"/>
      <c r="EL109" s="32"/>
      <c r="EM109" s="32"/>
      <c r="EN109" s="32"/>
      <c r="EO109" t="s">
        <v>237</v>
      </c>
      <c r="EP109" t="s">
        <v>685</v>
      </c>
      <c r="EQ109" s="32"/>
      <c r="ER109" s="32"/>
    </row>
    <row r="110" spans="1:148" ht="29.25" customHeight="1" x14ac:dyDescent="0.25">
      <c r="A110" s="4">
        <v>153665</v>
      </c>
      <c r="B110" s="31"/>
      <c r="C110" s="31"/>
      <c r="D110" s="31"/>
      <c r="E110" s="31"/>
      <c r="F110" s="8" t="s">
        <v>109</v>
      </c>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3"/>
      <c r="DK110" s="32"/>
      <c r="DL110" s="32"/>
      <c r="DM110" s="32"/>
      <c r="DN110" s="32"/>
      <c r="DO110" s="32"/>
      <c r="DP110" s="32"/>
      <c r="DQ110" s="32"/>
      <c r="DR110" s="32"/>
      <c r="DS110" s="32"/>
      <c r="DT110" s="32"/>
      <c r="DU110" s="32"/>
      <c r="DV110" s="32"/>
      <c r="DW110" s="32"/>
      <c r="DX110" s="32"/>
      <c r="DY110" s="32"/>
      <c r="DZ110" s="32"/>
      <c r="EA110" s="32"/>
      <c r="EB110" s="32"/>
      <c r="EC110" s="32"/>
      <c r="ED110" s="32"/>
      <c r="EE110" s="32"/>
      <c r="EF110" s="32"/>
      <c r="EG110" s="32"/>
      <c r="EH110" s="32"/>
      <c r="EI110" s="32"/>
      <c r="EJ110" s="32"/>
      <c r="EK110" s="32"/>
      <c r="EL110" s="32"/>
      <c r="EM110" s="32"/>
      <c r="EN110" s="32"/>
      <c r="EO110" t="s">
        <v>238</v>
      </c>
      <c r="EP110" t="s">
        <v>686</v>
      </c>
      <c r="EQ110" s="32"/>
      <c r="ER110" s="32"/>
    </row>
    <row r="111" spans="1:148" ht="29.25" customHeight="1" x14ac:dyDescent="0.25">
      <c r="A111" s="4">
        <v>154135</v>
      </c>
      <c r="B111" s="31"/>
      <c r="C111" s="31"/>
      <c r="D111" s="31"/>
      <c r="E111" s="31"/>
      <c r="F111" s="4" t="s">
        <v>92</v>
      </c>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c r="DC111" s="32"/>
      <c r="DD111" s="32"/>
      <c r="DE111" s="32"/>
      <c r="DF111" s="32"/>
      <c r="DG111" s="32"/>
      <c r="DH111" s="32"/>
      <c r="DI111" s="32"/>
      <c r="DJ111" s="33"/>
      <c r="DK111" s="32"/>
      <c r="DL111" s="32"/>
      <c r="DM111" s="32"/>
      <c r="DN111" s="32"/>
      <c r="DO111" s="32"/>
      <c r="DP111" s="32"/>
      <c r="DQ111" s="32"/>
      <c r="DR111" s="32"/>
      <c r="DS111" s="32"/>
      <c r="DT111" s="32"/>
      <c r="DU111" s="32"/>
      <c r="DV111" s="32"/>
      <c r="DW111" s="32"/>
      <c r="DX111" s="32"/>
      <c r="DY111" s="32"/>
      <c r="DZ111" s="32"/>
      <c r="EA111" s="32"/>
      <c r="EB111" s="32"/>
      <c r="EC111" s="32"/>
      <c r="ED111" s="32"/>
      <c r="EE111" s="32"/>
      <c r="EF111" s="32"/>
      <c r="EG111" s="32"/>
      <c r="EH111" s="32"/>
      <c r="EI111" s="32"/>
      <c r="EJ111" s="32"/>
      <c r="EK111" s="32"/>
      <c r="EL111" s="32"/>
      <c r="EM111" s="32"/>
      <c r="EN111" s="32"/>
      <c r="EO111" t="s">
        <v>239</v>
      </c>
      <c r="EP111" t="s">
        <v>689</v>
      </c>
      <c r="EQ111" s="32"/>
      <c r="ER111" s="32"/>
    </row>
    <row r="112" spans="1:148" ht="29.25" customHeight="1" x14ac:dyDescent="0.25">
      <c r="A112" s="4">
        <v>154138</v>
      </c>
      <c r="B112" s="31"/>
      <c r="C112" s="31"/>
      <c r="D112" s="31"/>
      <c r="E112" s="31"/>
      <c r="F112" s="8" t="s">
        <v>78</v>
      </c>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3"/>
      <c r="DK112" s="32"/>
      <c r="DL112" s="32"/>
      <c r="DM112" s="32"/>
      <c r="DN112" s="32"/>
      <c r="DO112" s="32"/>
      <c r="DP112" s="32"/>
      <c r="DQ112" s="32"/>
      <c r="DR112" s="32"/>
      <c r="DS112" s="32"/>
      <c r="DT112" s="32"/>
      <c r="DU112" s="32"/>
      <c r="DV112" s="32"/>
      <c r="DW112" s="32"/>
      <c r="DX112" s="32"/>
      <c r="DY112" s="32"/>
      <c r="DZ112" s="32"/>
      <c r="EA112" s="32"/>
      <c r="EB112" s="32"/>
      <c r="EC112" s="32"/>
      <c r="ED112" s="32"/>
      <c r="EE112" s="32"/>
      <c r="EF112" s="32"/>
      <c r="EG112" s="32"/>
      <c r="EH112" s="32"/>
      <c r="EI112" s="32"/>
      <c r="EJ112" s="32"/>
      <c r="EK112" s="32"/>
      <c r="EL112" s="32"/>
      <c r="EM112" s="32"/>
      <c r="EN112" s="32"/>
      <c r="EO112" t="s">
        <v>240</v>
      </c>
      <c r="EP112" t="s">
        <v>692</v>
      </c>
      <c r="EQ112" s="32"/>
      <c r="ER112" s="32"/>
    </row>
    <row r="113" spans="1:148" ht="29.25" customHeight="1" x14ac:dyDescent="0.25">
      <c r="A113" s="4">
        <v>154895</v>
      </c>
      <c r="B113" s="31"/>
      <c r="C113" s="31"/>
      <c r="D113" s="31"/>
      <c r="E113" s="31"/>
      <c r="F113" s="4" t="s">
        <v>21</v>
      </c>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3"/>
      <c r="DK113" s="32"/>
      <c r="DL113" s="32"/>
      <c r="DM113" s="32"/>
      <c r="DN113" s="32"/>
      <c r="DO113" s="32"/>
      <c r="DP113" s="32"/>
      <c r="DQ113" s="32"/>
      <c r="DR113" s="32"/>
      <c r="DS113" s="32"/>
      <c r="DT113" s="32"/>
      <c r="DU113" s="32"/>
      <c r="DV113" s="32"/>
      <c r="DW113" s="32"/>
      <c r="DX113" s="32"/>
      <c r="DY113" s="32"/>
      <c r="DZ113" s="32"/>
      <c r="EA113" s="32"/>
      <c r="EB113" s="32"/>
      <c r="EC113" s="32"/>
      <c r="ED113" s="32"/>
      <c r="EE113" s="32"/>
      <c r="EF113" s="32"/>
      <c r="EG113" s="32"/>
      <c r="EH113" s="32"/>
      <c r="EI113" s="32"/>
      <c r="EJ113" s="32"/>
      <c r="EK113" s="32"/>
      <c r="EL113" s="32"/>
      <c r="EM113" s="32"/>
      <c r="EN113" s="32"/>
      <c r="EO113" t="s">
        <v>241</v>
      </c>
      <c r="EP113" t="s">
        <v>1196</v>
      </c>
      <c r="EQ113" s="32"/>
      <c r="ER113" s="32"/>
    </row>
    <row r="114" spans="1:148" ht="29.25" customHeight="1" x14ac:dyDescent="0.25">
      <c r="A114" s="4">
        <v>155148</v>
      </c>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3"/>
      <c r="DK114" s="32"/>
      <c r="DL114" s="32"/>
      <c r="DM114" s="32"/>
      <c r="DN114" s="32"/>
      <c r="DO114" s="32"/>
      <c r="DP114" s="32"/>
      <c r="DQ114" s="32"/>
      <c r="DR114" s="32"/>
      <c r="DS114" s="32"/>
      <c r="DT114" s="32"/>
      <c r="DU114" s="32"/>
      <c r="DV114" s="32"/>
      <c r="DW114" s="32"/>
      <c r="DX114" s="32"/>
      <c r="DY114" s="32"/>
      <c r="DZ114" s="32"/>
      <c r="EA114" s="32"/>
      <c r="EB114" s="32"/>
      <c r="EC114" s="32"/>
      <c r="ED114" s="32"/>
      <c r="EE114" s="32"/>
      <c r="EF114" s="32"/>
      <c r="EG114" s="32"/>
      <c r="EH114" s="32"/>
      <c r="EI114" s="32"/>
      <c r="EJ114" s="32"/>
      <c r="EK114" s="32"/>
      <c r="EL114" s="32"/>
      <c r="EM114" s="32"/>
      <c r="EN114" s="32"/>
      <c r="EO114" t="s">
        <v>242</v>
      </c>
      <c r="EP114" t="s">
        <v>698</v>
      </c>
      <c r="EQ114" s="32"/>
      <c r="ER114" s="32"/>
    </row>
    <row r="115" spans="1:148" ht="29.25" customHeight="1" x14ac:dyDescent="0.25">
      <c r="A115" s="4">
        <v>155154</v>
      </c>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3"/>
      <c r="DK115" s="32"/>
      <c r="DL115" s="32"/>
      <c r="DM115" s="32"/>
      <c r="DN115" s="32"/>
      <c r="DO115" s="32"/>
      <c r="DP115" s="32"/>
      <c r="DQ115" s="32"/>
      <c r="DR115" s="32"/>
      <c r="DS115" s="32"/>
      <c r="DT115" s="32"/>
      <c r="DU115" s="32"/>
      <c r="DV115" s="32"/>
      <c r="DW115" s="32"/>
      <c r="DX115" s="32"/>
      <c r="DY115" s="32"/>
      <c r="DZ115" s="32"/>
      <c r="EA115" s="32"/>
      <c r="EB115" s="32"/>
      <c r="EC115" s="32"/>
      <c r="ED115" s="32"/>
      <c r="EE115" s="32"/>
      <c r="EF115" s="32"/>
      <c r="EG115" s="32"/>
      <c r="EH115" s="32"/>
      <c r="EI115" s="32"/>
      <c r="EJ115" s="32"/>
      <c r="EK115" s="32"/>
      <c r="EL115" s="32"/>
      <c r="EM115" s="32"/>
      <c r="EN115" s="32"/>
      <c r="EO115" t="s">
        <v>243</v>
      </c>
      <c r="EP115" t="s">
        <v>701</v>
      </c>
      <c r="EQ115" s="32"/>
      <c r="ER115" s="32"/>
    </row>
    <row r="116" spans="1:148" ht="29.25" customHeight="1" x14ac:dyDescent="0.25">
      <c r="A116" s="4">
        <v>155454</v>
      </c>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3"/>
      <c r="DK116" s="32"/>
      <c r="DL116" s="32"/>
      <c r="DM116" s="32"/>
      <c r="DN116" s="32"/>
      <c r="DO116" s="32"/>
      <c r="DP116" s="32"/>
      <c r="DQ116" s="32"/>
      <c r="DR116" s="32"/>
      <c r="DS116" s="32"/>
      <c r="DT116" s="32"/>
      <c r="DU116" s="32"/>
      <c r="DV116" s="32"/>
      <c r="DW116" s="32"/>
      <c r="DX116" s="32"/>
      <c r="DY116" s="32"/>
      <c r="DZ116" s="32"/>
      <c r="EA116" s="32"/>
      <c r="EB116" s="32"/>
      <c r="EC116" s="32"/>
      <c r="ED116" s="32"/>
      <c r="EE116" s="32"/>
      <c r="EF116" s="32"/>
      <c r="EG116" s="32"/>
      <c r="EH116" s="32"/>
      <c r="EI116" s="32"/>
      <c r="EJ116" s="32"/>
      <c r="EK116" s="32"/>
      <c r="EL116" s="32"/>
      <c r="EM116" s="32"/>
      <c r="EN116" s="32"/>
      <c r="EO116" t="s">
        <v>244</v>
      </c>
      <c r="EP116" t="s">
        <v>1198</v>
      </c>
      <c r="EQ116" s="32"/>
      <c r="ER116" s="32"/>
    </row>
    <row r="117" spans="1:148" ht="29.25" customHeight="1" x14ac:dyDescent="0.25">
      <c r="A117" s="4">
        <v>155484</v>
      </c>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c r="DH117" s="32"/>
      <c r="DI117" s="32"/>
      <c r="DJ117" s="33"/>
      <c r="DK117" s="32"/>
      <c r="DL117" s="32"/>
      <c r="DM117" s="32"/>
      <c r="DN117" s="32"/>
      <c r="DO117" s="32"/>
      <c r="DP117" s="32"/>
      <c r="DQ117" s="32"/>
      <c r="DR117" s="32"/>
      <c r="DS117" s="32"/>
      <c r="DT117" s="32"/>
      <c r="DU117" s="32"/>
      <c r="DV117" s="32"/>
      <c r="DW117" s="32"/>
      <c r="DX117" s="32"/>
      <c r="DY117" s="32"/>
      <c r="DZ117" s="32"/>
      <c r="EA117" s="32"/>
      <c r="EB117" s="32"/>
      <c r="EC117" s="32"/>
      <c r="ED117" s="32"/>
      <c r="EE117" s="32"/>
      <c r="EF117" s="32"/>
      <c r="EG117" s="32"/>
      <c r="EH117" s="32"/>
      <c r="EI117" s="32"/>
      <c r="EJ117" s="32"/>
      <c r="EK117" s="32"/>
      <c r="EL117" s="32"/>
      <c r="EM117" s="32"/>
      <c r="EN117" s="32"/>
      <c r="EO117" t="s">
        <v>245</v>
      </c>
      <c r="EP117" t="s">
        <v>1199</v>
      </c>
      <c r="EQ117" s="32"/>
      <c r="ER117" s="32"/>
    </row>
    <row r="118" spans="1:148" ht="29.25" customHeight="1" x14ac:dyDescent="0.25">
      <c r="A118" s="4">
        <v>155485</v>
      </c>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c r="DI118" s="32"/>
      <c r="DJ118" s="33"/>
      <c r="DK118" s="32"/>
      <c r="DL118" s="32"/>
      <c r="DM118" s="32"/>
      <c r="DN118" s="32"/>
      <c r="DO118" s="32"/>
      <c r="DP118" s="32"/>
      <c r="DQ118" s="32"/>
      <c r="DR118" s="32"/>
      <c r="DS118" s="32"/>
      <c r="DT118" s="32"/>
      <c r="DU118" s="32"/>
      <c r="DV118" s="32"/>
      <c r="DW118" s="32"/>
      <c r="DX118" s="32"/>
      <c r="DY118" s="32"/>
      <c r="DZ118" s="32"/>
      <c r="EA118" s="32"/>
      <c r="EB118" s="32"/>
      <c r="EC118" s="32"/>
      <c r="ED118" s="32"/>
      <c r="EE118" s="32"/>
      <c r="EF118" s="32"/>
      <c r="EG118" s="32"/>
      <c r="EH118" s="32"/>
      <c r="EI118" s="32"/>
      <c r="EJ118" s="32"/>
      <c r="EK118" s="32"/>
      <c r="EL118" s="32"/>
      <c r="EM118" s="32"/>
      <c r="EN118" s="32"/>
      <c r="EO118" t="s">
        <v>246</v>
      </c>
      <c r="EP118" t="s">
        <v>708</v>
      </c>
      <c r="EQ118" s="32"/>
      <c r="ER118" s="32"/>
    </row>
    <row r="119" spans="1:148" ht="29.25" customHeight="1" x14ac:dyDescent="0.25">
      <c r="A119" s="11">
        <v>156526</v>
      </c>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3"/>
      <c r="DK119" s="32"/>
      <c r="DL119" s="32"/>
      <c r="DM119" s="32"/>
      <c r="DN119" s="32"/>
      <c r="DO119" s="32"/>
      <c r="DP119" s="32"/>
      <c r="DQ119" s="32"/>
      <c r="DR119" s="32"/>
      <c r="DS119" s="32"/>
      <c r="DT119" s="32"/>
      <c r="DU119" s="32"/>
      <c r="DV119" s="32"/>
      <c r="DW119" s="32"/>
      <c r="DX119" s="32"/>
      <c r="DY119" s="32"/>
      <c r="DZ119" s="32"/>
      <c r="EA119" s="32"/>
      <c r="EB119" s="32"/>
      <c r="EC119" s="32"/>
      <c r="ED119" s="32"/>
      <c r="EE119" s="32"/>
      <c r="EF119" s="32"/>
      <c r="EG119" s="32"/>
      <c r="EH119" s="32"/>
      <c r="EI119" s="32"/>
      <c r="EJ119" s="32"/>
      <c r="EK119" s="32"/>
      <c r="EL119" s="32"/>
      <c r="EM119" s="32"/>
      <c r="EN119" s="32"/>
      <c r="EO119" t="s">
        <v>1143</v>
      </c>
      <c r="EP119" t="s">
        <v>1190</v>
      </c>
      <c r="EQ119" s="32"/>
      <c r="ER119" s="32"/>
    </row>
    <row r="120" spans="1:148" ht="29.25" customHeight="1" x14ac:dyDescent="0.25">
      <c r="A120" s="4">
        <v>156605</v>
      </c>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3"/>
      <c r="DK120" s="32"/>
      <c r="DL120" s="32"/>
      <c r="DM120" s="32"/>
      <c r="DN120" s="32"/>
      <c r="DO120" s="32"/>
      <c r="DP120" s="32"/>
      <c r="DQ120" s="32"/>
      <c r="DR120" s="32"/>
      <c r="DS120" s="32"/>
      <c r="DT120" s="32"/>
      <c r="DU120" s="32"/>
      <c r="DV120" s="32"/>
      <c r="DW120" s="32"/>
      <c r="DX120" s="32"/>
      <c r="DY120" s="32"/>
      <c r="DZ120" s="32"/>
      <c r="EA120" s="32"/>
      <c r="EB120" s="32"/>
      <c r="EC120" s="32"/>
      <c r="ED120" s="32"/>
      <c r="EE120" s="32"/>
      <c r="EF120" s="32"/>
      <c r="EG120" s="32"/>
      <c r="EH120" s="32"/>
      <c r="EI120" s="32"/>
      <c r="EJ120" s="32"/>
      <c r="EK120" s="32"/>
      <c r="EL120" s="32"/>
      <c r="EM120" s="32"/>
      <c r="EN120" s="32"/>
      <c r="EO120" t="s">
        <v>247</v>
      </c>
      <c r="EP120" t="s">
        <v>715</v>
      </c>
      <c r="EQ120" s="32"/>
      <c r="ER120" s="32"/>
    </row>
    <row r="121" spans="1:148" ht="29.25" customHeight="1" x14ac:dyDescent="0.25">
      <c r="A121" s="4">
        <v>156821</v>
      </c>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3"/>
      <c r="DK121" s="32"/>
      <c r="DL121" s="32"/>
      <c r="DM121" s="32"/>
      <c r="DN121" s="32"/>
      <c r="DO121" s="32"/>
      <c r="DP121" s="32"/>
      <c r="DQ121" s="32"/>
      <c r="DR121" s="32"/>
      <c r="DS121" s="32"/>
      <c r="DT121" s="32"/>
      <c r="DU121" s="32"/>
      <c r="DV121" s="32"/>
      <c r="DW121" s="32"/>
      <c r="DX121" s="32"/>
      <c r="DY121" s="32"/>
      <c r="DZ121" s="32"/>
      <c r="EA121" s="32"/>
      <c r="EB121" s="32"/>
      <c r="EC121" s="32"/>
      <c r="ED121" s="32"/>
      <c r="EE121" s="32"/>
      <c r="EF121" s="32"/>
      <c r="EG121" s="32"/>
      <c r="EH121" s="32"/>
      <c r="EI121" s="32"/>
      <c r="EJ121" s="32"/>
      <c r="EK121" s="32"/>
      <c r="EL121" s="32"/>
      <c r="EM121" s="32"/>
      <c r="EN121" s="32"/>
      <c r="EO121" t="s">
        <v>248</v>
      </c>
      <c r="EP121" t="s">
        <v>1197</v>
      </c>
      <c r="EQ121" s="32"/>
      <c r="ER121" s="32"/>
    </row>
    <row r="122" spans="1:148" ht="29.25" customHeight="1" x14ac:dyDescent="0.25">
      <c r="A122" s="4">
        <v>156909</v>
      </c>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3"/>
      <c r="DK122" s="32"/>
      <c r="DL122" s="32"/>
      <c r="DM122" s="32"/>
      <c r="DN122" s="32"/>
      <c r="DO122" s="32"/>
      <c r="DP122" s="32"/>
      <c r="DQ122" s="32"/>
      <c r="DR122" s="32"/>
      <c r="DS122" s="32"/>
      <c r="DT122" s="32"/>
      <c r="DU122" s="32"/>
      <c r="DV122" s="32"/>
      <c r="DW122" s="32"/>
      <c r="DX122" s="32"/>
      <c r="DY122" s="32"/>
      <c r="DZ122" s="32"/>
      <c r="EA122" s="32"/>
      <c r="EB122" s="32"/>
      <c r="EC122" s="32"/>
      <c r="ED122" s="32"/>
      <c r="EE122" s="32"/>
      <c r="EF122" s="32"/>
      <c r="EG122" s="32"/>
      <c r="EH122" s="32"/>
      <c r="EI122" s="32"/>
      <c r="EJ122" s="32"/>
      <c r="EK122" s="32"/>
      <c r="EL122" s="32"/>
      <c r="EM122" s="32"/>
      <c r="EN122" s="32"/>
      <c r="EO122" t="s">
        <v>249</v>
      </c>
      <c r="EP122" t="s">
        <v>721</v>
      </c>
      <c r="EQ122" s="32"/>
      <c r="ER122" s="32"/>
    </row>
    <row r="123" spans="1:148" ht="29.25" customHeight="1" x14ac:dyDescent="0.25">
      <c r="A123" s="4">
        <v>157140</v>
      </c>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3"/>
      <c r="DK123" s="32"/>
      <c r="DL123" s="32"/>
      <c r="DM123" s="32"/>
      <c r="DN123" s="32"/>
      <c r="DO123" s="32"/>
      <c r="DP123" s="32"/>
      <c r="DQ123" s="32"/>
      <c r="DR123" s="32"/>
      <c r="DS123" s="32"/>
      <c r="DT123" s="32"/>
      <c r="DU123" s="32"/>
      <c r="DV123" s="32"/>
      <c r="DW123" s="32"/>
      <c r="DX123" s="32"/>
      <c r="DY123" s="32"/>
      <c r="DZ123" s="32"/>
      <c r="EA123" s="32"/>
      <c r="EB123" s="32"/>
      <c r="EC123" s="32"/>
      <c r="ED123" s="32"/>
      <c r="EE123" s="32"/>
      <c r="EF123" s="32"/>
      <c r="EG123" s="32"/>
      <c r="EH123" s="32"/>
      <c r="EI123" s="32"/>
      <c r="EJ123" s="32"/>
      <c r="EK123" s="32"/>
      <c r="EL123" s="32"/>
      <c r="EM123" s="32"/>
      <c r="EN123" s="32"/>
      <c r="EO123" t="s">
        <v>250</v>
      </c>
      <c r="EP123" t="s">
        <v>1200</v>
      </c>
      <c r="EQ123" s="32"/>
      <c r="ER123" s="32"/>
    </row>
    <row r="124" spans="1:148" ht="29.25" customHeight="1" x14ac:dyDescent="0.25">
      <c r="A124" s="4">
        <v>157221</v>
      </c>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3"/>
      <c r="DK124" s="32"/>
      <c r="DL124" s="32"/>
      <c r="DM124" s="32"/>
      <c r="DN124" s="32"/>
      <c r="DO124" s="32"/>
      <c r="DP124" s="32"/>
      <c r="DQ124" s="32"/>
      <c r="DR124" s="32"/>
      <c r="DS124" s="32"/>
      <c r="DT124" s="32"/>
      <c r="DU124" s="32"/>
      <c r="DV124" s="32"/>
      <c r="DW124" s="32"/>
      <c r="DX124" s="32"/>
      <c r="DY124" s="32"/>
      <c r="DZ124" s="32"/>
      <c r="EA124" s="32"/>
      <c r="EB124" s="32"/>
      <c r="EC124" s="32"/>
      <c r="ED124" s="32"/>
      <c r="EE124" s="32"/>
      <c r="EF124" s="32"/>
      <c r="EG124" s="32"/>
      <c r="EH124" s="32"/>
      <c r="EI124" s="32"/>
      <c r="EJ124" s="32"/>
      <c r="EK124" s="32"/>
      <c r="EL124" s="32"/>
      <c r="EM124" s="32"/>
      <c r="EN124" s="32"/>
      <c r="EO124" t="s">
        <v>251</v>
      </c>
      <c r="EP124" t="s">
        <v>725</v>
      </c>
      <c r="EQ124" s="32"/>
      <c r="ER124" s="32"/>
    </row>
    <row r="125" spans="1:148" ht="29.25" customHeight="1" x14ac:dyDescent="0.25">
      <c r="A125" s="4">
        <v>157292</v>
      </c>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3"/>
      <c r="DK125" s="32"/>
      <c r="DL125" s="32"/>
      <c r="DM125" s="32"/>
      <c r="DN125" s="32"/>
      <c r="DO125" s="32"/>
      <c r="DP125" s="32"/>
      <c r="DQ125" s="32"/>
      <c r="DR125" s="32"/>
      <c r="DS125" s="32"/>
      <c r="DT125" s="32"/>
      <c r="DU125" s="32"/>
      <c r="DV125" s="32"/>
      <c r="DW125" s="32"/>
      <c r="DX125" s="32"/>
      <c r="DY125" s="32"/>
      <c r="DZ125" s="32"/>
      <c r="EA125" s="32"/>
      <c r="EB125" s="32"/>
      <c r="EC125" s="32"/>
      <c r="ED125" s="32"/>
      <c r="EE125" s="32"/>
      <c r="EF125" s="32"/>
      <c r="EG125" s="32"/>
      <c r="EH125" s="32"/>
      <c r="EI125" s="32"/>
      <c r="EJ125" s="32"/>
      <c r="EK125" s="32"/>
      <c r="EL125" s="32"/>
      <c r="EM125" s="32"/>
      <c r="EN125" s="32"/>
      <c r="EO125" t="s">
        <v>252</v>
      </c>
      <c r="EP125" t="s">
        <v>728</v>
      </c>
      <c r="EQ125" s="32"/>
      <c r="ER125" s="32"/>
    </row>
    <row r="126" spans="1:148" ht="29.25" customHeight="1" x14ac:dyDescent="0.25">
      <c r="A126" s="4">
        <v>157384</v>
      </c>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c r="DD126" s="32"/>
      <c r="DE126" s="32"/>
      <c r="DF126" s="32"/>
      <c r="DG126" s="32"/>
      <c r="DH126" s="32"/>
      <c r="DI126" s="32"/>
      <c r="DJ126" s="33"/>
      <c r="DK126" s="32"/>
      <c r="DL126" s="32"/>
      <c r="DM126" s="32"/>
      <c r="DN126" s="32"/>
      <c r="DO126" s="32"/>
      <c r="DP126" s="32"/>
      <c r="DQ126" s="32"/>
      <c r="DR126" s="32"/>
      <c r="DS126" s="32"/>
      <c r="DT126" s="32"/>
      <c r="DU126" s="32"/>
      <c r="DV126" s="32"/>
      <c r="DW126" s="32"/>
      <c r="DX126" s="32"/>
      <c r="DY126" s="32"/>
      <c r="DZ126" s="32"/>
      <c r="EA126" s="32"/>
      <c r="EB126" s="32"/>
      <c r="EC126" s="32"/>
      <c r="ED126" s="32"/>
      <c r="EE126" s="32"/>
      <c r="EF126" s="32"/>
      <c r="EG126" s="32"/>
      <c r="EH126" s="32"/>
      <c r="EI126" s="32"/>
      <c r="EJ126" s="32"/>
      <c r="EK126" s="32"/>
      <c r="EL126" s="32"/>
      <c r="EM126" s="32"/>
      <c r="EN126" s="32"/>
      <c r="EO126" t="s">
        <v>853</v>
      </c>
      <c r="EP126" t="s">
        <v>936</v>
      </c>
      <c r="EQ126" s="32"/>
      <c r="ER126" s="32"/>
    </row>
    <row r="127" spans="1:148" ht="29.25" customHeight="1" x14ac:dyDescent="0.25">
      <c r="A127" s="4">
        <v>157393</v>
      </c>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32"/>
      <c r="CY127" s="32"/>
      <c r="CZ127" s="32"/>
      <c r="DA127" s="32"/>
      <c r="DB127" s="32"/>
      <c r="DC127" s="32"/>
      <c r="DD127" s="32"/>
      <c r="DE127" s="32"/>
      <c r="DF127" s="32"/>
      <c r="DG127" s="32"/>
      <c r="DH127" s="32"/>
      <c r="DI127" s="32"/>
      <c r="DJ127" s="33"/>
      <c r="DK127" s="32"/>
      <c r="DL127" s="32"/>
      <c r="DM127" s="32"/>
      <c r="DN127" s="32"/>
      <c r="DO127" s="32"/>
      <c r="DP127" s="32"/>
      <c r="DQ127" s="32"/>
      <c r="DR127" s="32"/>
      <c r="DS127" s="32"/>
      <c r="DT127" s="32"/>
      <c r="DU127" s="32"/>
      <c r="DV127" s="32"/>
      <c r="DW127" s="32"/>
      <c r="DX127" s="32"/>
      <c r="DY127" s="32"/>
      <c r="DZ127" s="32"/>
      <c r="EA127" s="32"/>
      <c r="EB127" s="32"/>
      <c r="EC127" s="32"/>
      <c r="ED127" s="32"/>
      <c r="EE127" s="32"/>
      <c r="EF127" s="32"/>
      <c r="EG127" s="32"/>
      <c r="EH127" s="32"/>
      <c r="EI127" s="32"/>
      <c r="EJ127" s="32"/>
      <c r="EK127" s="32"/>
      <c r="EL127" s="32"/>
      <c r="EM127" s="32"/>
      <c r="EN127" s="32"/>
      <c r="EO127" t="s">
        <v>1202</v>
      </c>
      <c r="EP127" t="s">
        <v>733</v>
      </c>
      <c r="EQ127" s="32"/>
      <c r="ER127" s="32"/>
    </row>
    <row r="128" spans="1:148" ht="29.25" customHeight="1" x14ac:dyDescent="0.25">
      <c r="A128" s="4">
        <v>157412</v>
      </c>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c r="CX128" s="32"/>
      <c r="CY128" s="32"/>
      <c r="CZ128" s="32"/>
      <c r="DA128" s="32"/>
      <c r="DB128" s="32"/>
      <c r="DC128" s="32"/>
      <c r="DD128" s="32"/>
      <c r="DE128" s="32"/>
      <c r="DF128" s="32"/>
      <c r="DG128" s="32"/>
      <c r="DH128" s="32"/>
      <c r="DI128" s="32"/>
      <c r="DJ128" s="33"/>
      <c r="DK128" s="32"/>
      <c r="DL128" s="32"/>
      <c r="DM128" s="32"/>
      <c r="DN128" s="32"/>
      <c r="DO128" s="32"/>
      <c r="DP128" s="32"/>
      <c r="DQ128" s="32"/>
      <c r="DR128" s="32"/>
      <c r="DS128" s="32"/>
      <c r="DT128" s="32"/>
      <c r="DU128" s="32"/>
      <c r="DV128" s="32"/>
      <c r="DW128" s="32"/>
      <c r="DX128" s="32"/>
      <c r="DY128" s="32"/>
      <c r="DZ128" s="32"/>
      <c r="EA128" s="32"/>
      <c r="EB128" s="32"/>
      <c r="EC128" s="32"/>
      <c r="ED128" s="32"/>
      <c r="EE128" s="32"/>
      <c r="EF128" s="32"/>
      <c r="EG128" s="32"/>
      <c r="EH128" s="32"/>
      <c r="EI128" s="32"/>
      <c r="EJ128" s="32"/>
      <c r="EK128" s="32"/>
      <c r="EL128" s="32"/>
      <c r="EM128" s="32"/>
      <c r="EN128" s="32"/>
      <c r="EO128" t="s">
        <v>254</v>
      </c>
      <c r="EP128" t="s">
        <v>736</v>
      </c>
      <c r="EQ128" s="32"/>
      <c r="ER128" s="32"/>
    </row>
    <row r="129" spans="1:148" ht="29.25" customHeight="1" x14ac:dyDescent="0.25">
      <c r="A129" s="12">
        <v>157626</v>
      </c>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3"/>
      <c r="DK129" s="32"/>
      <c r="DL129" s="32"/>
      <c r="DM129" s="32"/>
      <c r="DN129" s="32"/>
      <c r="DO129" s="32"/>
      <c r="DP129" s="32"/>
      <c r="DQ129" s="32"/>
      <c r="DR129" s="32"/>
      <c r="DS129" s="32"/>
      <c r="DT129" s="32"/>
      <c r="DU129" s="32"/>
      <c r="DV129" s="32"/>
      <c r="DW129" s="32"/>
      <c r="DX129" s="32"/>
      <c r="DY129" s="32"/>
      <c r="DZ129" s="32"/>
      <c r="EA129" s="32"/>
      <c r="EB129" s="32"/>
      <c r="EC129" s="32"/>
      <c r="ED129" s="32"/>
      <c r="EE129" s="32"/>
      <c r="EF129" s="32"/>
      <c r="EG129" s="32"/>
      <c r="EH129" s="32"/>
      <c r="EI129" s="32"/>
      <c r="EJ129" s="32"/>
      <c r="EK129" s="32"/>
      <c r="EL129" s="32"/>
      <c r="EM129" s="32"/>
      <c r="EN129" s="32"/>
      <c r="EO129" t="s">
        <v>1203</v>
      </c>
      <c r="EP129" t="s">
        <v>737</v>
      </c>
      <c r="EQ129" s="32"/>
      <c r="ER129" s="32"/>
    </row>
    <row r="130" spans="1:148" ht="29.25" customHeight="1" x14ac:dyDescent="0.25">
      <c r="A130" s="4">
        <v>157667</v>
      </c>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3"/>
      <c r="DK130" s="32"/>
      <c r="DL130" s="32"/>
      <c r="DM130" s="32"/>
      <c r="DN130" s="32"/>
      <c r="DO130" s="32"/>
      <c r="DP130" s="32"/>
      <c r="DQ130" s="32"/>
      <c r="DR130" s="32"/>
      <c r="DS130" s="32"/>
      <c r="DT130" s="32"/>
      <c r="DU130" s="32"/>
      <c r="DV130" s="32"/>
      <c r="DW130" s="32"/>
      <c r="DX130" s="32"/>
      <c r="DY130" s="32"/>
      <c r="DZ130" s="32"/>
      <c r="EA130" s="32"/>
      <c r="EB130" s="32"/>
      <c r="EC130" s="32"/>
      <c r="ED130" s="32"/>
      <c r="EE130" s="32"/>
      <c r="EF130" s="32"/>
      <c r="EG130" s="32"/>
      <c r="EH130" s="32"/>
      <c r="EI130" s="32"/>
      <c r="EJ130" s="32"/>
      <c r="EK130" s="32"/>
      <c r="EL130" s="32"/>
      <c r="EM130" s="32"/>
      <c r="EN130" s="32"/>
      <c r="EO130" t="s">
        <v>1158</v>
      </c>
      <c r="EP130" t="s">
        <v>739</v>
      </c>
      <c r="EQ130" s="32"/>
      <c r="ER130" s="32"/>
    </row>
    <row r="131" spans="1:148" ht="29.25" customHeight="1" x14ac:dyDescent="0.25">
      <c r="A131" s="4">
        <v>157733</v>
      </c>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3"/>
      <c r="DK131" s="32"/>
      <c r="DL131" s="32"/>
      <c r="DM131" s="32"/>
      <c r="DN131" s="32"/>
      <c r="DO131" s="32"/>
      <c r="DP131" s="32"/>
      <c r="DQ131" s="32"/>
      <c r="DR131" s="32"/>
      <c r="DS131" s="32"/>
      <c r="DT131" s="32"/>
      <c r="DU131" s="32"/>
      <c r="DV131" s="32"/>
      <c r="DW131" s="32"/>
      <c r="DX131" s="32"/>
      <c r="DY131" s="32"/>
      <c r="DZ131" s="32"/>
      <c r="EA131" s="32"/>
      <c r="EB131" s="32"/>
      <c r="EC131" s="32"/>
      <c r="ED131" s="32"/>
      <c r="EE131" s="32"/>
      <c r="EF131" s="32"/>
      <c r="EG131" s="32"/>
      <c r="EH131" s="32"/>
      <c r="EI131" s="32"/>
      <c r="EJ131" s="32"/>
      <c r="EK131" s="32"/>
      <c r="EL131" s="32"/>
      <c r="EM131" s="32"/>
      <c r="EN131" s="32"/>
      <c r="EO131" t="s">
        <v>256</v>
      </c>
      <c r="EP131" t="s">
        <v>740</v>
      </c>
      <c r="EQ131" s="32"/>
      <c r="ER131" s="32"/>
    </row>
    <row r="132" spans="1:148" ht="29.25" customHeight="1" x14ac:dyDescent="0.25">
      <c r="A132" s="4">
        <v>157792</v>
      </c>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3"/>
      <c r="DK132" s="32"/>
      <c r="DL132" s="32"/>
      <c r="DM132" s="32"/>
      <c r="DN132" s="32"/>
      <c r="DO132" s="32"/>
      <c r="DP132" s="32"/>
      <c r="DQ132" s="32"/>
      <c r="DR132" s="32"/>
      <c r="DS132" s="32"/>
      <c r="DT132" s="32"/>
      <c r="DU132" s="32"/>
      <c r="DV132" s="32"/>
      <c r="DW132" s="32"/>
      <c r="DX132" s="32"/>
      <c r="DY132" s="32"/>
      <c r="DZ132" s="32"/>
      <c r="EA132" s="32"/>
      <c r="EB132" s="32"/>
      <c r="EC132" s="32"/>
      <c r="ED132" s="32"/>
      <c r="EE132" s="32"/>
      <c r="EF132" s="32"/>
      <c r="EG132" s="32"/>
      <c r="EH132" s="32"/>
      <c r="EI132" s="32"/>
      <c r="EJ132" s="32"/>
      <c r="EK132" s="32"/>
      <c r="EL132" s="32"/>
      <c r="EM132" s="32"/>
      <c r="EN132" s="32"/>
      <c r="EO132" t="s">
        <v>257</v>
      </c>
      <c r="EP132" t="s">
        <v>743</v>
      </c>
      <c r="EQ132" s="32"/>
      <c r="ER132" s="32"/>
    </row>
    <row r="133" spans="1:148" ht="29.25" customHeight="1" x14ac:dyDescent="0.25">
      <c r="A133" s="4">
        <v>157911</v>
      </c>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c r="CX133" s="32"/>
      <c r="CY133" s="32"/>
      <c r="CZ133" s="32"/>
      <c r="DA133" s="32"/>
      <c r="DB133" s="32"/>
      <c r="DC133" s="32"/>
      <c r="DD133" s="32"/>
      <c r="DE133" s="32"/>
      <c r="DF133" s="32"/>
      <c r="DG133" s="32"/>
      <c r="DH133" s="32"/>
      <c r="DI133" s="32"/>
      <c r="DJ133" s="33"/>
      <c r="DK133" s="32"/>
      <c r="DL133" s="32"/>
      <c r="DM133" s="32"/>
      <c r="DN133" s="32"/>
      <c r="DO133" s="32"/>
      <c r="DP133" s="32"/>
      <c r="DQ133" s="32"/>
      <c r="DR133" s="32"/>
      <c r="DS133" s="32"/>
      <c r="DT133" s="32"/>
      <c r="DU133" s="32"/>
      <c r="DV133" s="32"/>
      <c r="DW133" s="32"/>
      <c r="DX133" s="32"/>
      <c r="DY133" s="32"/>
      <c r="DZ133" s="32"/>
      <c r="EA133" s="32"/>
      <c r="EB133" s="32"/>
      <c r="EC133" s="32"/>
      <c r="ED133" s="32"/>
      <c r="EE133" s="32"/>
      <c r="EF133" s="32"/>
      <c r="EG133" s="32"/>
      <c r="EH133" s="32"/>
      <c r="EI133" s="32"/>
      <c r="EJ133" s="32"/>
      <c r="EK133" s="32"/>
      <c r="EL133" s="32"/>
      <c r="EM133" s="32"/>
      <c r="EN133" s="32"/>
      <c r="EO133" t="s">
        <v>258</v>
      </c>
      <c r="EP133" t="s">
        <v>744</v>
      </c>
      <c r="EQ133" s="32"/>
      <c r="ER133" s="32"/>
    </row>
    <row r="134" spans="1:148" ht="29.25" customHeight="1" x14ac:dyDescent="0.25">
      <c r="A134" s="4">
        <v>158160</v>
      </c>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c r="CV134" s="32"/>
      <c r="CW134" s="32"/>
      <c r="CX134" s="32"/>
      <c r="CY134" s="32"/>
      <c r="CZ134" s="32"/>
      <c r="DA134" s="32"/>
      <c r="DB134" s="32"/>
      <c r="DC134" s="32"/>
      <c r="DD134" s="32"/>
      <c r="DE134" s="32"/>
      <c r="DF134" s="32"/>
      <c r="DG134" s="32"/>
      <c r="DH134" s="32"/>
      <c r="DI134" s="32"/>
      <c r="DJ134" s="33"/>
      <c r="DK134" s="32"/>
      <c r="DL134" s="32"/>
      <c r="DM134" s="32"/>
      <c r="DN134" s="32"/>
      <c r="DO134" s="32"/>
      <c r="DP134" s="32"/>
      <c r="DQ134" s="32"/>
      <c r="DR134" s="32"/>
      <c r="DS134" s="32"/>
      <c r="DT134" s="32"/>
      <c r="DU134" s="32"/>
      <c r="DV134" s="32"/>
      <c r="DW134" s="32"/>
      <c r="DX134" s="32"/>
      <c r="DY134" s="32"/>
      <c r="DZ134" s="32"/>
      <c r="EA134" s="32"/>
      <c r="EB134" s="32"/>
      <c r="EC134" s="32"/>
      <c r="ED134" s="32"/>
      <c r="EE134" s="32"/>
      <c r="EF134" s="32"/>
      <c r="EG134" s="32"/>
      <c r="EH134" s="32"/>
      <c r="EI134" s="32"/>
      <c r="EJ134" s="32"/>
      <c r="EK134" s="32"/>
      <c r="EL134" s="32"/>
      <c r="EM134" s="32"/>
      <c r="EN134" s="32"/>
      <c r="EO134" t="s">
        <v>259</v>
      </c>
      <c r="EP134" t="s">
        <v>745</v>
      </c>
      <c r="EQ134" s="32"/>
      <c r="ER134" s="32"/>
    </row>
    <row r="135" spans="1:148" ht="29.25" customHeight="1" x14ac:dyDescent="0.25">
      <c r="A135" s="4">
        <v>158217</v>
      </c>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3"/>
      <c r="DK135" s="32"/>
      <c r="DL135" s="32"/>
      <c r="DM135" s="32"/>
      <c r="DN135" s="32"/>
      <c r="DO135" s="32"/>
      <c r="DP135" s="32"/>
      <c r="DQ135" s="32"/>
      <c r="DR135" s="32"/>
      <c r="DS135" s="32"/>
      <c r="DT135" s="32"/>
      <c r="DU135" s="32"/>
      <c r="DV135" s="32"/>
      <c r="DW135" s="32"/>
      <c r="DX135" s="32"/>
      <c r="DY135" s="32"/>
      <c r="DZ135" s="32"/>
      <c r="EA135" s="32"/>
      <c r="EB135" s="32"/>
      <c r="EC135" s="32"/>
      <c r="ED135" s="32"/>
      <c r="EE135" s="32"/>
      <c r="EF135" s="32"/>
      <c r="EG135" s="32"/>
      <c r="EH135" s="32"/>
      <c r="EI135" s="32"/>
      <c r="EJ135" s="32"/>
      <c r="EK135" s="32"/>
      <c r="EL135" s="32"/>
      <c r="EM135" s="32"/>
      <c r="EN135" s="32"/>
      <c r="EO135" t="s">
        <v>260</v>
      </c>
      <c r="EP135" t="s">
        <v>746</v>
      </c>
      <c r="EQ135" s="32"/>
      <c r="ER135" s="32"/>
    </row>
    <row r="136" spans="1:148" ht="29.25" customHeight="1" x14ac:dyDescent="0.25">
      <c r="A136" s="4">
        <v>158499</v>
      </c>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3"/>
      <c r="DK136" s="32"/>
      <c r="DL136" s="32"/>
      <c r="DM136" s="32"/>
      <c r="DN136" s="32"/>
      <c r="DO136" s="32"/>
      <c r="DP136" s="32"/>
      <c r="DQ136" s="32"/>
      <c r="DR136" s="32"/>
      <c r="DS136" s="32"/>
      <c r="DT136" s="32"/>
      <c r="DU136" s="32"/>
      <c r="DV136" s="32"/>
      <c r="DW136" s="32"/>
      <c r="DX136" s="32"/>
      <c r="DY136" s="32"/>
      <c r="DZ136" s="32"/>
      <c r="EA136" s="32"/>
      <c r="EB136" s="32"/>
      <c r="EC136" s="32"/>
      <c r="ED136" s="32"/>
      <c r="EE136" s="32"/>
      <c r="EF136" s="32"/>
      <c r="EG136" s="32"/>
      <c r="EH136" s="32"/>
      <c r="EI136" s="32"/>
      <c r="EJ136" s="32"/>
      <c r="EK136" s="32"/>
      <c r="EL136" s="32"/>
      <c r="EM136" s="32"/>
      <c r="EN136" s="32"/>
      <c r="EO136" t="s">
        <v>261</v>
      </c>
      <c r="EP136" t="s">
        <v>749</v>
      </c>
      <c r="EQ136" s="32"/>
      <c r="ER136" s="32"/>
    </row>
    <row r="137" spans="1:148" ht="29.25" customHeight="1" x14ac:dyDescent="0.25">
      <c r="A137" s="4">
        <v>158910</v>
      </c>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3"/>
      <c r="DK137" s="32"/>
      <c r="DL137" s="32"/>
      <c r="DM137" s="32"/>
      <c r="DN137" s="32"/>
      <c r="DO137" s="32"/>
      <c r="DP137" s="32"/>
      <c r="DQ137" s="32"/>
      <c r="DR137" s="32"/>
      <c r="DS137" s="32"/>
      <c r="DT137" s="32"/>
      <c r="DU137" s="32"/>
      <c r="DV137" s="32"/>
      <c r="DW137" s="32"/>
      <c r="DX137" s="32"/>
      <c r="DY137" s="32"/>
      <c r="DZ137" s="32"/>
      <c r="EA137" s="32"/>
      <c r="EB137" s="32"/>
      <c r="EC137" s="32"/>
      <c r="ED137" s="32"/>
      <c r="EE137" s="32"/>
      <c r="EF137" s="32"/>
      <c r="EG137" s="32"/>
      <c r="EH137" s="32"/>
      <c r="EI137" s="32"/>
      <c r="EJ137" s="32"/>
      <c r="EK137" s="32"/>
      <c r="EL137" s="32"/>
      <c r="EM137" s="32"/>
      <c r="EN137" s="32"/>
      <c r="EO137" t="s">
        <v>262</v>
      </c>
      <c r="EP137" t="s">
        <v>752</v>
      </c>
      <c r="EQ137" s="32"/>
      <c r="ER137" s="32"/>
    </row>
    <row r="138" spans="1:148" ht="29.25" customHeight="1" x14ac:dyDescent="0.25">
      <c r="A138" s="4">
        <v>159049</v>
      </c>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3"/>
      <c r="DK138" s="32"/>
      <c r="DL138" s="32"/>
      <c r="DM138" s="32"/>
      <c r="DN138" s="32"/>
      <c r="DO138" s="32"/>
      <c r="DP138" s="32"/>
      <c r="DQ138" s="32"/>
      <c r="DR138" s="32"/>
      <c r="DS138" s="32"/>
      <c r="DT138" s="32"/>
      <c r="DU138" s="32"/>
      <c r="DV138" s="32"/>
      <c r="DW138" s="32"/>
      <c r="DX138" s="32"/>
      <c r="DY138" s="32"/>
      <c r="DZ138" s="32"/>
      <c r="EA138" s="32"/>
      <c r="EB138" s="32"/>
      <c r="EC138" s="32"/>
      <c r="ED138" s="32"/>
      <c r="EE138" s="32"/>
      <c r="EF138" s="32"/>
      <c r="EG138" s="32"/>
      <c r="EH138" s="32"/>
      <c r="EI138" s="32"/>
      <c r="EJ138" s="32"/>
      <c r="EK138" s="32"/>
      <c r="EL138" s="32"/>
      <c r="EM138" s="32"/>
      <c r="EN138" s="32"/>
      <c r="EO138" t="s">
        <v>263</v>
      </c>
      <c r="EP138" t="s">
        <v>1201</v>
      </c>
      <c r="EQ138" s="32"/>
      <c r="ER138" s="32"/>
    </row>
    <row r="139" spans="1:148" ht="29.25" customHeight="1" x14ac:dyDescent="0.25">
      <c r="A139" s="4">
        <v>159264</v>
      </c>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3"/>
      <c r="DK139" s="32"/>
      <c r="DL139" s="32"/>
      <c r="DM139" s="32"/>
      <c r="DN139" s="32"/>
      <c r="DO139" s="32"/>
      <c r="DP139" s="32"/>
      <c r="DQ139" s="32"/>
      <c r="DR139" s="32"/>
      <c r="DS139" s="32"/>
      <c r="DT139" s="32"/>
      <c r="DU139" s="32"/>
      <c r="DV139" s="32"/>
      <c r="DW139" s="32"/>
      <c r="DX139" s="32"/>
      <c r="DY139" s="32"/>
      <c r="DZ139" s="32"/>
      <c r="EA139" s="32"/>
      <c r="EB139" s="32"/>
      <c r="EC139" s="32"/>
      <c r="ED139" s="32"/>
      <c r="EE139" s="32"/>
      <c r="EF139" s="32"/>
      <c r="EG139" s="32"/>
      <c r="EH139" s="32"/>
      <c r="EI139" s="32"/>
      <c r="EJ139" s="32"/>
      <c r="EK139" s="32"/>
      <c r="EL139" s="32"/>
      <c r="EM139" s="32"/>
      <c r="EN139" s="32"/>
      <c r="EO139" t="s">
        <v>264</v>
      </c>
      <c r="EP139" t="s">
        <v>757</v>
      </c>
      <c r="EQ139" s="32"/>
      <c r="ER139" s="32"/>
    </row>
    <row r="140" spans="1:148" ht="29.25" customHeight="1" x14ac:dyDescent="0.25">
      <c r="A140" s="4">
        <v>159522</v>
      </c>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3"/>
      <c r="DK140" s="32"/>
      <c r="DL140" s="32"/>
      <c r="DM140" s="32"/>
      <c r="DN140" s="32"/>
      <c r="DO140" s="32"/>
      <c r="DP140" s="32"/>
      <c r="DQ140" s="32"/>
      <c r="DR140" s="32"/>
      <c r="DS140" s="32"/>
      <c r="DT140" s="32"/>
      <c r="DU140" s="32"/>
      <c r="DV140" s="32"/>
      <c r="DW140" s="32"/>
      <c r="DX140" s="32"/>
      <c r="DY140" s="32"/>
      <c r="DZ140" s="32"/>
      <c r="EA140" s="32"/>
      <c r="EB140" s="32"/>
      <c r="EC140" s="32"/>
      <c r="ED140" s="32"/>
      <c r="EE140" s="32"/>
      <c r="EF140" s="32"/>
      <c r="EG140" s="32"/>
      <c r="EH140" s="32"/>
      <c r="EI140" s="32"/>
      <c r="EJ140" s="32"/>
      <c r="EK140" s="32"/>
      <c r="EL140" s="32"/>
      <c r="EM140" s="32"/>
      <c r="EN140" s="32"/>
      <c r="EO140" t="s">
        <v>265</v>
      </c>
      <c r="EP140" t="s">
        <v>760</v>
      </c>
      <c r="EQ140" s="32"/>
      <c r="ER140" s="32"/>
    </row>
    <row r="141" spans="1:148" ht="29.25" customHeight="1" x14ac:dyDescent="0.25">
      <c r="A141" s="4">
        <v>159745</v>
      </c>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3"/>
      <c r="DK141" s="32"/>
      <c r="DL141" s="32"/>
      <c r="DM141" s="32"/>
      <c r="DN141" s="32"/>
      <c r="DO141" s="32"/>
      <c r="DP141" s="32"/>
      <c r="DQ141" s="32"/>
      <c r="DR141" s="32"/>
      <c r="DS141" s="32"/>
      <c r="DT141" s="32"/>
      <c r="DU141" s="32"/>
      <c r="DV141" s="32"/>
      <c r="DW141" s="32"/>
      <c r="DX141" s="32"/>
      <c r="DY141" s="32"/>
      <c r="DZ141" s="32"/>
      <c r="EA141" s="32"/>
      <c r="EB141" s="32"/>
      <c r="EC141" s="32"/>
      <c r="ED141" s="32"/>
      <c r="EE141" s="32"/>
      <c r="EF141" s="32"/>
      <c r="EG141" s="32"/>
      <c r="EH141" s="32"/>
      <c r="EI141" s="32"/>
      <c r="EJ141" s="32"/>
      <c r="EK141" s="32"/>
      <c r="EL141" s="32"/>
      <c r="EM141" s="32"/>
      <c r="EN141" s="32"/>
      <c r="EO141" t="s">
        <v>266</v>
      </c>
      <c r="EP141" t="s">
        <v>763</v>
      </c>
      <c r="EQ141" s="32"/>
      <c r="ER141" s="32"/>
    </row>
    <row r="142" spans="1:148" ht="29.25" customHeight="1" x14ac:dyDescent="0.25">
      <c r="A142" s="4">
        <v>160341</v>
      </c>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3"/>
      <c r="DK142" s="32"/>
      <c r="DL142" s="32"/>
      <c r="DM142" s="32"/>
      <c r="DN142" s="32"/>
      <c r="DO142" s="32"/>
      <c r="DP142" s="32"/>
      <c r="DQ142" s="32"/>
      <c r="DR142" s="32"/>
      <c r="DS142" s="32"/>
      <c r="DT142" s="32"/>
      <c r="DU142" s="32"/>
      <c r="DV142" s="32"/>
      <c r="DW142" s="32"/>
      <c r="DX142" s="32"/>
      <c r="DY142" s="32"/>
      <c r="DZ142" s="32"/>
      <c r="EA142" s="32"/>
      <c r="EB142" s="32"/>
      <c r="EC142" s="32"/>
      <c r="ED142" s="32"/>
      <c r="EE142" s="32"/>
      <c r="EF142" s="32"/>
      <c r="EG142" s="32"/>
      <c r="EH142" s="32"/>
      <c r="EI142" s="32"/>
      <c r="EJ142" s="32"/>
      <c r="EK142" s="32"/>
      <c r="EL142" s="32"/>
      <c r="EM142" s="32"/>
      <c r="EN142" s="32"/>
      <c r="EO142" t="s">
        <v>267</v>
      </c>
      <c r="EP142" t="s">
        <v>765</v>
      </c>
      <c r="EQ142" s="32"/>
      <c r="ER142" s="32"/>
    </row>
    <row r="143" spans="1:148" ht="29.25" customHeight="1" x14ac:dyDescent="0.25">
      <c r="A143" s="12">
        <v>160491</v>
      </c>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3"/>
      <c r="DK143" s="32"/>
      <c r="DL143" s="32"/>
      <c r="DM143" s="32"/>
      <c r="DN143" s="32"/>
      <c r="DO143" s="32"/>
      <c r="DP143" s="32"/>
      <c r="DQ143" s="32"/>
      <c r="DR143" s="32"/>
      <c r="DS143" s="32"/>
      <c r="DT143" s="32"/>
      <c r="DU143" s="32"/>
      <c r="DV143" s="32"/>
      <c r="DW143" s="32"/>
      <c r="DX143" s="32"/>
      <c r="DY143" s="32"/>
      <c r="DZ143" s="32"/>
      <c r="EA143" s="32"/>
      <c r="EB143" s="32"/>
      <c r="EC143" s="32"/>
      <c r="ED143" s="32"/>
      <c r="EE143" s="32"/>
      <c r="EF143" s="32"/>
      <c r="EG143" s="32"/>
      <c r="EH143" s="32"/>
      <c r="EI143" s="32"/>
      <c r="EJ143" s="32"/>
      <c r="EK143" s="32"/>
      <c r="EL143" s="32"/>
      <c r="EM143" s="32"/>
      <c r="EN143" s="32"/>
      <c r="EO143" t="s">
        <v>268</v>
      </c>
      <c r="EP143" t="s">
        <v>768</v>
      </c>
      <c r="EQ143" s="32"/>
      <c r="ER143" s="32"/>
    </row>
    <row r="144" spans="1:148" ht="29.25" customHeight="1" x14ac:dyDescent="0.25">
      <c r="A144" s="4">
        <v>160832</v>
      </c>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3"/>
      <c r="DK144" s="32"/>
      <c r="DL144" s="32"/>
      <c r="DM144" s="32"/>
      <c r="DN144" s="32"/>
      <c r="DO144" s="32"/>
      <c r="DP144" s="32"/>
      <c r="DQ144" s="32"/>
      <c r="DR144" s="32"/>
      <c r="DS144" s="32"/>
      <c r="DT144" s="32"/>
      <c r="DU144" s="32"/>
      <c r="DV144" s="32"/>
      <c r="DW144" s="32"/>
      <c r="DX144" s="32"/>
      <c r="DY144" s="32"/>
      <c r="DZ144" s="32"/>
      <c r="EA144" s="32"/>
      <c r="EB144" s="32"/>
      <c r="EC144" s="32"/>
      <c r="ED144" s="32"/>
      <c r="EE144" s="32"/>
      <c r="EF144" s="32"/>
      <c r="EG144" s="32"/>
      <c r="EH144" s="32"/>
      <c r="EI144" s="32"/>
      <c r="EJ144" s="32"/>
      <c r="EK144" s="32"/>
      <c r="EL144" s="32"/>
      <c r="EM144" s="32"/>
      <c r="EN144" s="32"/>
      <c r="EO144" t="s">
        <v>269</v>
      </c>
      <c r="EP144" t="s">
        <v>769</v>
      </c>
      <c r="EQ144" s="32"/>
      <c r="ER144" s="32"/>
    </row>
    <row r="145" spans="1:148" ht="29.25" customHeight="1" x14ac:dyDescent="0.25">
      <c r="A145" s="4">
        <v>161402</v>
      </c>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3"/>
      <c r="DK145" s="32"/>
      <c r="DL145" s="32"/>
      <c r="DM145" s="32"/>
      <c r="DN145" s="32"/>
      <c r="DO145" s="32"/>
      <c r="DP145" s="32"/>
      <c r="DQ145" s="32"/>
      <c r="DR145" s="32"/>
      <c r="DS145" s="32"/>
      <c r="DT145" s="32"/>
      <c r="DU145" s="32"/>
      <c r="DV145" s="32"/>
      <c r="DW145" s="32"/>
      <c r="DX145" s="32"/>
      <c r="DY145" s="32"/>
      <c r="DZ145" s="32"/>
      <c r="EA145" s="32"/>
      <c r="EB145" s="32"/>
      <c r="EC145" s="32"/>
      <c r="ED145" s="32"/>
      <c r="EE145" s="32"/>
      <c r="EF145" s="32"/>
      <c r="EG145" s="32"/>
      <c r="EH145" s="32"/>
      <c r="EI145" s="32"/>
      <c r="EJ145" s="32"/>
      <c r="EK145" s="32"/>
      <c r="EL145" s="32"/>
      <c r="EM145" s="32"/>
      <c r="EN145" s="32"/>
      <c r="EO145" t="s">
        <v>270</v>
      </c>
      <c r="EP145" t="s">
        <v>770</v>
      </c>
      <c r="EQ145" s="32"/>
      <c r="ER145" s="32"/>
    </row>
    <row r="146" spans="1:148" ht="29.25" customHeight="1" x14ac:dyDescent="0.25">
      <c r="A146" s="4">
        <v>161531</v>
      </c>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3"/>
      <c r="DK146" s="32"/>
      <c r="DL146" s="32"/>
      <c r="DM146" s="32"/>
      <c r="DN146" s="32"/>
      <c r="DO146" s="32"/>
      <c r="DP146" s="32"/>
      <c r="DQ146" s="32"/>
      <c r="DR146" s="32"/>
      <c r="DS146" s="32"/>
      <c r="DT146" s="32"/>
      <c r="DU146" s="32"/>
      <c r="DV146" s="32"/>
      <c r="DW146" s="32"/>
      <c r="DX146" s="32"/>
      <c r="DY146" s="32"/>
      <c r="DZ146" s="32"/>
      <c r="EA146" s="32"/>
      <c r="EB146" s="32"/>
      <c r="EC146" s="32"/>
      <c r="ED146" s="32"/>
      <c r="EE146" s="32"/>
      <c r="EF146" s="32"/>
      <c r="EG146" s="32"/>
      <c r="EH146" s="32"/>
      <c r="EI146" s="32"/>
      <c r="EJ146" s="32"/>
      <c r="EK146" s="32"/>
      <c r="EL146" s="32"/>
      <c r="EM146" s="32"/>
      <c r="EN146" s="32"/>
      <c r="EO146" t="s">
        <v>1186</v>
      </c>
      <c r="EP146" t="s">
        <v>772</v>
      </c>
      <c r="EQ146" s="32"/>
      <c r="ER146" s="32"/>
    </row>
    <row r="147" spans="1:148" ht="29.25" customHeight="1" x14ac:dyDescent="0.25">
      <c r="A147" s="12">
        <v>161551</v>
      </c>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3"/>
      <c r="DK147" s="32"/>
      <c r="DL147" s="32"/>
      <c r="DM147" s="32"/>
      <c r="DN147" s="32"/>
      <c r="DO147" s="32"/>
      <c r="DP147" s="32"/>
      <c r="DQ147" s="32"/>
      <c r="DR147" s="32"/>
      <c r="DS147" s="32"/>
      <c r="DT147" s="32"/>
      <c r="DU147" s="32"/>
      <c r="DV147" s="32"/>
      <c r="DW147" s="32"/>
      <c r="DX147" s="32"/>
      <c r="DY147" s="32"/>
      <c r="DZ147" s="32"/>
      <c r="EA147" s="32"/>
      <c r="EB147" s="32"/>
      <c r="EC147" s="32"/>
      <c r="ED147" s="32"/>
      <c r="EE147" s="32"/>
      <c r="EF147" s="32"/>
      <c r="EG147" s="32"/>
      <c r="EH147" s="32"/>
      <c r="EI147" s="32"/>
      <c r="EJ147" s="32"/>
      <c r="EK147" s="32"/>
      <c r="EL147" s="32"/>
      <c r="EM147" s="32"/>
      <c r="EN147" s="32"/>
      <c r="EO147" t="s">
        <v>1162</v>
      </c>
      <c r="EP147" t="s">
        <v>774</v>
      </c>
      <c r="EQ147" s="32"/>
      <c r="ER147" s="32"/>
    </row>
    <row r="148" spans="1:148" ht="29.25" customHeight="1" x14ac:dyDescent="0.25">
      <c r="A148" s="12">
        <v>161899</v>
      </c>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3"/>
      <c r="DK148" s="32"/>
      <c r="DL148" s="32"/>
      <c r="DM148" s="32"/>
      <c r="DN148" s="32"/>
      <c r="DO148" s="32"/>
      <c r="DP148" s="32"/>
      <c r="DQ148" s="32"/>
      <c r="DR148" s="32"/>
      <c r="DS148" s="32"/>
      <c r="DT148" s="32"/>
      <c r="DU148" s="32"/>
      <c r="DV148" s="32"/>
      <c r="DW148" s="32"/>
      <c r="DX148" s="32"/>
      <c r="DY148" s="32"/>
      <c r="DZ148" s="32"/>
      <c r="EA148" s="32"/>
      <c r="EB148" s="32"/>
      <c r="EC148" s="32"/>
      <c r="ED148" s="32"/>
      <c r="EE148" s="32"/>
      <c r="EF148" s="32"/>
      <c r="EG148" s="32"/>
      <c r="EH148" s="32"/>
      <c r="EI148" s="32"/>
      <c r="EJ148" s="32"/>
      <c r="EK148" s="32"/>
      <c r="EL148" s="32"/>
      <c r="EM148" s="32"/>
      <c r="EN148" s="32"/>
      <c r="EO148" t="s">
        <v>1144</v>
      </c>
      <c r="EP148" t="s">
        <v>777</v>
      </c>
      <c r="EQ148" s="32"/>
      <c r="ER148" s="32"/>
    </row>
    <row r="149" spans="1:148" ht="29.25" customHeight="1" x14ac:dyDescent="0.25">
      <c r="A149" s="4">
        <v>162101</v>
      </c>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3"/>
      <c r="DK149" s="32"/>
      <c r="DL149" s="32"/>
      <c r="DM149" s="32"/>
      <c r="DN149" s="32"/>
      <c r="DO149" s="32"/>
      <c r="DP149" s="32"/>
      <c r="DQ149" s="32"/>
      <c r="DR149" s="32"/>
      <c r="DS149" s="32"/>
      <c r="DT149" s="32"/>
      <c r="DU149" s="32"/>
      <c r="DV149" s="32"/>
      <c r="DW149" s="32"/>
      <c r="DX149" s="32"/>
      <c r="DY149" s="32"/>
      <c r="DZ149" s="32"/>
      <c r="EA149" s="32"/>
      <c r="EB149" s="32"/>
      <c r="EC149" s="32"/>
      <c r="ED149" s="32"/>
      <c r="EE149" s="32"/>
      <c r="EF149" s="32"/>
      <c r="EG149" s="32"/>
      <c r="EH149" s="32"/>
      <c r="EI149" s="32"/>
      <c r="EJ149" s="32"/>
      <c r="EK149" s="32"/>
      <c r="EL149" s="32"/>
      <c r="EM149" s="32"/>
      <c r="EN149" s="32"/>
      <c r="EO149" t="s">
        <v>272</v>
      </c>
      <c r="EP149" t="s">
        <v>778</v>
      </c>
      <c r="EQ149" s="32"/>
      <c r="ER149" s="32"/>
    </row>
    <row r="150" spans="1:148" ht="29.25" customHeight="1" x14ac:dyDescent="0.25">
      <c r="A150" s="4">
        <v>162430</v>
      </c>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3"/>
      <c r="DK150" s="32"/>
      <c r="DL150" s="32"/>
      <c r="DM150" s="32"/>
      <c r="DN150" s="32"/>
      <c r="DO150" s="32"/>
      <c r="DP150" s="32"/>
      <c r="DQ150" s="32"/>
      <c r="DR150" s="32"/>
      <c r="DS150" s="32"/>
      <c r="DT150" s="32"/>
      <c r="DU150" s="32"/>
      <c r="DV150" s="32"/>
      <c r="DW150" s="32"/>
      <c r="DX150" s="32"/>
      <c r="DY150" s="32"/>
      <c r="DZ150" s="32"/>
      <c r="EA150" s="32"/>
      <c r="EB150" s="32"/>
      <c r="EC150" s="32"/>
      <c r="ED150" s="32"/>
      <c r="EE150" s="32"/>
      <c r="EF150" s="32"/>
      <c r="EG150" s="32"/>
      <c r="EH150" s="32"/>
      <c r="EI150" s="32"/>
      <c r="EJ150" s="32"/>
      <c r="EK150" s="32"/>
      <c r="EL150" s="32"/>
      <c r="EM150" s="32"/>
      <c r="EN150" s="32"/>
      <c r="EO150" t="s">
        <v>273</v>
      </c>
      <c r="EP150" t="s">
        <v>780</v>
      </c>
      <c r="EQ150" s="32"/>
      <c r="ER150" s="32"/>
    </row>
    <row r="151" spans="1:148" ht="29.25" customHeight="1" x14ac:dyDescent="0.25">
      <c r="A151" s="4">
        <v>163110</v>
      </c>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3"/>
      <c r="DK151" s="32"/>
      <c r="DL151" s="32"/>
      <c r="DM151" s="32"/>
      <c r="DN151" s="32"/>
      <c r="DO151" s="32"/>
      <c r="DP151" s="32"/>
      <c r="DQ151" s="32"/>
      <c r="DR151" s="32"/>
      <c r="DS151" s="32"/>
      <c r="DT151" s="32"/>
      <c r="DU151" s="32"/>
      <c r="DV151" s="32"/>
      <c r="DW151" s="32"/>
      <c r="DX151" s="32"/>
      <c r="DY151" s="32"/>
      <c r="DZ151" s="32"/>
      <c r="EA151" s="32"/>
      <c r="EB151" s="32"/>
      <c r="EC151" s="32"/>
      <c r="ED151" s="32"/>
      <c r="EE151" s="32"/>
      <c r="EF151" s="32"/>
      <c r="EG151" s="32"/>
      <c r="EH151" s="32"/>
      <c r="EI151" s="32"/>
      <c r="EJ151" s="32"/>
      <c r="EK151" s="32"/>
      <c r="EL151" s="32"/>
      <c r="EM151" s="32"/>
      <c r="EN151" s="32"/>
      <c r="EO151" t="s">
        <v>1132</v>
      </c>
      <c r="EP151" t="s">
        <v>784</v>
      </c>
      <c r="EQ151" s="32"/>
      <c r="ER151" s="32"/>
    </row>
    <row r="152" spans="1:148" ht="29.25" customHeight="1" x14ac:dyDescent="0.25">
      <c r="A152" s="4">
        <v>163227</v>
      </c>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3"/>
      <c r="DK152" s="32"/>
      <c r="DL152" s="32"/>
      <c r="DM152" s="32"/>
      <c r="DN152" s="32"/>
      <c r="DO152" s="32"/>
      <c r="DP152" s="32"/>
      <c r="DQ152" s="32"/>
      <c r="DR152" s="32"/>
      <c r="DS152" s="32"/>
      <c r="DT152" s="32"/>
      <c r="DU152" s="32"/>
      <c r="DV152" s="32"/>
      <c r="DW152" s="32"/>
      <c r="DX152" s="32"/>
      <c r="DY152" s="32"/>
      <c r="DZ152" s="32"/>
      <c r="EA152" s="32"/>
      <c r="EB152" s="32"/>
      <c r="EC152" s="32"/>
      <c r="ED152" s="32"/>
      <c r="EE152" s="32"/>
      <c r="EF152" s="32"/>
      <c r="EG152" s="32"/>
      <c r="EH152" s="32"/>
      <c r="EI152" s="32"/>
      <c r="EJ152" s="32"/>
      <c r="EK152" s="32"/>
      <c r="EL152" s="32"/>
      <c r="EM152" s="32"/>
      <c r="EN152" s="32"/>
      <c r="EO152" t="s">
        <v>274</v>
      </c>
      <c r="EP152" t="s">
        <v>788</v>
      </c>
      <c r="EQ152" s="32"/>
      <c r="ER152" s="32"/>
    </row>
    <row r="153" spans="1:148" ht="29.25" customHeight="1" x14ac:dyDescent="0.25">
      <c r="A153" s="4">
        <v>163354</v>
      </c>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3"/>
      <c r="DK153" s="32"/>
      <c r="DL153" s="32"/>
      <c r="DM153" s="32"/>
      <c r="DN153" s="32"/>
      <c r="DO153" s="32"/>
      <c r="DP153" s="32"/>
      <c r="DQ153" s="32"/>
      <c r="DR153" s="32"/>
      <c r="DS153" s="32"/>
      <c r="DT153" s="32"/>
      <c r="DU153" s="32"/>
      <c r="DV153" s="32"/>
      <c r="DW153" s="32"/>
      <c r="DX153" s="32"/>
      <c r="DY153" s="32"/>
      <c r="DZ153" s="32"/>
      <c r="EA153" s="32"/>
      <c r="EB153" s="32"/>
      <c r="EC153" s="32"/>
      <c r="ED153" s="32"/>
      <c r="EE153" s="32"/>
      <c r="EF153" s="32"/>
      <c r="EG153" s="32"/>
      <c r="EH153" s="32"/>
      <c r="EI153" s="32"/>
      <c r="EJ153" s="32"/>
      <c r="EK153" s="32"/>
      <c r="EL153" s="32"/>
      <c r="EM153" s="32"/>
      <c r="EN153" s="32"/>
      <c r="EO153" t="s">
        <v>275</v>
      </c>
      <c r="EP153" t="s">
        <v>789</v>
      </c>
      <c r="EQ153" s="32"/>
      <c r="ER153" s="32"/>
    </row>
    <row r="154" spans="1:148" ht="29.25" customHeight="1" x14ac:dyDescent="0.25">
      <c r="A154" s="4">
        <v>164436</v>
      </c>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3"/>
      <c r="DK154" s="32"/>
      <c r="DL154" s="32"/>
      <c r="DM154" s="32"/>
      <c r="DN154" s="32"/>
      <c r="DO154" s="32"/>
      <c r="DP154" s="32"/>
      <c r="DQ154" s="32"/>
      <c r="DR154" s="32"/>
      <c r="DS154" s="32"/>
      <c r="DT154" s="32"/>
      <c r="DU154" s="32"/>
      <c r="DV154" s="32"/>
      <c r="DW154" s="32"/>
      <c r="DX154" s="32"/>
      <c r="DY154" s="32"/>
      <c r="DZ154" s="32"/>
      <c r="EA154" s="32"/>
      <c r="EB154" s="32"/>
      <c r="EC154" s="32"/>
      <c r="ED154" s="32"/>
      <c r="EE154" s="32"/>
      <c r="EF154" s="32"/>
      <c r="EG154" s="32"/>
      <c r="EH154" s="32"/>
      <c r="EI154" s="32"/>
      <c r="EJ154" s="32"/>
      <c r="EK154" s="32"/>
      <c r="EL154" s="32"/>
      <c r="EM154" s="32"/>
      <c r="EN154" s="32"/>
      <c r="EQ154" s="32"/>
      <c r="ER154" s="32"/>
    </row>
    <row r="155" spans="1:148" ht="29.25" customHeight="1" x14ac:dyDescent="0.25">
      <c r="A155" s="4">
        <v>164513</v>
      </c>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3"/>
      <c r="DK155" s="32"/>
      <c r="DL155" s="32"/>
      <c r="DM155" s="32"/>
      <c r="DN155" s="32"/>
      <c r="DO155" s="32"/>
      <c r="DP155" s="32"/>
      <c r="DQ155" s="32"/>
      <c r="DR155" s="32"/>
      <c r="DS155" s="32"/>
      <c r="DT155" s="32"/>
      <c r="DU155" s="32"/>
      <c r="DV155" s="32"/>
      <c r="DW155" s="32"/>
      <c r="DX155" s="32"/>
      <c r="DY155" s="32"/>
      <c r="DZ155" s="32"/>
      <c r="EA155" s="32"/>
      <c r="EB155" s="32"/>
      <c r="EC155" s="32"/>
      <c r="ED155" s="32"/>
      <c r="EE155" s="32"/>
      <c r="EF155" s="32"/>
      <c r="EG155" s="32"/>
      <c r="EH155" s="32"/>
      <c r="EI155" s="32"/>
      <c r="EJ155" s="32"/>
      <c r="EK155" s="32"/>
      <c r="EL155" s="32"/>
      <c r="EM155" s="32"/>
      <c r="EN155" s="32"/>
      <c r="EQ155" s="32"/>
      <c r="ER155" s="32"/>
    </row>
    <row r="156" spans="1:148" ht="29.25" customHeight="1" x14ac:dyDescent="0.25">
      <c r="A156" s="4">
        <v>164972</v>
      </c>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3"/>
      <c r="DK156" s="32"/>
      <c r="DL156" s="32"/>
      <c r="DM156" s="32"/>
      <c r="DN156" s="32"/>
      <c r="DO156" s="32"/>
      <c r="DP156" s="32"/>
      <c r="DQ156" s="32"/>
      <c r="DR156" s="32"/>
      <c r="DS156" s="32"/>
      <c r="DT156" s="32"/>
      <c r="DU156" s="32"/>
      <c r="DV156" s="32"/>
      <c r="DW156" s="32"/>
      <c r="DX156" s="32"/>
      <c r="DY156" s="32"/>
      <c r="DZ156" s="32"/>
      <c r="EA156" s="32"/>
      <c r="EB156" s="32"/>
      <c r="EC156" s="32"/>
      <c r="ED156" s="32"/>
      <c r="EE156" s="32"/>
      <c r="EF156" s="32"/>
      <c r="EG156" s="32"/>
      <c r="EH156" s="32"/>
      <c r="EI156" s="32"/>
      <c r="EJ156" s="32"/>
      <c r="EK156" s="32"/>
      <c r="EL156" s="32"/>
      <c r="EM156" s="32"/>
      <c r="EN156" s="32"/>
      <c r="EQ156" s="32"/>
      <c r="ER156" s="32"/>
    </row>
    <row r="157" spans="1:148" ht="29.25" customHeight="1" x14ac:dyDescent="0.25">
      <c r="A157" s="4">
        <v>165111</v>
      </c>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3"/>
      <c r="DK157" s="32"/>
      <c r="DL157" s="32"/>
      <c r="DM157" s="32"/>
      <c r="DN157" s="32"/>
      <c r="DO157" s="32"/>
      <c r="DP157" s="32"/>
      <c r="DQ157" s="32"/>
      <c r="DR157" s="32"/>
      <c r="DS157" s="32"/>
      <c r="DT157" s="32"/>
      <c r="DU157" s="32"/>
      <c r="DV157" s="32"/>
      <c r="DW157" s="32"/>
      <c r="DX157" s="32"/>
      <c r="DY157" s="32"/>
      <c r="DZ157" s="32"/>
      <c r="EA157" s="32"/>
      <c r="EB157" s="32"/>
      <c r="EC157" s="32"/>
      <c r="ED157" s="32"/>
      <c r="EE157" s="32"/>
      <c r="EF157" s="32"/>
      <c r="EG157" s="32"/>
      <c r="EH157" s="32"/>
      <c r="EI157" s="32"/>
      <c r="EJ157" s="32"/>
      <c r="EK157" s="32"/>
      <c r="EL157" s="32"/>
      <c r="EM157" s="32"/>
      <c r="EN157" s="32"/>
      <c r="EQ157" s="32"/>
      <c r="ER157" s="32"/>
    </row>
    <row r="158" spans="1:148" ht="29.25" customHeight="1" x14ac:dyDescent="0.25">
      <c r="A158" s="4">
        <v>165432</v>
      </c>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3"/>
      <c r="DK158" s="32"/>
      <c r="DL158" s="32"/>
      <c r="DM158" s="32"/>
      <c r="DN158" s="32"/>
      <c r="DO158" s="32"/>
      <c r="DP158" s="32"/>
      <c r="DQ158" s="32"/>
      <c r="DR158" s="32"/>
      <c r="DS158" s="32"/>
      <c r="DT158" s="32"/>
      <c r="DU158" s="32"/>
      <c r="DV158" s="32"/>
      <c r="DW158" s="32"/>
      <c r="DX158" s="32"/>
      <c r="DY158" s="32"/>
      <c r="DZ158" s="32"/>
      <c r="EA158" s="32"/>
      <c r="EB158" s="32"/>
      <c r="EC158" s="32"/>
      <c r="ED158" s="32"/>
      <c r="EE158" s="32"/>
      <c r="EF158" s="32"/>
      <c r="EG158" s="32"/>
      <c r="EH158" s="32"/>
      <c r="EI158" s="32"/>
      <c r="EJ158" s="32"/>
      <c r="EK158" s="32"/>
      <c r="EL158" s="32"/>
      <c r="EM158" s="32"/>
      <c r="EN158" s="32"/>
      <c r="EQ158" s="32"/>
      <c r="ER158" s="32"/>
    </row>
    <row r="159" spans="1:148" ht="29.25" customHeight="1" x14ac:dyDescent="0.25">
      <c r="A159" s="4">
        <v>165777</v>
      </c>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3"/>
      <c r="DK159" s="32"/>
      <c r="DL159" s="32"/>
      <c r="DM159" s="32"/>
      <c r="DN159" s="32"/>
      <c r="DO159" s="32"/>
      <c r="DP159" s="32"/>
      <c r="DQ159" s="32"/>
      <c r="DR159" s="32"/>
      <c r="DS159" s="32"/>
      <c r="DT159" s="32"/>
      <c r="DU159" s="32"/>
      <c r="DV159" s="32"/>
      <c r="DW159" s="32"/>
      <c r="DX159" s="32"/>
      <c r="DY159" s="32"/>
      <c r="DZ159" s="32"/>
      <c r="EA159" s="32"/>
      <c r="EB159" s="32"/>
      <c r="EC159" s="32"/>
      <c r="ED159" s="32"/>
      <c r="EE159" s="32"/>
      <c r="EF159" s="32"/>
      <c r="EG159" s="32"/>
      <c r="EH159" s="32"/>
      <c r="EI159" s="32"/>
      <c r="EJ159" s="32"/>
      <c r="EK159" s="32"/>
      <c r="EL159" s="32"/>
      <c r="EM159" s="32"/>
      <c r="EN159" s="32"/>
      <c r="EQ159" s="32"/>
      <c r="ER159" s="32"/>
    </row>
    <row r="160" spans="1:148" ht="29.25" customHeight="1" x14ac:dyDescent="0.25">
      <c r="A160" s="4">
        <v>165983</v>
      </c>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3"/>
      <c r="DK160" s="32"/>
      <c r="DL160" s="32"/>
      <c r="DM160" s="32"/>
      <c r="DN160" s="32"/>
      <c r="DO160" s="32"/>
      <c r="DP160" s="32"/>
      <c r="DQ160" s="32"/>
      <c r="DR160" s="32"/>
      <c r="DS160" s="32"/>
      <c r="DT160" s="32"/>
      <c r="DU160" s="32"/>
      <c r="DV160" s="32"/>
      <c r="DW160" s="32"/>
      <c r="DX160" s="32"/>
      <c r="DY160" s="32"/>
      <c r="DZ160" s="32"/>
      <c r="EA160" s="32"/>
      <c r="EB160" s="32"/>
      <c r="EC160" s="32"/>
      <c r="ED160" s="32"/>
      <c r="EE160" s="32"/>
      <c r="EF160" s="32"/>
      <c r="EG160" s="32"/>
      <c r="EH160" s="32"/>
      <c r="EI160" s="32"/>
      <c r="EJ160" s="32"/>
      <c r="EK160" s="32"/>
      <c r="EL160" s="32"/>
      <c r="EM160" s="32"/>
      <c r="EN160" s="32"/>
      <c r="EQ160" s="32"/>
      <c r="ER160" s="32"/>
    </row>
    <row r="161" spans="1:148" ht="29.25" customHeight="1" x14ac:dyDescent="0.25">
      <c r="A161" s="4">
        <v>166051</v>
      </c>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3"/>
      <c r="DK161" s="32"/>
      <c r="DL161" s="32"/>
      <c r="DM161" s="32"/>
      <c r="DN161" s="32"/>
      <c r="DO161" s="32"/>
      <c r="DP161" s="32"/>
      <c r="DQ161" s="32"/>
      <c r="DR161" s="32"/>
      <c r="DS161" s="32"/>
      <c r="DT161" s="32"/>
      <c r="DU161" s="32"/>
      <c r="DV161" s="32"/>
      <c r="DW161" s="32"/>
      <c r="DX161" s="32"/>
      <c r="DY161" s="32"/>
      <c r="DZ161" s="32"/>
      <c r="EA161" s="32"/>
      <c r="EB161" s="32"/>
      <c r="EC161" s="32"/>
      <c r="ED161" s="32"/>
      <c r="EE161" s="32"/>
      <c r="EF161" s="32"/>
      <c r="EG161" s="32"/>
      <c r="EH161" s="32"/>
      <c r="EI161" s="32"/>
      <c r="EJ161" s="32"/>
      <c r="EK161" s="32"/>
      <c r="EL161" s="32"/>
      <c r="EM161" s="32"/>
      <c r="EN161" s="32"/>
      <c r="EQ161" s="32"/>
      <c r="ER161" s="32"/>
    </row>
    <row r="162" spans="1:148" ht="29.25" customHeight="1" x14ac:dyDescent="0.25">
      <c r="A162" s="4">
        <v>166460</v>
      </c>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3"/>
      <c r="DK162" s="32"/>
      <c r="DL162" s="32"/>
      <c r="DM162" s="32"/>
      <c r="DN162" s="32"/>
      <c r="DO162" s="32"/>
      <c r="DP162" s="32"/>
      <c r="DQ162" s="32"/>
      <c r="DR162" s="32"/>
      <c r="DS162" s="32"/>
      <c r="DT162" s="32"/>
      <c r="DU162" s="32"/>
      <c r="DV162" s="32"/>
      <c r="DW162" s="32"/>
      <c r="DX162" s="32"/>
      <c r="DY162" s="32"/>
      <c r="DZ162" s="32"/>
      <c r="EA162" s="32"/>
      <c r="EB162" s="32"/>
      <c r="EC162" s="32"/>
      <c r="ED162" s="32"/>
      <c r="EE162" s="32"/>
      <c r="EF162" s="32"/>
      <c r="EG162" s="32"/>
      <c r="EH162" s="32"/>
      <c r="EI162" s="32"/>
      <c r="EJ162" s="32"/>
      <c r="EK162" s="32"/>
      <c r="EL162" s="32"/>
      <c r="EM162" s="32"/>
      <c r="EN162" s="32"/>
      <c r="EQ162" s="32"/>
      <c r="ER162" s="32"/>
    </row>
    <row r="163" spans="1:148" ht="29.25" customHeight="1" x14ac:dyDescent="0.25">
      <c r="A163" s="4">
        <v>167128</v>
      </c>
      <c r="B163" s="31"/>
      <c r="C163" s="31"/>
      <c r="D163" s="31"/>
      <c r="E163" s="31"/>
      <c r="F163" s="31"/>
      <c r="G163" s="31"/>
      <c r="H163" s="31"/>
      <c r="I163" s="31"/>
      <c r="J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3"/>
      <c r="DK163" s="32"/>
      <c r="DL163" s="32"/>
      <c r="DM163" s="32"/>
      <c r="DN163" s="32"/>
      <c r="DO163" s="32"/>
      <c r="DP163" s="32"/>
      <c r="DQ163" s="32"/>
      <c r="DR163" s="32"/>
      <c r="DS163" s="32"/>
      <c r="DT163" s="32"/>
      <c r="DU163" s="32"/>
      <c r="DV163" s="32"/>
      <c r="DW163" s="32"/>
      <c r="DX163" s="32"/>
      <c r="DY163" s="32"/>
      <c r="DZ163" s="32"/>
      <c r="EA163" s="32"/>
      <c r="EB163" s="32"/>
      <c r="EC163" s="32"/>
      <c r="ED163" s="32"/>
      <c r="EE163" s="32"/>
      <c r="EF163" s="32"/>
      <c r="EG163" s="32"/>
      <c r="EH163" s="32"/>
      <c r="EI163" s="32"/>
      <c r="EJ163" s="32"/>
      <c r="EK163" s="32"/>
      <c r="EL163" s="32"/>
      <c r="EM163" s="32"/>
      <c r="EN163" s="32"/>
      <c r="EQ163" s="32"/>
      <c r="ER163" s="32"/>
    </row>
    <row r="164" spans="1:148" ht="29.25" customHeight="1" x14ac:dyDescent="0.25">
      <c r="A164" s="4">
        <v>167600</v>
      </c>
      <c r="B164" s="31"/>
      <c r="C164" s="31"/>
      <c r="D164" s="31"/>
      <c r="E164" s="31"/>
      <c r="F164" s="31"/>
      <c r="G164" s="31"/>
      <c r="H164" s="31"/>
      <c r="I164" s="31"/>
      <c r="J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3"/>
      <c r="DK164" s="32"/>
      <c r="DL164" s="32"/>
      <c r="DM164" s="32"/>
      <c r="DN164" s="32"/>
      <c r="DO164" s="32"/>
      <c r="DP164" s="32"/>
      <c r="DQ164" s="32"/>
      <c r="DR164" s="32"/>
      <c r="DS164" s="32"/>
      <c r="DT164" s="32"/>
      <c r="DU164" s="32"/>
      <c r="DV164" s="32"/>
      <c r="DW164" s="32"/>
      <c r="DX164" s="32"/>
      <c r="DY164" s="32"/>
      <c r="DZ164" s="32"/>
      <c r="EA164" s="32"/>
      <c r="EB164" s="32"/>
      <c r="EC164" s="32"/>
      <c r="ED164" s="32"/>
      <c r="EE164" s="32"/>
      <c r="EF164" s="32"/>
      <c r="EG164" s="32"/>
      <c r="EH164" s="32"/>
      <c r="EI164" s="32"/>
      <c r="EJ164" s="32"/>
      <c r="EK164" s="32"/>
      <c r="EL164" s="32"/>
      <c r="EM164" s="32"/>
      <c r="EN164" s="32"/>
      <c r="EQ164" s="32"/>
      <c r="ER164" s="32"/>
    </row>
    <row r="165" spans="1:148" ht="29.25" customHeight="1" x14ac:dyDescent="0.25">
      <c r="A165" s="4">
        <v>167664</v>
      </c>
      <c r="B165" s="31"/>
      <c r="C165" s="31"/>
      <c r="D165" s="31"/>
      <c r="E165" s="31"/>
      <c r="F165" s="31"/>
      <c r="G165" s="31"/>
      <c r="H165" s="31"/>
      <c r="I165" s="31"/>
      <c r="J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3"/>
      <c r="DK165" s="32"/>
      <c r="DL165" s="32"/>
      <c r="DM165" s="32"/>
      <c r="DN165" s="32"/>
      <c r="DO165" s="32"/>
      <c r="DP165" s="32"/>
      <c r="DQ165" s="32"/>
      <c r="DR165" s="32"/>
      <c r="DS165" s="32"/>
      <c r="DT165" s="32"/>
      <c r="DU165" s="32"/>
      <c r="DV165" s="32"/>
      <c r="DW165" s="32"/>
      <c r="DX165" s="32"/>
      <c r="DY165" s="32"/>
      <c r="DZ165" s="32"/>
      <c r="EA165" s="32"/>
      <c r="EB165" s="32"/>
      <c r="EC165" s="32"/>
      <c r="ED165" s="32"/>
      <c r="EE165" s="32"/>
      <c r="EF165" s="32"/>
      <c r="EG165" s="32"/>
      <c r="EH165" s="32"/>
      <c r="EI165" s="32"/>
      <c r="EJ165" s="32"/>
      <c r="EK165" s="32"/>
      <c r="EL165" s="32"/>
      <c r="EM165" s="32"/>
      <c r="EN165" s="32"/>
      <c r="EQ165" s="32"/>
      <c r="ER165" s="32"/>
    </row>
    <row r="166" spans="1:148" ht="29.25" customHeight="1" x14ac:dyDescent="0.25">
      <c r="A166" s="4">
        <v>167953</v>
      </c>
      <c r="B166" s="31"/>
      <c r="C166" s="31"/>
      <c r="D166" s="31"/>
      <c r="E166" s="31"/>
      <c r="F166" s="31"/>
      <c r="G166" s="31"/>
      <c r="H166" s="31"/>
      <c r="I166" s="31"/>
      <c r="J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3"/>
      <c r="DK166" s="32"/>
      <c r="DL166" s="32"/>
      <c r="DM166" s="32"/>
      <c r="DN166" s="32"/>
      <c r="DO166" s="32"/>
      <c r="DP166" s="32"/>
      <c r="DQ166" s="32"/>
      <c r="DR166" s="32"/>
      <c r="DS166" s="32"/>
      <c r="DT166" s="32"/>
      <c r="DU166" s="32"/>
      <c r="DV166" s="32"/>
      <c r="DW166" s="32"/>
      <c r="DX166" s="32"/>
      <c r="DY166" s="32"/>
      <c r="DZ166" s="32"/>
      <c r="EA166" s="32"/>
      <c r="EB166" s="32"/>
      <c r="EC166" s="32"/>
      <c r="ED166" s="32"/>
      <c r="EE166" s="32"/>
      <c r="EF166" s="32"/>
      <c r="EG166" s="32"/>
      <c r="EH166" s="32"/>
      <c r="EI166" s="32"/>
      <c r="EJ166" s="32"/>
      <c r="EK166" s="32"/>
      <c r="EL166" s="32"/>
      <c r="EM166" s="32"/>
      <c r="EN166" s="32"/>
      <c r="EQ166" s="32"/>
      <c r="ER166" s="32"/>
    </row>
    <row r="167" spans="1:148" ht="29.25" customHeight="1" x14ac:dyDescent="0.25">
      <c r="A167" s="4">
        <v>168120</v>
      </c>
      <c r="B167" s="31"/>
      <c r="C167" s="31"/>
      <c r="D167" s="31"/>
      <c r="E167" s="31"/>
      <c r="F167" s="31"/>
      <c r="G167" s="31"/>
      <c r="H167" s="31"/>
      <c r="I167" s="31"/>
      <c r="J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3"/>
      <c r="DK167" s="32"/>
      <c r="DL167" s="32"/>
      <c r="DM167" s="32"/>
      <c r="DN167" s="32"/>
      <c r="DO167" s="32"/>
      <c r="DP167" s="32"/>
      <c r="DQ167" s="32"/>
      <c r="DR167" s="32"/>
      <c r="DS167" s="32"/>
      <c r="DT167" s="32"/>
      <c r="DU167" s="32"/>
      <c r="DV167" s="32"/>
      <c r="DW167" s="32"/>
      <c r="DX167" s="32"/>
      <c r="DY167" s="32"/>
      <c r="DZ167" s="32"/>
      <c r="EA167" s="32"/>
      <c r="EB167" s="32"/>
      <c r="EC167" s="32"/>
      <c r="ED167" s="32"/>
      <c r="EE167" s="32"/>
      <c r="EF167" s="32"/>
      <c r="EG167" s="32"/>
      <c r="EH167" s="32"/>
      <c r="EI167" s="32"/>
      <c r="EJ167" s="32"/>
      <c r="EK167" s="32"/>
      <c r="EL167" s="32"/>
      <c r="EM167" s="32"/>
      <c r="EN167" s="32"/>
      <c r="EQ167" s="32"/>
      <c r="ER167" s="32"/>
    </row>
    <row r="168" spans="1:148" ht="29.25" customHeight="1" x14ac:dyDescent="0.25">
      <c r="A168" s="4">
        <v>168166</v>
      </c>
      <c r="B168" s="31"/>
      <c r="C168" s="31"/>
      <c r="D168" s="31"/>
      <c r="E168" s="31"/>
      <c r="F168" s="31"/>
      <c r="G168" s="31"/>
      <c r="H168" s="31"/>
      <c r="I168" s="31"/>
      <c r="J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3"/>
      <c r="DK168" s="32"/>
      <c r="DL168" s="32"/>
      <c r="DM168" s="32"/>
      <c r="DN168" s="32"/>
      <c r="DO168" s="32"/>
      <c r="DP168" s="32"/>
      <c r="DQ168" s="32"/>
      <c r="DR168" s="32"/>
      <c r="DS168" s="32"/>
      <c r="DT168" s="32"/>
      <c r="DU168" s="32"/>
      <c r="DV168" s="32"/>
      <c r="DW168" s="32"/>
      <c r="DX168" s="32"/>
      <c r="DY168" s="32"/>
      <c r="DZ168" s="32"/>
      <c r="EA168" s="32"/>
      <c r="EB168" s="32"/>
      <c r="EC168" s="32"/>
      <c r="ED168" s="32"/>
      <c r="EE168" s="32"/>
      <c r="EF168" s="32"/>
      <c r="EG168" s="32"/>
      <c r="EH168" s="32"/>
      <c r="EI168" s="32"/>
      <c r="EJ168" s="32"/>
      <c r="EK168" s="32"/>
      <c r="EL168" s="32"/>
      <c r="EM168" s="32"/>
      <c r="EN168" s="32"/>
      <c r="EQ168" s="32"/>
      <c r="ER168" s="32"/>
    </row>
    <row r="169" spans="1:148" ht="29.25" customHeight="1" x14ac:dyDescent="0.25">
      <c r="A169" s="4">
        <v>168172</v>
      </c>
      <c r="B169" s="31"/>
      <c r="C169" s="31"/>
      <c r="D169" s="31"/>
      <c r="E169" s="31"/>
      <c r="F169" s="31"/>
      <c r="G169" s="31"/>
      <c r="H169" s="31"/>
      <c r="I169" s="31"/>
      <c r="J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3"/>
      <c r="DK169" s="32"/>
      <c r="DL169" s="32"/>
      <c r="DM169" s="32"/>
      <c r="DN169" s="32"/>
      <c r="DO169" s="32"/>
      <c r="DP169" s="32"/>
      <c r="DQ169" s="32"/>
      <c r="DR169" s="32"/>
      <c r="DS169" s="32"/>
      <c r="DT169" s="32"/>
      <c r="DU169" s="32"/>
      <c r="DV169" s="32"/>
      <c r="DW169" s="32"/>
      <c r="DX169" s="32"/>
      <c r="DY169" s="32"/>
      <c r="DZ169" s="32"/>
      <c r="EA169" s="32"/>
      <c r="EB169" s="32"/>
      <c r="EC169" s="32"/>
      <c r="ED169" s="32"/>
      <c r="EE169" s="32"/>
      <c r="EF169" s="32"/>
      <c r="EG169" s="32"/>
      <c r="EH169" s="32"/>
      <c r="EI169" s="32"/>
      <c r="EJ169" s="32"/>
      <c r="EK169" s="32"/>
      <c r="EL169" s="32"/>
      <c r="EM169" s="32"/>
      <c r="EN169" s="32"/>
      <c r="EQ169" s="32"/>
      <c r="ER169" s="32"/>
    </row>
    <row r="170" spans="1:148" ht="29.25" customHeight="1" x14ac:dyDescent="0.25">
      <c r="A170" s="4">
        <v>169549</v>
      </c>
      <c r="B170" s="31"/>
      <c r="C170" s="31"/>
      <c r="D170" s="31"/>
      <c r="E170" s="31"/>
      <c r="F170" s="31"/>
      <c r="G170" s="31"/>
      <c r="H170" s="31"/>
      <c r="I170" s="31"/>
      <c r="J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3"/>
      <c r="DK170" s="32"/>
      <c r="DL170" s="32"/>
      <c r="DM170" s="32"/>
      <c r="DN170" s="32"/>
      <c r="DO170" s="32"/>
      <c r="DP170" s="32"/>
      <c r="DQ170" s="32"/>
      <c r="DR170" s="32"/>
      <c r="DS170" s="32"/>
      <c r="DT170" s="32"/>
      <c r="DU170" s="32"/>
      <c r="DV170" s="32"/>
      <c r="DW170" s="32"/>
      <c r="DX170" s="32"/>
      <c r="DY170" s="32"/>
      <c r="DZ170" s="32"/>
      <c r="EA170" s="32"/>
      <c r="EB170" s="32"/>
      <c r="EC170" s="32"/>
      <c r="ED170" s="32"/>
      <c r="EE170" s="32"/>
      <c r="EF170" s="32"/>
      <c r="EG170" s="32"/>
      <c r="EH170" s="32"/>
      <c r="EI170" s="32"/>
      <c r="EJ170" s="32"/>
      <c r="EK170" s="32"/>
      <c r="EL170" s="32"/>
      <c r="EM170" s="32"/>
      <c r="EN170" s="32"/>
      <c r="EQ170" s="32"/>
      <c r="ER170" s="32"/>
    </row>
    <row r="171" spans="1:148" ht="29.25" customHeight="1" x14ac:dyDescent="0.25">
      <c r="A171" s="4">
        <v>169580</v>
      </c>
      <c r="B171" s="31"/>
      <c r="C171" s="31"/>
      <c r="D171" s="31"/>
      <c r="E171" s="31"/>
      <c r="F171" s="31"/>
      <c r="G171" s="31"/>
      <c r="H171" s="31"/>
      <c r="I171" s="31"/>
      <c r="J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3"/>
      <c r="DK171" s="32"/>
      <c r="DL171" s="32"/>
      <c r="DM171" s="32"/>
      <c r="DN171" s="32"/>
      <c r="DO171" s="32"/>
      <c r="DP171" s="32"/>
      <c r="DQ171" s="32"/>
      <c r="DR171" s="32"/>
      <c r="DS171" s="32"/>
      <c r="DT171" s="32"/>
      <c r="DU171" s="32"/>
      <c r="DV171" s="32"/>
      <c r="DW171" s="32"/>
      <c r="DX171" s="32"/>
      <c r="DY171" s="32"/>
      <c r="DZ171" s="32"/>
      <c r="EA171" s="32"/>
      <c r="EB171" s="32"/>
      <c r="EC171" s="32"/>
      <c r="ED171" s="32"/>
      <c r="EE171" s="32"/>
      <c r="EF171" s="32"/>
      <c r="EG171" s="32"/>
      <c r="EH171" s="32"/>
      <c r="EI171" s="32"/>
      <c r="EJ171" s="32"/>
      <c r="EK171" s="32"/>
      <c r="EL171" s="32"/>
      <c r="EM171" s="32"/>
      <c r="EN171" s="32"/>
      <c r="EQ171" s="32"/>
      <c r="ER171" s="32"/>
    </row>
    <row r="172" spans="1:148" ht="29.25" customHeight="1" x14ac:dyDescent="0.25">
      <c r="A172" s="4">
        <v>169800</v>
      </c>
      <c r="B172" s="31"/>
      <c r="C172" s="31"/>
      <c r="D172" s="31"/>
      <c r="E172" s="31"/>
      <c r="F172" s="31"/>
      <c r="G172" s="31"/>
      <c r="H172" s="31"/>
      <c r="I172" s="31"/>
      <c r="J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3"/>
      <c r="DK172" s="32"/>
      <c r="DL172" s="32"/>
      <c r="DM172" s="32"/>
      <c r="DN172" s="32"/>
      <c r="DO172" s="32"/>
      <c r="DP172" s="32"/>
      <c r="DQ172" s="32"/>
      <c r="DR172" s="32"/>
      <c r="DS172" s="32"/>
      <c r="DT172" s="32"/>
      <c r="DU172" s="32"/>
      <c r="DV172" s="32"/>
      <c r="DW172" s="32"/>
      <c r="DX172" s="32"/>
      <c r="DY172" s="32"/>
      <c r="DZ172" s="32"/>
      <c r="EA172" s="32"/>
      <c r="EB172" s="32"/>
      <c r="EC172" s="32"/>
      <c r="ED172" s="32"/>
      <c r="EE172" s="32"/>
      <c r="EF172" s="32"/>
      <c r="EG172" s="32"/>
      <c r="EH172" s="32"/>
      <c r="EI172" s="32"/>
      <c r="EJ172" s="32"/>
      <c r="EK172" s="32"/>
      <c r="EL172" s="32"/>
      <c r="EM172" s="32"/>
      <c r="EN172" s="32"/>
      <c r="EQ172" s="32"/>
      <c r="ER172" s="32"/>
    </row>
    <row r="173" spans="1:148" ht="29.25" customHeight="1" x14ac:dyDescent="0.25">
      <c r="A173" s="12">
        <v>171314</v>
      </c>
      <c r="B173" s="31"/>
      <c r="C173" s="31"/>
      <c r="D173" s="31"/>
      <c r="E173" s="31"/>
      <c r="F173" s="31"/>
      <c r="G173" s="31"/>
      <c r="H173" s="31"/>
      <c r="I173" s="31"/>
      <c r="J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3"/>
      <c r="DK173" s="32"/>
      <c r="DL173" s="32"/>
      <c r="DM173" s="32"/>
      <c r="DN173" s="32"/>
      <c r="DO173" s="32"/>
      <c r="DP173" s="32"/>
      <c r="DQ173" s="32"/>
      <c r="DR173" s="32"/>
      <c r="DS173" s="32"/>
      <c r="DT173" s="32"/>
      <c r="DU173" s="32"/>
      <c r="DV173" s="32"/>
      <c r="DW173" s="32"/>
      <c r="DX173" s="32"/>
      <c r="DY173" s="32"/>
      <c r="DZ173" s="32"/>
      <c r="EA173" s="32"/>
      <c r="EB173" s="32"/>
      <c r="EC173" s="32"/>
      <c r="ED173" s="32"/>
      <c r="EE173" s="32"/>
      <c r="EF173" s="32"/>
      <c r="EG173" s="32"/>
      <c r="EH173" s="32"/>
      <c r="EI173" s="32"/>
      <c r="EJ173" s="32"/>
      <c r="EK173" s="32"/>
      <c r="EL173" s="32"/>
      <c r="EM173" s="32"/>
      <c r="EN173" s="32"/>
      <c r="EQ173" s="32"/>
      <c r="ER173" s="32"/>
    </row>
    <row r="174" spans="1:148" ht="29.25" customHeight="1" x14ac:dyDescent="0.25">
      <c r="A174" s="4">
        <v>171428</v>
      </c>
      <c r="B174" s="31"/>
      <c r="C174" s="31"/>
      <c r="D174" s="31"/>
      <c r="E174" s="31"/>
      <c r="F174" s="31"/>
      <c r="G174" s="31"/>
      <c r="H174" s="31"/>
      <c r="I174" s="31"/>
      <c r="J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3"/>
      <c r="DK174" s="32"/>
      <c r="DL174" s="32"/>
      <c r="DM174" s="32"/>
      <c r="DN174" s="32"/>
      <c r="DO174" s="32"/>
      <c r="DP174" s="32"/>
      <c r="DQ174" s="32"/>
      <c r="DR174" s="32"/>
      <c r="DS174" s="32"/>
      <c r="DT174" s="32"/>
      <c r="DU174" s="32"/>
      <c r="DV174" s="32"/>
      <c r="DW174" s="32"/>
      <c r="DX174" s="32"/>
      <c r="DY174" s="32"/>
      <c r="DZ174" s="32"/>
      <c r="EA174" s="32"/>
      <c r="EB174" s="32"/>
      <c r="EC174" s="32"/>
      <c r="ED174" s="32"/>
      <c r="EE174" s="32"/>
      <c r="EF174" s="32"/>
      <c r="EG174" s="32"/>
      <c r="EH174" s="32"/>
      <c r="EI174" s="32"/>
      <c r="EJ174" s="32"/>
      <c r="EK174" s="32"/>
      <c r="EL174" s="32"/>
      <c r="EM174" s="32"/>
      <c r="EN174" s="32"/>
      <c r="EQ174" s="32"/>
      <c r="ER174" s="32"/>
    </row>
    <row r="175" spans="1:148" ht="29.25" customHeight="1" x14ac:dyDescent="0.25">
      <c r="A175" s="4">
        <v>171785</v>
      </c>
      <c r="B175" s="31"/>
      <c r="C175" s="31"/>
      <c r="D175" s="31"/>
      <c r="E175" s="31"/>
      <c r="F175" s="31"/>
      <c r="G175" s="31"/>
      <c r="H175" s="31"/>
      <c r="I175" s="31"/>
      <c r="J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3"/>
      <c r="DK175" s="32"/>
      <c r="DL175" s="32"/>
      <c r="DM175" s="32"/>
      <c r="DN175" s="32"/>
      <c r="DO175" s="32"/>
      <c r="DP175" s="32"/>
      <c r="DQ175" s="32"/>
      <c r="DR175" s="32"/>
      <c r="DS175" s="32"/>
      <c r="DT175" s="32"/>
      <c r="DU175" s="32"/>
      <c r="DV175" s="32"/>
      <c r="DW175" s="32"/>
      <c r="DX175" s="32"/>
      <c r="DY175" s="32"/>
      <c r="DZ175" s="32"/>
      <c r="EA175" s="32"/>
      <c r="EB175" s="32"/>
      <c r="EC175" s="32"/>
      <c r="ED175" s="32"/>
      <c r="EE175" s="32"/>
      <c r="EF175" s="32"/>
      <c r="EG175" s="32"/>
      <c r="EH175" s="32"/>
      <c r="EI175" s="32"/>
      <c r="EJ175" s="32"/>
      <c r="EK175" s="32"/>
      <c r="EL175" s="32"/>
      <c r="EM175" s="32"/>
      <c r="EN175" s="32"/>
      <c r="EQ175" s="32"/>
      <c r="ER175" s="32"/>
    </row>
    <row r="176" spans="1:148" ht="29.25" customHeight="1" x14ac:dyDescent="0.25">
      <c r="A176" s="4">
        <v>172035</v>
      </c>
      <c r="B176" s="31"/>
      <c r="C176" s="31"/>
      <c r="D176" s="31"/>
      <c r="E176" s="31"/>
      <c r="F176" s="31"/>
      <c r="G176" s="31"/>
      <c r="H176" s="31"/>
      <c r="I176" s="31"/>
      <c r="J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3"/>
      <c r="DK176" s="32"/>
      <c r="DL176" s="32"/>
      <c r="DM176" s="32"/>
      <c r="DN176" s="32"/>
      <c r="DO176" s="32"/>
      <c r="DP176" s="32"/>
      <c r="DQ176" s="32"/>
      <c r="DR176" s="32"/>
      <c r="DS176" s="32"/>
      <c r="DT176" s="32"/>
      <c r="DU176" s="32"/>
      <c r="DV176" s="32"/>
      <c r="DW176" s="32"/>
      <c r="DX176" s="32"/>
      <c r="DY176" s="32"/>
      <c r="DZ176" s="32"/>
      <c r="EA176" s="32"/>
      <c r="EB176" s="32"/>
      <c r="EC176" s="32"/>
      <c r="ED176" s="32"/>
      <c r="EE176" s="32"/>
      <c r="EF176" s="32"/>
      <c r="EG176" s="32"/>
      <c r="EH176" s="32"/>
      <c r="EI176" s="32"/>
      <c r="EJ176" s="32"/>
      <c r="EK176" s="32"/>
      <c r="EL176" s="32"/>
      <c r="EM176" s="32"/>
      <c r="EN176" s="32"/>
      <c r="EQ176" s="32"/>
      <c r="ER176" s="32"/>
    </row>
    <row r="177" spans="1:148" ht="29.25" customHeight="1" x14ac:dyDescent="0.25">
      <c r="A177" s="4">
        <v>172041</v>
      </c>
      <c r="B177" s="31"/>
      <c r="C177" s="31"/>
      <c r="D177" s="31"/>
      <c r="E177" s="31"/>
      <c r="F177" s="31"/>
      <c r="G177" s="31"/>
      <c r="H177" s="31"/>
      <c r="I177" s="31"/>
      <c r="J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3"/>
      <c r="DK177" s="32"/>
      <c r="DL177" s="32"/>
      <c r="DM177" s="32"/>
      <c r="DN177" s="32"/>
      <c r="DO177" s="32"/>
      <c r="DP177" s="32"/>
      <c r="DQ177" s="32"/>
      <c r="DR177" s="32"/>
      <c r="DS177" s="32"/>
      <c r="DT177" s="32"/>
      <c r="DU177" s="32"/>
      <c r="DV177" s="32"/>
      <c r="DW177" s="32"/>
      <c r="DX177" s="32"/>
      <c r="DY177" s="32"/>
      <c r="DZ177" s="32"/>
      <c r="EA177" s="32"/>
      <c r="EB177" s="32"/>
      <c r="EC177" s="32"/>
      <c r="ED177" s="32"/>
      <c r="EE177" s="32"/>
      <c r="EF177" s="32"/>
      <c r="EG177" s="32"/>
      <c r="EH177" s="32"/>
      <c r="EI177" s="32"/>
      <c r="EJ177" s="32"/>
      <c r="EK177" s="32"/>
      <c r="EL177" s="32"/>
      <c r="EM177" s="32"/>
      <c r="EN177" s="32"/>
      <c r="EQ177" s="32"/>
      <c r="ER177" s="32"/>
    </row>
    <row r="178" spans="1:148" ht="29.25" customHeight="1" x14ac:dyDescent="0.25">
      <c r="A178" s="4">
        <v>172841</v>
      </c>
      <c r="B178" s="31"/>
      <c r="C178" s="31"/>
      <c r="D178" s="31"/>
      <c r="E178" s="31"/>
      <c r="F178" s="31"/>
      <c r="G178" s="31"/>
      <c r="H178" s="31"/>
      <c r="I178" s="31"/>
      <c r="J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3"/>
      <c r="DK178" s="32"/>
      <c r="DL178" s="32"/>
      <c r="DM178" s="32"/>
      <c r="DN178" s="32"/>
      <c r="DO178" s="32"/>
      <c r="DP178" s="32"/>
      <c r="DQ178" s="32"/>
      <c r="DR178" s="32"/>
      <c r="DS178" s="32"/>
      <c r="DT178" s="32"/>
      <c r="DU178" s="32"/>
      <c r="DV178" s="32"/>
      <c r="DW178" s="32"/>
      <c r="DX178" s="32"/>
      <c r="DY178" s="32"/>
      <c r="DZ178" s="32"/>
      <c r="EA178" s="32"/>
      <c r="EB178" s="32"/>
      <c r="EC178" s="32"/>
      <c r="ED178" s="32"/>
      <c r="EE178" s="32"/>
      <c r="EF178" s="32"/>
      <c r="EG178" s="32"/>
      <c r="EH178" s="32"/>
      <c r="EI178" s="32"/>
      <c r="EJ178" s="32"/>
      <c r="EK178" s="32"/>
      <c r="EL178" s="32"/>
      <c r="EM178" s="32"/>
      <c r="EN178" s="32"/>
      <c r="EQ178" s="32"/>
      <c r="ER178" s="32"/>
    </row>
    <row r="179" spans="1:148" ht="29.25" customHeight="1" x14ac:dyDescent="0.25">
      <c r="A179" s="4">
        <v>172992</v>
      </c>
      <c r="B179" s="31"/>
      <c r="C179" s="31"/>
      <c r="D179" s="31"/>
      <c r="E179" s="31"/>
      <c r="F179" s="31"/>
      <c r="G179" s="31"/>
      <c r="H179" s="31"/>
      <c r="I179" s="31"/>
      <c r="J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3"/>
      <c r="DK179" s="32"/>
      <c r="DL179" s="32"/>
      <c r="DM179" s="32"/>
      <c r="DN179" s="32"/>
      <c r="DO179" s="32"/>
      <c r="DP179" s="32"/>
      <c r="DQ179" s="32"/>
      <c r="DR179" s="32"/>
      <c r="DS179" s="32"/>
      <c r="DT179" s="32"/>
      <c r="DU179" s="32"/>
      <c r="DV179" s="32"/>
      <c r="DW179" s="32"/>
      <c r="DX179" s="32"/>
      <c r="DY179" s="32"/>
      <c r="DZ179" s="32"/>
      <c r="EA179" s="32"/>
      <c r="EB179" s="32"/>
      <c r="EC179" s="32"/>
      <c r="ED179" s="32"/>
      <c r="EE179" s="32"/>
      <c r="EF179" s="32"/>
      <c r="EG179" s="32"/>
      <c r="EH179" s="32"/>
      <c r="EI179" s="32"/>
      <c r="EJ179" s="32"/>
      <c r="EK179" s="32"/>
      <c r="EL179" s="32"/>
      <c r="EM179" s="32"/>
      <c r="EN179" s="32"/>
      <c r="EQ179" s="32"/>
      <c r="ER179" s="32"/>
    </row>
    <row r="180" spans="1:148" ht="29.25" customHeight="1" x14ac:dyDescent="0.25">
      <c r="A180" s="4">
        <v>173838</v>
      </c>
      <c r="B180" s="31"/>
      <c r="C180" s="31"/>
      <c r="D180" s="31"/>
      <c r="E180" s="31"/>
      <c r="F180" s="31"/>
      <c r="G180" s="31"/>
      <c r="H180" s="31"/>
      <c r="I180" s="31"/>
      <c r="J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3"/>
      <c r="DK180" s="32"/>
      <c r="DL180" s="32"/>
      <c r="DM180" s="32"/>
      <c r="DN180" s="32"/>
      <c r="DO180" s="32"/>
      <c r="DP180" s="32"/>
      <c r="DQ180" s="32"/>
      <c r="DR180" s="32"/>
      <c r="DS180" s="32"/>
      <c r="DT180" s="32"/>
      <c r="DU180" s="32"/>
      <c r="DV180" s="32"/>
      <c r="DW180" s="32"/>
      <c r="DX180" s="32"/>
      <c r="DY180" s="32"/>
      <c r="DZ180" s="32"/>
      <c r="EA180" s="32"/>
      <c r="EB180" s="32"/>
      <c r="EC180" s="32"/>
      <c r="ED180" s="32"/>
      <c r="EE180" s="32"/>
      <c r="EF180" s="32"/>
      <c r="EG180" s="32"/>
      <c r="EH180" s="32"/>
      <c r="EI180" s="32"/>
      <c r="EJ180" s="32"/>
      <c r="EK180" s="32"/>
      <c r="EL180" s="32"/>
      <c r="EM180" s="32"/>
      <c r="EN180" s="32"/>
      <c r="EQ180" s="32"/>
      <c r="ER180" s="32"/>
    </row>
    <row r="181" spans="1:148" ht="29.25" customHeight="1" x14ac:dyDescent="0.25">
      <c r="A181" s="4">
        <v>174493</v>
      </c>
      <c r="B181" s="31"/>
      <c r="C181" s="31"/>
      <c r="D181" s="31"/>
      <c r="E181" s="31"/>
      <c r="F181" s="31"/>
      <c r="G181" s="31"/>
      <c r="H181" s="31"/>
      <c r="I181" s="31"/>
      <c r="J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3"/>
      <c r="DK181" s="32"/>
      <c r="DL181" s="32"/>
      <c r="DM181" s="32"/>
      <c r="DN181" s="32"/>
      <c r="DO181" s="32"/>
      <c r="DP181" s="32"/>
      <c r="DQ181" s="32"/>
      <c r="DR181" s="32"/>
      <c r="DS181" s="32"/>
      <c r="DT181" s="32"/>
      <c r="DU181" s="32"/>
      <c r="DV181" s="32"/>
      <c r="DW181" s="32"/>
      <c r="DX181" s="32"/>
      <c r="DY181" s="32"/>
      <c r="DZ181" s="32"/>
      <c r="EA181" s="32"/>
      <c r="EB181" s="32"/>
      <c r="EC181" s="32"/>
      <c r="ED181" s="32"/>
      <c r="EE181" s="32"/>
      <c r="EF181" s="32"/>
      <c r="EG181" s="32"/>
      <c r="EH181" s="32"/>
      <c r="EI181" s="32"/>
      <c r="EJ181" s="32"/>
      <c r="EK181" s="32"/>
      <c r="EL181" s="32"/>
      <c r="EM181" s="32"/>
      <c r="EN181" s="32"/>
      <c r="EQ181" s="32"/>
      <c r="ER181" s="32"/>
    </row>
    <row r="182" spans="1:148" ht="29.25" customHeight="1" x14ac:dyDescent="0.25">
      <c r="A182" s="4">
        <v>175873</v>
      </c>
      <c r="B182" s="31"/>
      <c r="C182" s="31"/>
      <c r="D182" s="31"/>
      <c r="E182" s="31"/>
      <c r="F182" s="31"/>
      <c r="G182" s="31"/>
      <c r="H182" s="31"/>
      <c r="I182" s="31"/>
      <c r="J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3"/>
      <c r="DK182" s="32"/>
      <c r="DL182" s="32"/>
      <c r="DM182" s="32"/>
      <c r="DN182" s="32"/>
      <c r="DO182" s="32"/>
      <c r="DP182" s="32"/>
      <c r="DQ182" s="32"/>
      <c r="DR182" s="32"/>
      <c r="DS182" s="32"/>
      <c r="DT182" s="32"/>
      <c r="DU182" s="32"/>
      <c r="DV182" s="32"/>
      <c r="DW182" s="32"/>
      <c r="DX182" s="32"/>
      <c r="DY182" s="32"/>
      <c r="DZ182" s="32"/>
      <c r="EA182" s="32"/>
      <c r="EB182" s="32"/>
      <c r="EC182" s="32"/>
      <c r="ED182" s="32"/>
      <c r="EE182" s="32"/>
      <c r="EF182" s="32"/>
      <c r="EG182" s="32"/>
      <c r="EH182" s="32"/>
      <c r="EI182" s="32"/>
      <c r="EJ182" s="32"/>
      <c r="EK182" s="32"/>
      <c r="EL182" s="32"/>
      <c r="EM182" s="32"/>
      <c r="EN182" s="32"/>
      <c r="EQ182" s="32"/>
      <c r="ER182" s="32"/>
    </row>
    <row r="183" spans="1:148" ht="29.25" customHeight="1" x14ac:dyDescent="0.25">
      <c r="A183" s="4">
        <v>176743</v>
      </c>
      <c r="B183" s="31"/>
      <c r="C183" s="31"/>
      <c r="D183" s="31"/>
      <c r="E183" s="31"/>
      <c r="F183" s="31"/>
      <c r="G183" s="31"/>
      <c r="H183" s="31"/>
      <c r="I183" s="31"/>
      <c r="J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3"/>
      <c r="DK183" s="32"/>
      <c r="DL183" s="32"/>
      <c r="DM183" s="32"/>
      <c r="DN183" s="32"/>
      <c r="DO183" s="32"/>
      <c r="DP183" s="32"/>
      <c r="DQ183" s="32"/>
      <c r="DR183" s="32"/>
      <c r="DS183" s="32"/>
      <c r="DT183" s="32"/>
      <c r="DU183" s="32"/>
      <c r="DV183" s="32"/>
      <c r="DW183" s="32"/>
      <c r="DX183" s="32"/>
      <c r="DY183" s="32"/>
      <c r="DZ183" s="32"/>
      <c r="EA183" s="32"/>
      <c r="EB183" s="32"/>
      <c r="EC183" s="32"/>
      <c r="ED183" s="32"/>
      <c r="EE183" s="32"/>
      <c r="EF183" s="32"/>
      <c r="EG183" s="32"/>
      <c r="EH183" s="32"/>
      <c r="EI183" s="32"/>
      <c r="EJ183" s="32"/>
      <c r="EK183" s="32"/>
      <c r="EL183" s="32"/>
      <c r="EM183" s="32"/>
      <c r="EN183" s="32"/>
      <c r="EQ183" s="32"/>
      <c r="ER183" s="32"/>
    </row>
    <row r="184" spans="1:148" ht="29.25" customHeight="1" x14ac:dyDescent="0.25">
      <c r="A184" s="4">
        <v>177056</v>
      </c>
      <c r="B184" s="31"/>
      <c r="C184" s="31"/>
      <c r="D184" s="31"/>
      <c r="E184" s="31"/>
      <c r="F184" s="31"/>
      <c r="G184" s="31"/>
      <c r="H184" s="31"/>
      <c r="I184" s="31"/>
      <c r="J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1"/>
      <c r="CO184" s="31"/>
      <c r="CP184" s="31"/>
      <c r="CQ184" s="31"/>
      <c r="CR184" s="31"/>
      <c r="CS184" s="31"/>
      <c r="CT184" s="31"/>
      <c r="CU184" s="31"/>
      <c r="CX184" s="31"/>
      <c r="CY184" s="31"/>
      <c r="DF184" s="34"/>
      <c r="DH184" s="33"/>
      <c r="DI184" s="33"/>
      <c r="DJ184" s="33"/>
      <c r="DK184" s="32"/>
      <c r="DL184" s="32"/>
      <c r="DM184" s="32"/>
      <c r="DN184" s="32"/>
      <c r="DO184" s="32"/>
      <c r="DP184" s="32"/>
      <c r="DQ184" s="32"/>
      <c r="DR184" s="32"/>
      <c r="DS184" s="32"/>
      <c r="DT184" s="32"/>
      <c r="DU184" s="32"/>
      <c r="DV184" s="32"/>
      <c r="DW184" s="32"/>
      <c r="DX184" s="32"/>
      <c r="DY184" s="32"/>
      <c r="DZ184" s="32"/>
      <c r="EA184" s="32"/>
      <c r="EB184" s="32"/>
      <c r="EC184" s="32"/>
      <c r="ED184" s="32"/>
      <c r="EE184" s="32"/>
      <c r="EF184" s="32"/>
      <c r="EG184" s="32"/>
      <c r="EH184" s="32"/>
      <c r="EI184" s="32"/>
      <c r="EJ184" s="32"/>
      <c r="EK184" s="32"/>
      <c r="EL184" s="32"/>
      <c r="EM184" s="32"/>
      <c r="EN184" s="32"/>
      <c r="EQ184" s="32"/>
      <c r="ER184" s="32"/>
    </row>
    <row r="185" spans="1:148" ht="29.25" customHeight="1" x14ac:dyDescent="0.25">
      <c r="A185" s="4">
        <v>177148</v>
      </c>
      <c r="B185" s="31"/>
      <c r="C185" s="31"/>
      <c r="D185" s="31"/>
      <c r="E185" s="31"/>
      <c r="F185" s="31"/>
      <c r="G185" s="31"/>
      <c r="H185" s="31"/>
      <c r="I185" s="31"/>
      <c r="J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c r="CT185" s="31"/>
      <c r="CU185" s="31"/>
      <c r="CX185" s="31"/>
      <c r="CY185" s="31"/>
      <c r="DF185" s="34"/>
      <c r="DH185" s="33"/>
      <c r="DI185" s="33"/>
      <c r="DJ185" s="33"/>
      <c r="DK185" s="32"/>
      <c r="DL185" s="32"/>
      <c r="DM185" s="32"/>
      <c r="DN185" s="32"/>
      <c r="DO185" s="32"/>
      <c r="DP185" s="32"/>
      <c r="DQ185" s="32"/>
      <c r="DR185" s="32"/>
      <c r="DS185" s="32"/>
      <c r="DT185" s="32"/>
      <c r="DU185" s="32"/>
      <c r="DV185" s="32"/>
      <c r="DW185" s="32"/>
      <c r="DX185" s="32"/>
      <c r="DY185" s="32"/>
      <c r="DZ185" s="32"/>
      <c r="EA185" s="32"/>
      <c r="EB185" s="32"/>
      <c r="EC185" s="32"/>
      <c r="ED185" s="32"/>
      <c r="EE185" s="32"/>
      <c r="EF185" s="32"/>
      <c r="EG185" s="32"/>
      <c r="EH185" s="32"/>
      <c r="EI185" s="32"/>
      <c r="EJ185" s="32"/>
      <c r="EK185" s="32"/>
      <c r="EL185" s="32"/>
      <c r="EM185" s="32"/>
      <c r="EN185" s="32"/>
      <c r="EQ185" s="32"/>
      <c r="ER185" s="32"/>
    </row>
    <row r="186" spans="1:148" ht="29.25" customHeight="1" x14ac:dyDescent="0.25">
      <c r="A186" s="4">
        <v>180870</v>
      </c>
      <c r="B186" s="31"/>
      <c r="C186" s="31"/>
      <c r="D186" s="31"/>
      <c r="E186" s="31"/>
      <c r="F186" s="31"/>
      <c r="G186" s="31"/>
      <c r="H186" s="31"/>
      <c r="I186" s="31"/>
      <c r="J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c r="CT186" s="31"/>
      <c r="CU186" s="31"/>
      <c r="CX186" s="31"/>
      <c r="CY186" s="31"/>
      <c r="DH186" s="33"/>
      <c r="DI186" s="33"/>
      <c r="DJ186" s="33"/>
      <c r="DK186" s="32"/>
      <c r="DL186" s="32"/>
      <c r="DM186" s="32"/>
      <c r="DN186" s="32"/>
      <c r="DO186" s="32"/>
      <c r="DP186" s="32"/>
      <c r="DQ186" s="32"/>
      <c r="DR186" s="32"/>
      <c r="DS186" s="32"/>
      <c r="DT186" s="32"/>
      <c r="DU186" s="32"/>
      <c r="DV186" s="32"/>
      <c r="DW186" s="32"/>
      <c r="DX186" s="32"/>
      <c r="DY186" s="32"/>
      <c r="DZ186" s="32"/>
      <c r="EA186" s="32"/>
      <c r="EB186" s="32"/>
      <c r="EC186" s="32"/>
      <c r="ED186" s="32"/>
      <c r="EE186" s="32"/>
      <c r="EF186" s="32"/>
      <c r="EG186" s="32"/>
      <c r="EH186" s="32"/>
      <c r="EI186" s="32"/>
      <c r="EJ186" s="32"/>
      <c r="EK186" s="32"/>
      <c r="EL186" s="32"/>
      <c r="EM186" s="32"/>
      <c r="EN186" s="32"/>
      <c r="EQ186" s="32"/>
      <c r="ER186" s="32"/>
    </row>
    <row r="187" spans="1:148" ht="29.25" customHeight="1" x14ac:dyDescent="0.25">
      <c r="A187" s="12">
        <v>181444</v>
      </c>
      <c r="B187" s="31"/>
      <c r="C187" s="31"/>
      <c r="E187" s="31"/>
      <c r="F187" s="31"/>
      <c r="G187" s="31"/>
      <c r="H187" s="31"/>
      <c r="I187" s="31"/>
      <c r="J187" s="31"/>
      <c r="M187" s="31"/>
      <c r="N187" s="31"/>
      <c r="O187" s="31"/>
      <c r="P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31"/>
      <c r="CR187" s="31"/>
      <c r="CS187" s="31"/>
      <c r="CT187" s="31"/>
      <c r="CU187" s="31"/>
      <c r="CX187" s="31"/>
      <c r="CY187" s="31"/>
      <c r="DH187" s="33"/>
      <c r="DI187" s="33"/>
      <c r="DJ187" s="33"/>
      <c r="DK187" s="32"/>
      <c r="DL187" s="32"/>
      <c r="DM187" s="32"/>
      <c r="DN187" s="32"/>
      <c r="DO187" s="32"/>
      <c r="DP187" s="32"/>
      <c r="DQ187" s="32"/>
      <c r="DR187" s="32"/>
      <c r="DS187" s="32"/>
      <c r="DT187" s="32"/>
      <c r="DU187" s="32"/>
      <c r="DV187" s="32"/>
      <c r="DW187" s="32"/>
      <c r="DX187" s="32"/>
      <c r="DY187" s="32"/>
      <c r="DZ187" s="32"/>
      <c r="EA187" s="32"/>
      <c r="EB187" s="32"/>
      <c r="EC187" s="32"/>
      <c r="ED187" s="32"/>
      <c r="EE187" s="32"/>
      <c r="EF187" s="32"/>
      <c r="EG187" s="32"/>
      <c r="EH187" s="32"/>
      <c r="EI187" s="32"/>
      <c r="EJ187" s="32"/>
      <c r="EK187" s="32"/>
      <c r="EL187" s="32"/>
      <c r="EM187" s="32"/>
      <c r="EN187" s="32"/>
      <c r="EQ187" s="32"/>
      <c r="ER187" s="32"/>
    </row>
    <row r="188" spans="1:148" ht="29.25" customHeight="1" x14ac:dyDescent="0.25">
      <c r="BZ188" s="31"/>
      <c r="DK188" s="32"/>
      <c r="DL188" s="32"/>
      <c r="DM188" s="32"/>
      <c r="DN188" s="32"/>
      <c r="DO188" s="32"/>
      <c r="DP188" s="32"/>
      <c r="DQ188" s="32"/>
      <c r="DR188" s="32"/>
      <c r="DS188" s="32"/>
      <c r="DT188" s="32"/>
      <c r="DU188" s="32"/>
      <c r="DV188" s="32"/>
      <c r="DW188" s="32"/>
      <c r="DX188" s="32"/>
      <c r="DY188" s="32"/>
      <c r="DZ188" s="32"/>
      <c r="EA188" s="32"/>
      <c r="EB188" s="32"/>
      <c r="EC188" s="32"/>
      <c r="ED188" s="32"/>
      <c r="EE188" s="32"/>
      <c r="EF188" s="32"/>
      <c r="EG188" s="32"/>
      <c r="EH188" s="32"/>
      <c r="EI188" s="32"/>
      <c r="EJ188" s="32"/>
      <c r="EK188" s="32"/>
      <c r="EL188" s="32"/>
      <c r="EM188" s="32"/>
      <c r="EN188" s="32"/>
      <c r="EQ188" s="32"/>
      <c r="ER188" s="32"/>
    </row>
    <row r="189" spans="1:148" ht="29.25" customHeight="1" x14ac:dyDescent="0.25">
      <c r="DK189" s="32"/>
      <c r="DL189" s="32"/>
      <c r="DM189" s="32"/>
      <c r="DN189" s="32"/>
      <c r="DO189" s="32"/>
      <c r="DP189" s="32"/>
      <c r="DQ189" s="32"/>
      <c r="DR189" s="32"/>
      <c r="DS189" s="32"/>
      <c r="DT189" s="32"/>
      <c r="DU189" s="32"/>
      <c r="DV189" s="32"/>
      <c r="DW189" s="32"/>
      <c r="DX189" s="32"/>
      <c r="DY189" s="32"/>
      <c r="DZ189" s="32"/>
      <c r="EA189" s="32"/>
      <c r="EB189" s="32"/>
      <c r="EC189" s="32"/>
      <c r="ED189" s="32"/>
      <c r="EE189" s="32"/>
      <c r="EF189" s="32"/>
      <c r="EG189" s="32"/>
      <c r="EH189" s="32"/>
      <c r="EI189" s="32"/>
      <c r="EJ189" s="32"/>
      <c r="EK189" s="32"/>
      <c r="EL189" s="32"/>
      <c r="EM189" s="32"/>
      <c r="EN189" s="32"/>
      <c r="EQ189" s="32"/>
      <c r="ER189" s="32"/>
    </row>
    <row r="190" spans="1:148" ht="29.25" customHeight="1" x14ac:dyDescent="0.25">
      <c r="DK190" s="32"/>
      <c r="DL190" s="32"/>
      <c r="DM190" s="32"/>
      <c r="DN190" s="32"/>
      <c r="DO190" s="32"/>
      <c r="DP190" s="32"/>
      <c r="DQ190" s="32"/>
      <c r="DR190" s="32"/>
      <c r="DS190" s="32"/>
      <c r="DT190" s="32"/>
      <c r="DU190" s="32"/>
      <c r="DV190" s="32"/>
      <c r="DW190" s="32"/>
      <c r="DX190" s="32"/>
      <c r="DY190" s="32"/>
      <c r="DZ190" s="32"/>
      <c r="EA190" s="32"/>
      <c r="EB190" s="32"/>
      <c r="EC190" s="32"/>
      <c r="ED190" s="32"/>
      <c r="EE190" s="32"/>
      <c r="EF190" s="32"/>
      <c r="EG190" s="32"/>
      <c r="EH190" s="32"/>
      <c r="EI190" s="32"/>
      <c r="EJ190" s="32"/>
      <c r="EK190" s="32"/>
      <c r="EL190" s="32"/>
      <c r="EM190" s="32"/>
      <c r="EN190" s="32"/>
      <c r="EQ190" s="32"/>
      <c r="ER190" s="32"/>
    </row>
    <row r="191" spans="1:148" ht="29.25" customHeight="1" x14ac:dyDescent="0.25">
      <c r="DK191" s="32"/>
      <c r="DL191" s="32"/>
      <c r="DM191" s="32"/>
      <c r="DN191" s="32"/>
      <c r="DO191" s="32"/>
      <c r="DP191" s="32"/>
      <c r="DQ191" s="32"/>
      <c r="DR191" s="32"/>
      <c r="DS191" s="32"/>
      <c r="DT191" s="32"/>
      <c r="DU191" s="32"/>
      <c r="DV191" s="32"/>
      <c r="DW191" s="32"/>
      <c r="DX191" s="32"/>
      <c r="DY191" s="32"/>
      <c r="DZ191" s="32"/>
      <c r="EA191" s="32"/>
      <c r="EB191" s="32"/>
      <c r="EC191" s="32"/>
      <c r="ED191" s="32"/>
      <c r="EE191" s="32"/>
      <c r="EF191" s="32"/>
      <c r="EG191" s="32"/>
      <c r="EH191" s="32"/>
      <c r="EI191" s="32"/>
      <c r="EJ191" s="32"/>
      <c r="EK191" s="32"/>
      <c r="EL191" s="32"/>
      <c r="EM191" s="32"/>
      <c r="EN191" s="32"/>
      <c r="EQ191" s="32"/>
      <c r="ER191" s="32"/>
    </row>
    <row r="192" spans="1:148" ht="29.25" customHeight="1" x14ac:dyDescent="0.25">
      <c r="DK192" s="32"/>
      <c r="DL192" s="32"/>
      <c r="DM192" s="32"/>
      <c r="DN192" s="32"/>
      <c r="DO192" s="32"/>
      <c r="DP192" s="32"/>
      <c r="DQ192" s="32"/>
      <c r="DR192" s="32"/>
      <c r="DS192" s="32"/>
      <c r="DT192" s="32"/>
      <c r="DU192" s="32"/>
      <c r="DV192" s="32"/>
      <c r="DW192" s="32"/>
      <c r="DX192" s="32"/>
      <c r="DY192" s="32"/>
      <c r="DZ192" s="32"/>
      <c r="EA192" s="32"/>
      <c r="EB192" s="32"/>
      <c r="EC192" s="32"/>
      <c r="ED192" s="32"/>
      <c r="EE192" s="32"/>
      <c r="EF192" s="32"/>
      <c r="EG192" s="32"/>
      <c r="EH192" s="32"/>
      <c r="EI192" s="32"/>
      <c r="EJ192" s="32"/>
      <c r="EK192" s="32"/>
      <c r="EL192" s="32"/>
      <c r="EM192" s="32"/>
      <c r="EN192" s="32"/>
      <c r="EQ192" s="32"/>
      <c r="ER192" s="32"/>
    </row>
    <row r="193" spans="115:148" s="33" customFormat="1" ht="29.25" customHeight="1" x14ac:dyDescent="0.25">
      <c r="DK193" s="32"/>
      <c r="DL193" s="32"/>
      <c r="DM193" s="32"/>
      <c r="DN193" s="32"/>
      <c r="DO193" s="32"/>
      <c r="DP193" s="32"/>
      <c r="DQ193" s="32"/>
      <c r="DR193" s="32"/>
      <c r="DS193" s="32"/>
      <c r="DT193" s="32"/>
      <c r="DU193" s="32"/>
      <c r="DV193" s="32"/>
      <c r="DW193" s="32"/>
      <c r="DX193" s="32"/>
      <c r="DY193" s="32"/>
      <c r="DZ193" s="32"/>
      <c r="EA193" s="32"/>
      <c r="EB193" s="32"/>
      <c r="EC193" s="32"/>
      <c r="ED193" s="32"/>
      <c r="EE193" s="32"/>
      <c r="EF193" s="32"/>
      <c r="EG193" s="32"/>
      <c r="EH193" s="32"/>
      <c r="EI193" s="32"/>
      <c r="EJ193" s="32"/>
      <c r="EK193" s="32"/>
      <c r="EL193" s="32"/>
      <c r="EM193" s="32"/>
      <c r="EN193" s="32"/>
      <c r="EO193"/>
      <c r="EP193"/>
      <c r="EQ193" s="32"/>
      <c r="ER193" s="32"/>
    </row>
    <row r="194" spans="115:148" s="33" customFormat="1" ht="29.25" customHeight="1" x14ac:dyDescent="0.25">
      <c r="DK194" s="32"/>
      <c r="DL194" s="32"/>
      <c r="DM194" s="32"/>
      <c r="DN194" s="32"/>
      <c r="DO194" s="32"/>
      <c r="DP194" s="32"/>
      <c r="DQ194" s="32"/>
      <c r="DR194" s="32"/>
      <c r="DS194" s="32"/>
      <c r="DT194" s="32"/>
      <c r="DU194" s="32"/>
      <c r="DV194" s="32"/>
      <c r="DW194" s="32"/>
      <c r="DX194" s="32"/>
      <c r="DY194" s="32"/>
      <c r="DZ194" s="32"/>
      <c r="EA194" s="32"/>
      <c r="EB194" s="32"/>
      <c r="EC194" s="32"/>
      <c r="ED194" s="32"/>
      <c r="EE194" s="32"/>
      <c r="EF194" s="32"/>
      <c r="EG194" s="32"/>
      <c r="EH194" s="32"/>
      <c r="EI194" s="32"/>
      <c r="EJ194" s="32"/>
      <c r="EK194" s="32"/>
      <c r="EL194" s="32"/>
      <c r="EM194" s="32"/>
      <c r="EN194" s="32"/>
      <c r="EO194"/>
      <c r="EP194"/>
      <c r="EQ194" s="32"/>
      <c r="ER194" s="32"/>
    </row>
    <row r="195" spans="115:148" s="33" customFormat="1" ht="29.25" customHeight="1" x14ac:dyDescent="0.25">
      <c r="DK195" s="32"/>
      <c r="DL195" s="32"/>
      <c r="DM195" s="32"/>
      <c r="DN195" s="32"/>
      <c r="DO195" s="32"/>
      <c r="DP195" s="32"/>
      <c r="DQ195" s="32"/>
      <c r="DR195" s="32"/>
      <c r="DS195" s="32"/>
      <c r="DT195" s="32"/>
      <c r="DU195" s="32"/>
      <c r="DV195" s="32"/>
      <c r="DW195" s="32"/>
      <c r="DX195" s="32"/>
      <c r="DY195" s="32"/>
      <c r="DZ195" s="32"/>
      <c r="EA195" s="32"/>
      <c r="EB195" s="32"/>
      <c r="EC195" s="32"/>
      <c r="ED195" s="32"/>
      <c r="EE195" s="32"/>
      <c r="EF195" s="32"/>
      <c r="EG195" s="32"/>
      <c r="EH195" s="32"/>
      <c r="EI195" s="32"/>
      <c r="EJ195" s="32"/>
      <c r="EK195" s="32"/>
      <c r="EL195" s="32"/>
      <c r="EM195" s="32"/>
      <c r="EN195" s="32"/>
      <c r="EO195"/>
      <c r="EP195"/>
      <c r="EQ195" s="32"/>
      <c r="ER195" s="32"/>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5" x14ac:dyDescent="0.25"/>
  <cols>
    <col min="1" max="1" width="50.28515625" customWidth="1"/>
    <col min="2" max="2" width="60.5703125" customWidth="1"/>
    <col min="3" max="3" width="77.28515625" customWidth="1"/>
  </cols>
  <sheetData>
    <row r="1" spans="1:3" ht="16.5" thickBot="1" x14ac:dyDescent="0.3">
      <c r="A1" s="13" t="s">
        <v>276</v>
      </c>
      <c r="B1" s="22" t="s">
        <v>388</v>
      </c>
      <c r="C1" s="23" t="s">
        <v>389</v>
      </c>
    </row>
    <row r="2" spans="1:3" ht="15.75" thickBot="1" x14ac:dyDescent="0.3">
      <c r="A2" s="14" t="s">
        <v>277</v>
      </c>
      <c r="B2" s="26" t="s">
        <v>402</v>
      </c>
      <c r="C2" s="25" t="s">
        <v>403</v>
      </c>
    </row>
    <row r="3" spans="1:3" ht="15.75" thickBot="1" x14ac:dyDescent="0.3">
      <c r="A3" s="14" t="s">
        <v>278</v>
      </c>
      <c r="B3" s="26" t="s">
        <v>405</v>
      </c>
      <c r="C3" s="25" t="s">
        <v>406</v>
      </c>
    </row>
    <row r="4" spans="1:3" ht="15.75" thickBot="1" x14ac:dyDescent="0.3">
      <c r="A4" s="16" t="s">
        <v>279</v>
      </c>
      <c r="B4" s="18" t="s">
        <v>409</v>
      </c>
      <c r="C4" s="25" t="s">
        <v>410</v>
      </c>
    </row>
    <row r="5" spans="1:3" ht="60.75" customHeight="1" thickBot="1" x14ac:dyDescent="0.3">
      <c r="A5" s="14" t="s">
        <v>280</v>
      </c>
      <c r="B5" s="18" t="s">
        <v>412</v>
      </c>
      <c r="C5" s="25" t="s">
        <v>413</v>
      </c>
    </row>
    <row r="6" spans="1:3" ht="60.75" customHeight="1" thickBot="1" x14ac:dyDescent="0.3">
      <c r="A6" s="16" t="s">
        <v>281</v>
      </c>
      <c r="B6" s="18" t="s">
        <v>416</v>
      </c>
      <c r="C6" s="25" t="s">
        <v>417</v>
      </c>
    </row>
    <row r="7" spans="1:3" ht="15.75" thickBot="1" x14ac:dyDescent="0.3">
      <c r="A7" s="16" t="s">
        <v>282</v>
      </c>
      <c r="B7" s="18" t="s">
        <v>419</v>
      </c>
      <c r="C7" s="25" t="s">
        <v>420</v>
      </c>
    </row>
    <row r="8" spans="1:3" ht="60.75" customHeight="1" thickBot="1" x14ac:dyDescent="0.3">
      <c r="A8" s="16" t="s">
        <v>283</v>
      </c>
      <c r="B8" s="18" t="s">
        <v>422</v>
      </c>
      <c r="C8" s="25" t="s">
        <v>423</v>
      </c>
    </row>
    <row r="9" spans="1:3" ht="60.75" customHeight="1" thickBot="1" x14ac:dyDescent="0.3">
      <c r="A9" s="16" t="s">
        <v>284</v>
      </c>
      <c r="B9" s="18" t="s">
        <v>425</v>
      </c>
      <c r="C9" s="25" t="s">
        <v>426</v>
      </c>
    </row>
    <row r="10" spans="1:3" ht="15.75" thickBot="1" x14ac:dyDescent="0.3">
      <c r="A10" s="16" t="s">
        <v>285</v>
      </c>
      <c r="B10" s="26" t="s">
        <v>430</v>
      </c>
      <c r="C10" s="25" t="s">
        <v>431</v>
      </c>
    </row>
    <row r="11" spans="1:3" ht="45.75" customHeight="1" thickBot="1" x14ac:dyDescent="0.3">
      <c r="A11" s="14" t="s">
        <v>286</v>
      </c>
      <c r="B11" s="18" t="s">
        <v>434</v>
      </c>
      <c r="C11" s="25" t="s">
        <v>435</v>
      </c>
    </row>
    <row r="12" spans="1:3" ht="30.75" customHeight="1" thickBot="1" x14ac:dyDescent="0.3">
      <c r="A12" s="14" t="s">
        <v>287</v>
      </c>
      <c r="B12" s="26" t="s">
        <v>443</v>
      </c>
      <c r="C12" s="25" t="s">
        <v>444</v>
      </c>
    </row>
    <row r="13" spans="1:3" ht="15.75" thickBot="1" x14ac:dyDescent="0.3">
      <c r="A13" s="14" t="s">
        <v>288</v>
      </c>
      <c r="B13" s="26" t="s">
        <v>447</v>
      </c>
      <c r="C13" s="25" t="s">
        <v>448</v>
      </c>
    </row>
    <row r="14" spans="1:3" ht="30.75" customHeight="1" thickBot="1" x14ac:dyDescent="0.3">
      <c r="A14" s="16" t="s">
        <v>289</v>
      </c>
      <c r="B14" s="26" t="s">
        <v>450</v>
      </c>
      <c r="C14" s="25" t="s">
        <v>451</v>
      </c>
    </row>
    <row r="15" spans="1:3" ht="45.75" customHeight="1" thickBot="1" x14ac:dyDescent="0.3">
      <c r="A15" s="16" t="s">
        <v>290</v>
      </c>
      <c r="B15" s="26" t="s">
        <v>455</v>
      </c>
      <c r="C15" s="25" t="s">
        <v>456</v>
      </c>
    </row>
    <row r="16" spans="1:3" ht="15.75" thickBot="1" x14ac:dyDescent="0.3">
      <c r="A16" s="14" t="s">
        <v>291</v>
      </c>
      <c r="B16" s="26" t="s">
        <v>458</v>
      </c>
      <c r="C16" s="25" t="s">
        <v>459</v>
      </c>
    </row>
    <row r="17" spans="1:3" ht="60.75" customHeight="1" thickBot="1" x14ac:dyDescent="0.3">
      <c r="A17" s="16" t="s">
        <v>292</v>
      </c>
      <c r="B17" s="18" t="s">
        <v>461</v>
      </c>
      <c r="C17" s="25" t="s">
        <v>462</v>
      </c>
    </row>
    <row r="18" spans="1:3" ht="30.75" customHeight="1" thickBot="1" x14ac:dyDescent="0.3">
      <c r="A18" s="16" t="s">
        <v>293</v>
      </c>
      <c r="B18" s="18" t="s">
        <v>465</v>
      </c>
      <c r="C18" s="25" t="s">
        <v>466</v>
      </c>
    </row>
    <row r="19" spans="1:3" ht="105.75" customHeight="1" thickBot="1" x14ac:dyDescent="0.3">
      <c r="A19" s="16" t="s">
        <v>294</v>
      </c>
      <c r="B19" s="18" t="s">
        <v>469</v>
      </c>
      <c r="C19" s="25" t="s">
        <v>470</v>
      </c>
    </row>
    <row r="20" spans="1:3" ht="60.75" customHeight="1" thickBot="1" x14ac:dyDescent="0.3">
      <c r="A20" s="16" t="s">
        <v>295</v>
      </c>
      <c r="B20" s="26" t="s">
        <v>475</v>
      </c>
      <c r="C20" s="25" t="s">
        <v>476</v>
      </c>
    </row>
    <row r="21" spans="1:3" ht="30.75" customHeight="1" thickBot="1" x14ac:dyDescent="0.3">
      <c r="A21" s="16" t="s">
        <v>296</v>
      </c>
      <c r="B21" s="26" t="s">
        <v>478</v>
      </c>
      <c r="C21" s="25" t="s">
        <v>479</v>
      </c>
    </row>
    <row r="22" spans="1:3" ht="90.75" customHeight="1" thickBot="1" x14ac:dyDescent="0.3">
      <c r="A22" s="14" t="s">
        <v>297</v>
      </c>
      <c r="B22" s="18" t="s">
        <v>481</v>
      </c>
      <c r="C22" s="25" t="s">
        <v>482</v>
      </c>
    </row>
    <row r="23" spans="1:3" ht="30.75" customHeight="1" thickBot="1" x14ac:dyDescent="0.3">
      <c r="A23" s="14" t="s">
        <v>298</v>
      </c>
      <c r="B23" s="26" t="s">
        <v>485</v>
      </c>
      <c r="C23" s="25" t="s">
        <v>486</v>
      </c>
    </row>
    <row r="24" spans="1:3" ht="60.75" customHeight="1" thickBot="1" x14ac:dyDescent="0.3">
      <c r="A24" s="18" t="s">
        <v>299</v>
      </c>
      <c r="B24" s="26" t="s">
        <v>488</v>
      </c>
      <c r="C24" s="25" t="s">
        <v>489</v>
      </c>
    </row>
    <row r="25" spans="1:3" ht="15.75" thickBot="1" x14ac:dyDescent="0.3">
      <c r="A25" s="16" t="s">
        <v>300</v>
      </c>
      <c r="B25" s="26" t="s">
        <v>491</v>
      </c>
      <c r="C25" s="25" t="s">
        <v>492</v>
      </c>
    </row>
    <row r="26" spans="1:3" ht="45.75" customHeight="1" thickBot="1" x14ac:dyDescent="0.3">
      <c r="A26" s="14" t="s">
        <v>301</v>
      </c>
      <c r="B26" s="26" t="s">
        <v>495</v>
      </c>
      <c r="C26" s="25" t="s">
        <v>496</v>
      </c>
    </row>
    <row r="27" spans="1:3" ht="15.75" thickBot="1" x14ac:dyDescent="0.3">
      <c r="A27" s="16" t="s">
        <v>302</v>
      </c>
      <c r="B27" s="26" t="s">
        <v>498</v>
      </c>
      <c r="C27" s="25" t="s">
        <v>499</v>
      </c>
    </row>
    <row r="28" spans="1:3" ht="60.75" customHeight="1" thickBot="1" x14ac:dyDescent="0.3">
      <c r="A28" s="16" t="s">
        <v>303</v>
      </c>
      <c r="B28" s="26" t="s">
        <v>501</v>
      </c>
      <c r="C28" s="25" t="s">
        <v>502</v>
      </c>
    </row>
    <row r="29" spans="1:3" ht="45.75" customHeight="1" thickBot="1" x14ac:dyDescent="0.3">
      <c r="A29" s="16" t="s">
        <v>304</v>
      </c>
      <c r="B29" s="18" t="s">
        <v>509</v>
      </c>
      <c r="C29" s="25" t="s">
        <v>510</v>
      </c>
    </row>
    <row r="30" spans="1:3" ht="15.75" thickBot="1" x14ac:dyDescent="0.3">
      <c r="A30" s="14" t="s">
        <v>305</v>
      </c>
      <c r="B30" s="18" t="s">
        <v>513</v>
      </c>
      <c r="C30" s="25" t="s">
        <v>514</v>
      </c>
    </row>
    <row r="31" spans="1:3" ht="45.75" customHeight="1" thickBot="1" x14ac:dyDescent="0.3">
      <c r="A31" s="14" t="s">
        <v>306</v>
      </c>
      <c r="B31" s="18" t="s">
        <v>517</v>
      </c>
      <c r="C31" s="25" t="s">
        <v>518</v>
      </c>
    </row>
    <row r="32" spans="1:3" ht="30.75" customHeight="1" thickBot="1" x14ac:dyDescent="0.3">
      <c r="A32" s="14" t="s">
        <v>307</v>
      </c>
      <c r="B32" s="26" t="s">
        <v>520</v>
      </c>
      <c r="C32" s="25" t="s">
        <v>521</v>
      </c>
    </row>
    <row r="33" spans="1:3" ht="15.75" thickBot="1" x14ac:dyDescent="0.3">
      <c r="A33" s="14" t="s">
        <v>308</v>
      </c>
      <c r="B33" s="18" t="s">
        <v>524</v>
      </c>
      <c r="C33" s="25" t="s">
        <v>525</v>
      </c>
    </row>
    <row r="34" spans="1:3" ht="45.75" customHeight="1" thickBot="1" x14ac:dyDescent="0.3">
      <c r="A34" s="14" t="s">
        <v>309</v>
      </c>
      <c r="B34" s="26" t="s">
        <v>527</v>
      </c>
      <c r="C34" s="25" t="s">
        <v>528</v>
      </c>
    </row>
    <row r="35" spans="1:3" ht="45.75" customHeight="1" thickBot="1" x14ac:dyDescent="0.3">
      <c r="A35" s="14" t="s">
        <v>310</v>
      </c>
      <c r="B35" s="26" t="s">
        <v>530</v>
      </c>
      <c r="C35" s="25" t="s">
        <v>531</v>
      </c>
    </row>
    <row r="36" spans="1:3" ht="45.75" customHeight="1" thickBot="1" x14ac:dyDescent="0.3">
      <c r="A36" s="14" t="s">
        <v>311</v>
      </c>
      <c r="B36" s="26" t="s">
        <v>533</v>
      </c>
      <c r="C36" s="25" t="s">
        <v>534</v>
      </c>
    </row>
    <row r="37" spans="1:3" ht="60.75" customHeight="1" thickBot="1" x14ac:dyDescent="0.3">
      <c r="A37" s="14" t="s">
        <v>312</v>
      </c>
      <c r="B37" s="18" t="s">
        <v>536</v>
      </c>
      <c r="C37" s="25" t="s">
        <v>537</v>
      </c>
    </row>
    <row r="38" spans="1:3" ht="30.75" customHeight="1" thickBot="1" x14ac:dyDescent="0.3">
      <c r="A38" s="14" t="s">
        <v>313</v>
      </c>
      <c r="B38" s="18" t="s">
        <v>539</v>
      </c>
      <c r="C38" s="25" t="s">
        <v>540</v>
      </c>
    </row>
    <row r="39" spans="1:3" ht="45.75" customHeight="1" thickBot="1" x14ac:dyDescent="0.3">
      <c r="A39" s="14" t="s">
        <v>314</v>
      </c>
      <c r="B39" s="18" t="s">
        <v>542</v>
      </c>
      <c r="C39" s="25" t="s">
        <v>543</v>
      </c>
    </row>
    <row r="40" spans="1:3" ht="45.75" customHeight="1" thickBot="1" x14ac:dyDescent="0.3">
      <c r="A40" s="14" t="s">
        <v>315</v>
      </c>
      <c r="B40" s="18" t="s">
        <v>545</v>
      </c>
      <c r="C40" s="25" t="s">
        <v>546</v>
      </c>
    </row>
    <row r="41" spans="1:3" ht="15.75" thickBot="1" x14ac:dyDescent="0.3">
      <c r="A41" s="14" t="s">
        <v>316</v>
      </c>
      <c r="B41" s="18" t="s">
        <v>548</v>
      </c>
      <c r="C41" s="25" t="s">
        <v>549</v>
      </c>
    </row>
    <row r="42" spans="1:3" ht="75.75" customHeight="1" thickBot="1" x14ac:dyDescent="0.3">
      <c r="A42" s="14" t="s">
        <v>317</v>
      </c>
      <c r="B42" s="18" t="s">
        <v>552</v>
      </c>
      <c r="C42" s="25" t="s">
        <v>553</v>
      </c>
    </row>
    <row r="43" spans="1:3" ht="15.75" thickBot="1" x14ac:dyDescent="0.3">
      <c r="A43" s="14" t="s">
        <v>318</v>
      </c>
      <c r="B43" s="18" t="s">
        <v>555</v>
      </c>
      <c r="C43" s="25" t="s">
        <v>556</v>
      </c>
    </row>
    <row r="44" spans="1:3" ht="60.75" customHeight="1" thickBot="1" x14ac:dyDescent="0.3">
      <c r="A44" s="14" t="s">
        <v>319</v>
      </c>
      <c r="B44" s="18" t="s">
        <v>558</v>
      </c>
      <c r="C44" s="25" t="s">
        <v>559</v>
      </c>
    </row>
    <row r="45" spans="1:3" ht="60.75" customHeight="1" thickBot="1" x14ac:dyDescent="0.3">
      <c r="A45" s="14" t="s">
        <v>320</v>
      </c>
      <c r="B45" s="18" t="s">
        <v>562</v>
      </c>
      <c r="C45" s="25" t="s">
        <v>563</v>
      </c>
    </row>
    <row r="46" spans="1:3" ht="60.75" customHeight="1" thickBot="1" x14ac:dyDescent="0.3">
      <c r="A46" s="14" t="s">
        <v>321</v>
      </c>
      <c r="B46" s="18" t="s">
        <v>568</v>
      </c>
      <c r="C46" s="25" t="s">
        <v>569</v>
      </c>
    </row>
    <row r="47" spans="1:3" ht="30.75" customHeight="1" thickBot="1" x14ac:dyDescent="0.3">
      <c r="A47" s="14" t="s">
        <v>322</v>
      </c>
      <c r="B47" s="18" t="s">
        <v>565</v>
      </c>
      <c r="C47" s="25" t="s">
        <v>566</v>
      </c>
    </row>
    <row r="48" spans="1:3" ht="75.75" customHeight="1" thickBot="1" x14ac:dyDescent="0.3">
      <c r="A48" s="14" t="s">
        <v>323</v>
      </c>
      <c r="B48" s="18" t="s">
        <v>571</v>
      </c>
      <c r="C48" s="25" t="s">
        <v>572</v>
      </c>
    </row>
    <row r="49" spans="1:3" ht="15.75" thickBot="1" x14ac:dyDescent="0.3">
      <c r="A49" s="14" t="s">
        <v>324</v>
      </c>
      <c r="B49" s="18" t="s">
        <v>574</v>
      </c>
      <c r="C49" s="25" t="s">
        <v>575</v>
      </c>
    </row>
    <row r="50" spans="1:3" ht="60.75" customHeight="1" thickBot="1" x14ac:dyDescent="0.3">
      <c r="A50" s="14" t="s">
        <v>325</v>
      </c>
      <c r="B50" s="18" t="s">
        <v>577</v>
      </c>
      <c r="C50" s="25" t="s">
        <v>578</v>
      </c>
    </row>
    <row r="51" spans="1:3" ht="15.75" thickBot="1" x14ac:dyDescent="0.3">
      <c r="A51" s="14" t="s">
        <v>326</v>
      </c>
      <c r="B51" s="18" t="s">
        <v>581</v>
      </c>
      <c r="C51" s="25" t="s">
        <v>582</v>
      </c>
    </row>
    <row r="52" spans="1:3" ht="75.75" customHeight="1" thickBot="1" x14ac:dyDescent="0.3">
      <c r="A52" s="14" t="s">
        <v>327</v>
      </c>
      <c r="B52" s="18" t="s">
        <v>584</v>
      </c>
      <c r="C52" s="25" t="s">
        <v>585</v>
      </c>
    </row>
    <row r="53" spans="1:3" ht="15.75" thickBot="1" x14ac:dyDescent="0.3">
      <c r="A53" s="14" t="s">
        <v>328</v>
      </c>
      <c r="B53" s="18" t="s">
        <v>587</v>
      </c>
      <c r="C53" s="25" t="s">
        <v>588</v>
      </c>
    </row>
    <row r="54" spans="1:3" ht="45.75" customHeight="1" thickBot="1" x14ac:dyDescent="0.3">
      <c r="A54" s="14" t="s">
        <v>329</v>
      </c>
      <c r="B54" s="18" t="s">
        <v>391</v>
      </c>
      <c r="C54" s="25" t="s">
        <v>392</v>
      </c>
    </row>
    <row r="55" spans="1:3" ht="15.75" thickBot="1" x14ac:dyDescent="0.3">
      <c r="A55" s="14" t="s">
        <v>330</v>
      </c>
      <c r="B55" s="18" t="s">
        <v>395</v>
      </c>
      <c r="C55" s="25" t="s">
        <v>396</v>
      </c>
    </row>
    <row r="56" spans="1:3" ht="60.75" customHeight="1" thickBot="1" x14ac:dyDescent="0.3">
      <c r="A56" s="14" t="s">
        <v>331</v>
      </c>
      <c r="B56" s="18" t="s">
        <v>590</v>
      </c>
      <c r="C56" s="25" t="s">
        <v>591</v>
      </c>
    </row>
    <row r="57" spans="1:3" ht="60.75" customHeight="1" thickBot="1" x14ac:dyDescent="0.3">
      <c r="A57" s="14" t="s">
        <v>332</v>
      </c>
      <c r="B57" s="18" t="s">
        <v>593</v>
      </c>
      <c r="C57" s="25" t="s">
        <v>594</v>
      </c>
    </row>
    <row r="58" spans="1:3" ht="60.75" customHeight="1" thickBot="1" x14ac:dyDescent="0.3">
      <c r="A58" s="14" t="s">
        <v>333</v>
      </c>
      <c r="B58" s="18" t="s">
        <v>596</v>
      </c>
      <c r="C58" s="25" t="s">
        <v>597</v>
      </c>
    </row>
    <row r="59" spans="1:3" ht="15.75" thickBot="1" x14ac:dyDescent="0.3">
      <c r="A59" s="14" t="s">
        <v>334</v>
      </c>
      <c r="B59" s="18" t="s">
        <v>599</v>
      </c>
      <c r="C59" s="25" t="s">
        <v>600</v>
      </c>
    </row>
    <row r="60" spans="1:3" ht="60.75" customHeight="1" thickBot="1" x14ac:dyDescent="0.3">
      <c r="A60" s="14" t="s">
        <v>335</v>
      </c>
      <c r="B60" s="18" t="s">
        <v>602</v>
      </c>
      <c r="C60" s="25" t="s">
        <v>603</v>
      </c>
    </row>
    <row r="61" spans="1:3" ht="15.75" thickBot="1" x14ac:dyDescent="0.3">
      <c r="A61" s="14" t="s">
        <v>336</v>
      </c>
      <c r="B61" s="18" t="s">
        <v>605</v>
      </c>
      <c r="C61" s="25" t="s">
        <v>606</v>
      </c>
    </row>
    <row r="62" spans="1:3" ht="60.75" customHeight="1" thickBot="1" x14ac:dyDescent="0.3">
      <c r="A62" s="14" t="s">
        <v>337</v>
      </c>
      <c r="B62" s="18" t="s">
        <v>608</v>
      </c>
      <c r="C62" s="25" t="s">
        <v>609</v>
      </c>
    </row>
    <row r="63" spans="1:3" ht="15.75" thickBot="1" x14ac:dyDescent="0.3">
      <c r="A63" s="14" t="s">
        <v>338</v>
      </c>
      <c r="B63" s="18" t="s">
        <v>611</v>
      </c>
      <c r="C63" s="25" t="s">
        <v>612</v>
      </c>
    </row>
    <row r="64" spans="1:3" ht="90.75" customHeight="1" thickBot="1" x14ac:dyDescent="0.3">
      <c r="A64" s="14" t="s">
        <v>339</v>
      </c>
      <c r="B64" s="18" t="s">
        <v>614</v>
      </c>
      <c r="C64" s="25" t="s">
        <v>615</v>
      </c>
    </row>
    <row r="65" spans="1:3" ht="15.75" thickBot="1" x14ac:dyDescent="0.3">
      <c r="A65" s="14" t="s">
        <v>340</v>
      </c>
      <c r="B65" s="18" t="s">
        <v>617</v>
      </c>
      <c r="C65" s="25" t="s">
        <v>618</v>
      </c>
    </row>
    <row r="66" spans="1:3" ht="60.75" customHeight="1" thickBot="1" x14ac:dyDescent="0.3">
      <c r="A66" s="14" t="s">
        <v>341</v>
      </c>
      <c r="B66" s="18" t="s">
        <v>620</v>
      </c>
      <c r="C66" s="25" t="s">
        <v>621</v>
      </c>
    </row>
    <row r="67" spans="1:3" ht="15.75" thickBot="1" x14ac:dyDescent="0.3">
      <c r="A67" s="14" t="s">
        <v>342</v>
      </c>
      <c r="B67" s="18" t="s">
        <v>623</v>
      </c>
      <c r="C67" s="25" t="s">
        <v>624</v>
      </c>
    </row>
    <row r="68" spans="1:3" ht="60.75" customHeight="1" thickBot="1" x14ac:dyDescent="0.3">
      <c r="A68" s="14" t="s">
        <v>343</v>
      </c>
      <c r="B68" s="18" t="s">
        <v>627</v>
      </c>
      <c r="C68" s="25" t="s">
        <v>628</v>
      </c>
    </row>
    <row r="69" spans="1:3" ht="15.75" thickBot="1" x14ac:dyDescent="0.3">
      <c r="A69" s="14" t="s">
        <v>344</v>
      </c>
      <c r="B69" s="18" t="s">
        <v>630</v>
      </c>
      <c r="C69" s="25" t="s">
        <v>631</v>
      </c>
    </row>
    <row r="70" spans="1:3" ht="60.75" customHeight="1" thickBot="1" x14ac:dyDescent="0.3">
      <c r="A70" s="14" t="s">
        <v>345</v>
      </c>
      <c r="B70" s="18" t="s">
        <v>633</v>
      </c>
      <c r="C70" s="25" t="s">
        <v>634</v>
      </c>
    </row>
    <row r="71" spans="1:3" ht="45.75" customHeight="1" thickBot="1" x14ac:dyDescent="0.3">
      <c r="A71" s="14" t="s">
        <v>346</v>
      </c>
      <c r="B71" s="18" t="s">
        <v>636</v>
      </c>
      <c r="C71" s="25" t="s">
        <v>637</v>
      </c>
    </row>
    <row r="72" spans="1:3" ht="15.75" thickBot="1" x14ac:dyDescent="0.3">
      <c r="A72" s="14" t="s">
        <v>347</v>
      </c>
      <c r="B72" s="18" t="s">
        <v>639</v>
      </c>
      <c r="C72" s="25" t="s">
        <v>640</v>
      </c>
    </row>
    <row r="73" spans="1:3" ht="75.75" customHeight="1" thickBot="1" x14ac:dyDescent="0.3">
      <c r="A73" s="14" t="s">
        <v>348</v>
      </c>
      <c r="B73" s="18" t="s">
        <v>643</v>
      </c>
      <c r="C73" s="25" t="s">
        <v>644</v>
      </c>
    </row>
    <row r="74" spans="1:3" ht="15.75" thickBot="1" x14ac:dyDescent="0.3">
      <c r="A74" s="14" t="s">
        <v>349</v>
      </c>
      <c r="B74" s="18" t="s">
        <v>646</v>
      </c>
      <c r="C74" s="25" t="s">
        <v>647</v>
      </c>
    </row>
    <row r="75" spans="1:3" ht="45.75" customHeight="1" thickBot="1" x14ac:dyDescent="0.3">
      <c r="A75" s="14" t="s">
        <v>350</v>
      </c>
      <c r="B75" s="18" t="s">
        <v>650</v>
      </c>
      <c r="C75" s="25" t="s">
        <v>651</v>
      </c>
    </row>
    <row r="76" spans="1:3" ht="15.75" thickBot="1" x14ac:dyDescent="0.3">
      <c r="A76" s="14" t="s">
        <v>351</v>
      </c>
      <c r="B76" s="18" t="s">
        <v>654</v>
      </c>
      <c r="C76" s="25" t="s">
        <v>655</v>
      </c>
    </row>
    <row r="77" spans="1:3" ht="60.75" customHeight="1" thickBot="1" x14ac:dyDescent="0.3">
      <c r="A77" s="14" t="s">
        <v>352</v>
      </c>
      <c r="B77" s="18" t="s">
        <v>658</v>
      </c>
      <c r="C77" s="25" t="s">
        <v>659</v>
      </c>
    </row>
    <row r="78" spans="1:3" ht="60.75" customHeight="1" thickBot="1" x14ac:dyDescent="0.3">
      <c r="A78" s="14" t="s">
        <v>353</v>
      </c>
      <c r="B78" s="18" t="s">
        <v>661</v>
      </c>
      <c r="C78" s="25" t="s">
        <v>662</v>
      </c>
    </row>
    <row r="79" spans="1:3" ht="60.75" customHeight="1" thickBot="1" x14ac:dyDescent="0.3">
      <c r="A79" s="14" t="s">
        <v>354</v>
      </c>
      <c r="B79" s="18" t="s">
        <v>665</v>
      </c>
      <c r="C79" s="25" t="s">
        <v>666</v>
      </c>
    </row>
    <row r="80" spans="1:3" ht="15.75" thickBot="1" x14ac:dyDescent="0.3">
      <c r="A80" s="14" t="s">
        <v>355</v>
      </c>
      <c r="B80" s="18" t="s">
        <v>670</v>
      </c>
      <c r="C80" s="25" t="s">
        <v>671</v>
      </c>
    </row>
    <row r="81" spans="1:3" ht="75.75" customHeight="1" thickBot="1" x14ac:dyDescent="0.3">
      <c r="A81" s="14" t="s">
        <v>356</v>
      </c>
      <c r="B81" s="18" t="s">
        <v>674</v>
      </c>
      <c r="C81" s="25" t="s">
        <v>675</v>
      </c>
    </row>
    <row r="82" spans="1:3" ht="15.75" thickBot="1" x14ac:dyDescent="0.3">
      <c r="A82" s="14" t="s">
        <v>357</v>
      </c>
      <c r="B82" s="18" t="s">
        <v>677</v>
      </c>
      <c r="C82" s="25" t="s">
        <v>678</v>
      </c>
    </row>
    <row r="83" spans="1:3" ht="90.75" customHeight="1" thickBot="1" x14ac:dyDescent="0.3">
      <c r="A83" s="14" t="s">
        <v>358</v>
      </c>
      <c r="B83" s="18" t="s">
        <v>680</v>
      </c>
      <c r="C83" s="25" t="s">
        <v>681</v>
      </c>
    </row>
    <row r="84" spans="1:3" ht="15.75" thickBot="1" x14ac:dyDescent="0.3">
      <c r="A84" s="14" t="s">
        <v>359</v>
      </c>
      <c r="B84" s="18" t="s">
        <v>682</v>
      </c>
      <c r="C84" s="25" t="s">
        <v>683</v>
      </c>
    </row>
    <row r="85" spans="1:3" ht="90.75" customHeight="1" thickBot="1" x14ac:dyDescent="0.3">
      <c r="A85" s="14" t="s">
        <v>360</v>
      </c>
      <c r="B85" s="18" t="s">
        <v>687</v>
      </c>
      <c r="C85" s="25" t="s">
        <v>688</v>
      </c>
    </row>
    <row r="86" spans="1:3" ht="15.75" thickBot="1" x14ac:dyDescent="0.3">
      <c r="A86" s="14" t="s">
        <v>361</v>
      </c>
      <c r="B86" s="18" t="s">
        <v>690</v>
      </c>
      <c r="C86" s="25" t="s">
        <v>691</v>
      </c>
    </row>
    <row r="87" spans="1:3" ht="75.75" customHeight="1" thickBot="1" x14ac:dyDescent="0.3">
      <c r="A87" s="14" t="s">
        <v>362</v>
      </c>
      <c r="B87" s="18" t="s">
        <v>693</v>
      </c>
      <c r="C87" s="25" t="s">
        <v>694</v>
      </c>
    </row>
    <row r="88" spans="1:3" ht="75.75" customHeight="1" thickBot="1" x14ac:dyDescent="0.3">
      <c r="A88" s="14" t="s">
        <v>363</v>
      </c>
      <c r="B88" s="18" t="s">
        <v>696</v>
      </c>
      <c r="C88" s="25" t="s">
        <v>697</v>
      </c>
    </row>
    <row r="89" spans="1:3" ht="30.75" customHeight="1" thickBot="1" x14ac:dyDescent="0.3">
      <c r="A89" s="14" t="s">
        <v>364</v>
      </c>
      <c r="B89" s="18" t="s">
        <v>699</v>
      </c>
      <c r="C89" s="25" t="s">
        <v>700</v>
      </c>
    </row>
    <row r="90" spans="1:3" ht="45.75" customHeight="1" thickBot="1" x14ac:dyDescent="0.3">
      <c r="A90" s="14" t="s">
        <v>365</v>
      </c>
      <c r="B90" s="18" t="s">
        <v>702</v>
      </c>
      <c r="C90" s="25" t="s">
        <v>703</v>
      </c>
    </row>
    <row r="91" spans="1:3" ht="30.75" customHeight="1" thickBot="1" x14ac:dyDescent="0.3">
      <c r="A91" s="14" t="s">
        <v>366</v>
      </c>
      <c r="B91" s="18" t="s">
        <v>706</v>
      </c>
      <c r="C91" s="25" t="s">
        <v>707</v>
      </c>
    </row>
    <row r="92" spans="1:3" ht="45.75" customHeight="1" thickBot="1" x14ac:dyDescent="0.3">
      <c r="A92" s="14" t="s">
        <v>367</v>
      </c>
      <c r="B92" s="18" t="s">
        <v>709</v>
      </c>
      <c r="C92" s="25" t="s">
        <v>710</v>
      </c>
    </row>
    <row r="93" spans="1:3" ht="30.75" customHeight="1" thickBot="1" x14ac:dyDescent="0.3">
      <c r="A93" s="14" t="s">
        <v>368</v>
      </c>
      <c r="B93" s="26" t="s">
        <v>399</v>
      </c>
      <c r="C93" s="25" t="s">
        <v>400</v>
      </c>
    </row>
    <row r="94" spans="1:3" ht="75.75" customHeight="1" thickBot="1" x14ac:dyDescent="0.3">
      <c r="A94" s="14" t="s">
        <v>369</v>
      </c>
      <c r="B94" s="18" t="s">
        <v>713</v>
      </c>
      <c r="C94" s="25" t="s">
        <v>714</v>
      </c>
    </row>
    <row r="95" spans="1:3" ht="30.75" customHeight="1" thickBot="1" x14ac:dyDescent="0.3">
      <c r="A95" s="14" t="s">
        <v>370</v>
      </c>
      <c r="B95" s="18" t="s">
        <v>716</v>
      </c>
      <c r="C95" s="25" t="s">
        <v>717</v>
      </c>
    </row>
    <row r="96" spans="1:3" ht="60.75" customHeight="1" thickBot="1" x14ac:dyDescent="0.3">
      <c r="A96" s="14" t="s">
        <v>371</v>
      </c>
      <c r="B96" s="18" t="s">
        <v>719</v>
      </c>
      <c r="C96" s="25" t="s">
        <v>720</v>
      </c>
    </row>
    <row r="97" spans="1:3" ht="30.75" customHeight="1" thickBot="1" x14ac:dyDescent="0.3">
      <c r="A97" s="14" t="s">
        <v>372</v>
      </c>
      <c r="B97" s="18" t="s">
        <v>722</v>
      </c>
      <c r="C97" s="25" t="s">
        <v>723</v>
      </c>
    </row>
    <row r="98" spans="1:3" ht="30.75" customHeight="1" thickBot="1" x14ac:dyDescent="0.3">
      <c r="A98" s="14" t="s">
        <v>373</v>
      </c>
      <c r="B98" s="18" t="s">
        <v>726</v>
      </c>
      <c r="C98" s="25" t="s">
        <v>727</v>
      </c>
    </row>
    <row r="99" spans="1:3" ht="30.75" customHeight="1" thickBot="1" x14ac:dyDescent="0.3">
      <c r="A99" s="14" t="s">
        <v>374</v>
      </c>
      <c r="B99" s="18" t="s">
        <v>730</v>
      </c>
      <c r="C99" s="25" t="s">
        <v>731</v>
      </c>
    </row>
    <row r="100" spans="1:3" ht="45.75" customHeight="1" thickBot="1" x14ac:dyDescent="0.3">
      <c r="A100" s="14" t="s">
        <v>375</v>
      </c>
      <c r="B100" s="18" t="s">
        <v>734</v>
      </c>
      <c r="C100" s="25" t="s">
        <v>735</v>
      </c>
    </row>
    <row r="101" spans="1:3" ht="30.75" customHeight="1" thickBot="1" x14ac:dyDescent="0.3">
      <c r="B101" s="18" t="s">
        <v>741</v>
      </c>
      <c r="C101" s="25" t="s">
        <v>742</v>
      </c>
    </row>
    <row r="102" spans="1:3" ht="45.75" customHeight="1" thickBot="1" x14ac:dyDescent="0.3">
      <c r="B102" s="18" t="s">
        <v>747</v>
      </c>
      <c r="C102" s="25" t="s">
        <v>748</v>
      </c>
    </row>
    <row r="103" spans="1:3" ht="30.75" customHeight="1" thickBot="1" x14ac:dyDescent="0.3">
      <c r="B103" s="18" t="s">
        <v>750</v>
      </c>
      <c r="C103" s="25" t="s">
        <v>751</v>
      </c>
    </row>
    <row r="104" spans="1:3" ht="15.75" thickBot="1" x14ac:dyDescent="0.3">
      <c r="B104" s="18" t="s">
        <v>755</v>
      </c>
      <c r="C104" s="25" t="s">
        <v>756</v>
      </c>
    </row>
    <row r="105" spans="1:3" ht="30.75" customHeight="1" thickBot="1" x14ac:dyDescent="0.3">
      <c r="B105" s="18" t="s">
        <v>758</v>
      </c>
      <c r="C105" s="25" t="s">
        <v>759</v>
      </c>
    </row>
    <row r="106" spans="1:3" ht="15.75" thickBot="1" x14ac:dyDescent="0.3">
      <c r="B106" s="18" t="s">
        <v>761</v>
      </c>
      <c r="C106" s="25" t="s">
        <v>762</v>
      </c>
    </row>
    <row r="107" spans="1:3" ht="15.75" thickBot="1" x14ac:dyDescent="0.3">
      <c r="B107" s="18" t="s">
        <v>766</v>
      </c>
      <c r="C107" s="25" t="s">
        <v>767</v>
      </c>
    </row>
    <row r="108" spans="1:3" ht="30.75" customHeight="1" thickBot="1" x14ac:dyDescent="0.3">
      <c r="B108" s="18" t="s">
        <v>775</v>
      </c>
      <c r="C108" s="25" t="s">
        <v>776</v>
      </c>
    </row>
    <row r="109" spans="1:3" ht="15.75" thickBot="1" x14ac:dyDescent="0.3">
      <c r="B109" s="18" t="s">
        <v>781</v>
      </c>
      <c r="C109" s="25" t="s">
        <v>782</v>
      </c>
    </row>
    <row r="110" spans="1:3" ht="30.75" customHeight="1" thickBot="1" x14ac:dyDescent="0.3">
      <c r="B110" s="18" t="s">
        <v>785</v>
      </c>
      <c r="C110" s="25" t="s">
        <v>786</v>
      </c>
    </row>
    <row r="111" spans="1:3" ht="15.75" thickBot="1" x14ac:dyDescent="0.3">
      <c r="B111" s="21" t="s">
        <v>193</v>
      </c>
      <c r="C111" s="24" t="s">
        <v>547</v>
      </c>
    </row>
    <row r="112" spans="1:3" ht="30.75" customHeight="1" thickBot="1" x14ac:dyDescent="0.3">
      <c r="B112" s="21" t="s">
        <v>183</v>
      </c>
      <c r="C112" s="24" t="s">
        <v>522</v>
      </c>
    </row>
    <row r="113" spans="2:3" ht="45.75" thickBot="1" x14ac:dyDescent="0.3">
      <c r="B113" s="21" t="s">
        <v>511</v>
      </c>
      <c r="C113" s="24" t="s">
        <v>512</v>
      </c>
    </row>
    <row r="114" spans="2:3" ht="30.75" customHeight="1" thickBot="1" x14ac:dyDescent="0.3">
      <c r="B114" s="21" t="s">
        <v>515</v>
      </c>
      <c r="C114" s="24" t="s">
        <v>516</v>
      </c>
    </row>
    <row r="115" spans="2:3" ht="60.75" customHeight="1" thickBot="1" x14ac:dyDescent="0.3">
      <c r="B115" s="21" t="s">
        <v>184</v>
      </c>
      <c r="C115" s="24" t="s">
        <v>519</v>
      </c>
    </row>
    <row r="116" spans="2:3" ht="30.75" customHeight="1" thickBot="1" x14ac:dyDescent="0.3">
      <c r="B116" s="21" t="s">
        <v>185</v>
      </c>
      <c r="C116" s="24" t="s">
        <v>523</v>
      </c>
    </row>
    <row r="117" spans="2:3" ht="60.75" customHeight="1" thickBot="1" x14ac:dyDescent="0.3">
      <c r="B117" s="15" t="s">
        <v>188</v>
      </c>
      <c r="C117" s="24" t="s">
        <v>532</v>
      </c>
    </row>
    <row r="118" spans="2:3" ht="30.75" customHeight="1" thickBot="1" x14ac:dyDescent="0.3">
      <c r="B118" s="21" t="s">
        <v>180</v>
      </c>
      <c r="C118" s="24" t="s">
        <v>487</v>
      </c>
    </row>
    <row r="119" spans="2:3" ht="60.75" customHeight="1" thickBot="1" x14ac:dyDescent="0.3">
      <c r="B119" s="21" t="s">
        <v>178</v>
      </c>
      <c r="C119" s="24" t="s">
        <v>477</v>
      </c>
    </row>
    <row r="120" spans="2:3" ht="30.75" customHeight="1" thickBot="1" x14ac:dyDescent="0.3">
      <c r="B120" s="21" t="s">
        <v>483</v>
      </c>
      <c r="C120" s="24" t="s">
        <v>484</v>
      </c>
    </row>
    <row r="121" spans="2:3" ht="60.75" customHeight="1" thickBot="1" x14ac:dyDescent="0.3">
      <c r="B121" s="21" t="s">
        <v>179</v>
      </c>
      <c r="C121" s="24" t="s">
        <v>480</v>
      </c>
    </row>
    <row r="122" spans="2:3" ht="30.75" thickBot="1" x14ac:dyDescent="0.3">
      <c r="B122" s="21" t="s">
        <v>441</v>
      </c>
      <c r="C122" s="24" t="s">
        <v>442</v>
      </c>
    </row>
    <row r="123" spans="2:3" ht="60.75" customHeight="1" thickBot="1" x14ac:dyDescent="0.3">
      <c r="B123" s="21" t="s">
        <v>790</v>
      </c>
      <c r="C123" s="24" t="s">
        <v>497</v>
      </c>
    </row>
    <row r="124" spans="2:3" ht="30.75" thickBot="1" x14ac:dyDescent="0.3">
      <c r="B124" s="15" t="s">
        <v>181</v>
      </c>
      <c r="C124" s="24" t="s">
        <v>490</v>
      </c>
    </row>
    <row r="125" spans="2:3" ht="60.75" customHeight="1" thickBot="1" x14ac:dyDescent="0.3">
      <c r="B125" s="21" t="s">
        <v>505</v>
      </c>
      <c r="C125" s="24" t="s">
        <v>506</v>
      </c>
    </row>
    <row r="126" spans="2:3" ht="60.75" customHeight="1" thickBot="1" x14ac:dyDescent="0.3">
      <c r="B126" s="15" t="s">
        <v>182</v>
      </c>
      <c r="C126" s="24" t="s">
        <v>500</v>
      </c>
    </row>
    <row r="127" spans="2:3" ht="30.75" thickBot="1" x14ac:dyDescent="0.3">
      <c r="B127" s="21" t="s">
        <v>791</v>
      </c>
      <c r="C127" s="24" t="s">
        <v>493</v>
      </c>
    </row>
    <row r="128" spans="2:3" ht="29.25" customHeight="1" x14ac:dyDescent="0.25">
      <c r="B128" s="20" t="s">
        <v>507</v>
      </c>
      <c r="C128" s="20" t="s">
        <v>508</v>
      </c>
    </row>
    <row r="129" spans="2:3" ht="45.75" thickBot="1" x14ac:dyDescent="0.3">
      <c r="B129" s="21" t="s">
        <v>503</v>
      </c>
      <c r="C129" s="21" t="s">
        <v>504</v>
      </c>
    </row>
    <row r="130" spans="2:3" ht="30.75" thickBot="1" x14ac:dyDescent="0.3">
      <c r="B130" s="17" t="s">
        <v>792</v>
      </c>
      <c r="C130" s="24" t="s">
        <v>494</v>
      </c>
    </row>
    <row r="131" spans="2:3" ht="30.75" thickBot="1" x14ac:dyDescent="0.3">
      <c r="B131" s="21" t="s">
        <v>172</v>
      </c>
      <c r="C131" s="24" t="s">
        <v>457</v>
      </c>
    </row>
    <row r="132" spans="2:3" ht="45.75" thickBot="1" x14ac:dyDescent="0.3">
      <c r="B132" s="17" t="s">
        <v>463</v>
      </c>
      <c r="C132" s="24" t="s">
        <v>464</v>
      </c>
    </row>
    <row r="133" spans="2:3" ht="60.75" customHeight="1" thickBot="1" x14ac:dyDescent="0.3">
      <c r="B133" s="17" t="s">
        <v>173</v>
      </c>
      <c r="C133" s="24" t="s">
        <v>460</v>
      </c>
    </row>
    <row r="134" spans="2:3" ht="30.75" customHeight="1" thickBot="1" x14ac:dyDescent="0.3">
      <c r="B134" s="17" t="s">
        <v>472</v>
      </c>
      <c r="C134" s="24" t="s">
        <v>473</v>
      </c>
    </row>
    <row r="135" spans="2:3" ht="45.75" customHeight="1" thickBot="1" x14ac:dyDescent="0.3">
      <c r="B135" s="17" t="s">
        <v>467</v>
      </c>
      <c r="C135" s="24" t="s">
        <v>468</v>
      </c>
    </row>
    <row r="136" spans="2:3" ht="30.75" customHeight="1" thickBot="1" x14ac:dyDescent="0.3">
      <c r="B136" s="17" t="s">
        <v>177</v>
      </c>
      <c r="C136" s="24" t="s">
        <v>474</v>
      </c>
    </row>
    <row r="137" spans="2:3" ht="45.75" customHeight="1" thickBot="1" x14ac:dyDescent="0.3">
      <c r="B137" s="17" t="s">
        <v>175</v>
      </c>
      <c r="C137" s="24" t="s">
        <v>471</v>
      </c>
    </row>
    <row r="138" spans="2:3" ht="30.75" customHeight="1" thickBot="1" x14ac:dyDescent="0.3">
      <c r="B138" s="21" t="s">
        <v>168</v>
      </c>
      <c r="C138" s="24" t="s">
        <v>449</v>
      </c>
    </row>
    <row r="139" spans="2:3" ht="45.75" customHeight="1" thickBot="1" x14ac:dyDescent="0.3">
      <c r="B139" s="21" t="s">
        <v>170</v>
      </c>
      <c r="C139" s="24" t="s">
        <v>453</v>
      </c>
    </row>
    <row r="140" spans="2:3" ht="30.75" customHeight="1" thickBot="1" x14ac:dyDescent="0.3">
      <c r="B140" s="21" t="s">
        <v>171</v>
      </c>
      <c r="C140" s="24" t="s">
        <v>454</v>
      </c>
    </row>
    <row r="141" spans="2:3" ht="75.75" customHeight="1" thickBot="1" x14ac:dyDescent="0.3">
      <c r="B141" s="21" t="s">
        <v>169</v>
      </c>
      <c r="C141" s="24" t="s">
        <v>452</v>
      </c>
    </row>
    <row r="142" spans="2:3" ht="30.75" customHeight="1" thickBot="1" x14ac:dyDescent="0.3">
      <c r="B142" s="21" t="s">
        <v>195</v>
      </c>
      <c r="C142" s="24" t="s">
        <v>551</v>
      </c>
    </row>
    <row r="143" spans="2:3" ht="75.75" customHeight="1" thickBot="1" x14ac:dyDescent="0.3">
      <c r="B143" s="21" t="s">
        <v>376</v>
      </c>
      <c r="C143" s="24" t="s">
        <v>140</v>
      </c>
    </row>
    <row r="144" spans="2:3" ht="30.75" customHeight="1" thickBot="1" x14ac:dyDescent="0.3">
      <c r="B144" s="21" t="s">
        <v>197</v>
      </c>
      <c r="C144" s="24" t="s">
        <v>557</v>
      </c>
    </row>
    <row r="145" spans="2:3" ht="45.75" customHeight="1" thickBot="1" x14ac:dyDescent="0.3">
      <c r="B145" s="21" t="s">
        <v>194</v>
      </c>
      <c r="C145" s="24" t="s">
        <v>550</v>
      </c>
    </row>
    <row r="146" spans="2:3" ht="30.75" customHeight="1" thickBot="1" x14ac:dyDescent="0.3">
      <c r="B146" s="17" t="s">
        <v>253</v>
      </c>
      <c r="C146" s="24" t="s">
        <v>729</v>
      </c>
    </row>
    <row r="147" spans="2:3" ht="45.75" customHeight="1" thickBot="1" x14ac:dyDescent="0.3">
      <c r="B147" s="18" t="s">
        <v>147</v>
      </c>
      <c r="C147" s="25" t="s">
        <v>390</v>
      </c>
    </row>
    <row r="148" spans="2:3" ht="30.75" customHeight="1" thickBot="1" x14ac:dyDescent="0.3">
      <c r="B148" s="21" t="s">
        <v>275</v>
      </c>
      <c r="C148" s="24" t="s">
        <v>789</v>
      </c>
    </row>
    <row r="149" spans="2:3" ht="15" customHeight="1" x14ac:dyDescent="0.25">
      <c r="B149" s="29" t="s">
        <v>160</v>
      </c>
      <c r="C149" s="20" t="s">
        <v>429</v>
      </c>
    </row>
    <row r="150" spans="2:3" ht="45.75" customHeight="1" thickBot="1" x14ac:dyDescent="0.3">
      <c r="B150" s="21" t="s">
        <v>257</v>
      </c>
      <c r="C150" s="21" t="s">
        <v>743</v>
      </c>
    </row>
    <row r="151" spans="2:3" ht="30.75" customHeight="1" thickBot="1" x14ac:dyDescent="0.3">
      <c r="B151" s="21" t="s">
        <v>259</v>
      </c>
      <c r="C151" s="24" t="s">
        <v>745</v>
      </c>
    </row>
    <row r="152" spans="2:3" ht="75.75" customHeight="1" thickBot="1" x14ac:dyDescent="0.3">
      <c r="B152" s="21" t="s">
        <v>260</v>
      </c>
      <c r="C152" s="24" t="s">
        <v>746</v>
      </c>
    </row>
    <row r="153" spans="2:3" ht="30.75" customHeight="1" thickBot="1" x14ac:dyDescent="0.3">
      <c r="B153" s="21" t="s">
        <v>258</v>
      </c>
      <c r="C153" s="24" t="s">
        <v>744</v>
      </c>
    </row>
    <row r="154" spans="2:3" ht="45.75" customHeight="1" thickBot="1" x14ac:dyDescent="0.3">
      <c r="B154" s="21" t="s">
        <v>167</v>
      </c>
      <c r="C154" s="24" t="s">
        <v>446</v>
      </c>
    </row>
    <row r="155" spans="2:3" ht="30.75" customHeight="1" thickBot="1" x14ac:dyDescent="0.3">
      <c r="B155" s="21" t="s">
        <v>223</v>
      </c>
      <c r="C155" s="24" t="s">
        <v>635</v>
      </c>
    </row>
    <row r="156" spans="2:3" ht="45.75" customHeight="1" thickBot="1" x14ac:dyDescent="0.3">
      <c r="B156" s="21" t="s">
        <v>793</v>
      </c>
      <c r="C156" s="24" t="s">
        <v>610</v>
      </c>
    </row>
    <row r="157" spans="2:3" ht="30.75" customHeight="1" thickBot="1" x14ac:dyDescent="0.3">
      <c r="B157" s="21" t="s">
        <v>202</v>
      </c>
      <c r="C157" s="24" t="s">
        <v>576</v>
      </c>
    </row>
    <row r="158" spans="2:3" ht="75.75" customHeight="1" thickBot="1" x14ac:dyDescent="0.3">
      <c r="B158" s="21" t="s">
        <v>236</v>
      </c>
      <c r="C158" s="24" t="s">
        <v>676</v>
      </c>
    </row>
    <row r="159" spans="2:3" ht="75.75" customHeight="1" thickBot="1" x14ac:dyDescent="0.3">
      <c r="B159" s="21" t="s">
        <v>236</v>
      </c>
      <c r="C159" s="24" t="s">
        <v>676</v>
      </c>
    </row>
    <row r="160" spans="2:3" ht="30.75" customHeight="1" thickBot="1" x14ac:dyDescent="0.3">
      <c r="B160" s="21" t="s">
        <v>166</v>
      </c>
      <c r="C160" s="24" t="s">
        <v>445</v>
      </c>
    </row>
    <row r="161" spans="2:3" ht="60.75" customHeight="1" thickBot="1" x14ac:dyDescent="0.3">
      <c r="B161" s="21" t="s">
        <v>206</v>
      </c>
      <c r="C161" s="24" t="s">
        <v>586</v>
      </c>
    </row>
    <row r="162" spans="2:3" ht="30.75" customHeight="1" thickBot="1" x14ac:dyDescent="0.3">
      <c r="B162" s="21" t="s">
        <v>427</v>
      </c>
      <c r="C162" s="24" t="s">
        <v>428</v>
      </c>
    </row>
    <row r="163" spans="2:3" ht="45.75" customHeight="1" thickBot="1" x14ac:dyDescent="0.3">
      <c r="B163" s="17" t="s">
        <v>159</v>
      </c>
      <c r="C163" s="24" t="s">
        <v>424</v>
      </c>
    </row>
    <row r="164" spans="2:3" ht="30.75" customHeight="1" thickBot="1" x14ac:dyDescent="0.3">
      <c r="B164" s="21" t="s">
        <v>787</v>
      </c>
      <c r="C164" s="24" t="s">
        <v>788</v>
      </c>
    </row>
    <row r="165" spans="2:3" ht="45.75" customHeight="1" thickBot="1" x14ac:dyDescent="0.3">
      <c r="B165" s="21" t="s">
        <v>438</v>
      </c>
      <c r="C165" s="24" t="s">
        <v>439</v>
      </c>
    </row>
    <row r="166" spans="2:3" ht="30.75" customHeight="1" thickBot="1" x14ac:dyDescent="0.3">
      <c r="B166" s="21" t="s">
        <v>156</v>
      </c>
      <c r="C166" s="24" t="s">
        <v>415</v>
      </c>
    </row>
    <row r="167" spans="2:3" ht="45.75" customHeight="1" thickBot="1" x14ac:dyDescent="0.3">
      <c r="B167" s="21" t="s">
        <v>191</v>
      </c>
      <c r="C167" s="24" t="s">
        <v>541</v>
      </c>
    </row>
    <row r="168" spans="2:3" ht="30.75" customHeight="1" thickBot="1" x14ac:dyDescent="0.3">
      <c r="B168" s="21" t="s">
        <v>764</v>
      </c>
      <c r="C168" s="24" t="s">
        <v>765</v>
      </c>
    </row>
    <row r="169" spans="2:3" ht="60.75" customHeight="1" thickBot="1" x14ac:dyDescent="0.3">
      <c r="B169" s="21" t="s">
        <v>228</v>
      </c>
      <c r="C169" s="24" t="s">
        <v>649</v>
      </c>
    </row>
    <row r="170" spans="2:3" ht="30.75" customHeight="1" thickBot="1" x14ac:dyDescent="0.3">
      <c r="B170" s="21" t="s">
        <v>220</v>
      </c>
      <c r="C170" s="24" t="s">
        <v>626</v>
      </c>
    </row>
    <row r="171" spans="2:3" ht="15" customHeight="1" x14ac:dyDescent="0.25">
      <c r="B171" s="20" t="s">
        <v>240</v>
      </c>
      <c r="C171" s="27" t="s">
        <v>692</v>
      </c>
    </row>
    <row r="172" spans="2:3" ht="30.75" customHeight="1" thickBot="1" x14ac:dyDescent="0.3">
      <c r="B172" s="21" t="s">
        <v>157</v>
      </c>
      <c r="C172" s="24" t="s">
        <v>418</v>
      </c>
    </row>
    <row r="173" spans="2:3" ht="30.75" customHeight="1" thickBot="1" x14ac:dyDescent="0.3">
      <c r="B173" s="21" t="s">
        <v>266</v>
      </c>
      <c r="C173" s="24" t="s">
        <v>763</v>
      </c>
    </row>
    <row r="174" spans="2:3" ht="75.75" customHeight="1" thickBot="1" x14ac:dyDescent="0.3">
      <c r="B174" s="17" t="s">
        <v>252</v>
      </c>
      <c r="C174" s="24" t="s">
        <v>728</v>
      </c>
    </row>
    <row r="175" spans="2:3" ht="75.75" customHeight="1" thickBot="1" x14ac:dyDescent="0.3">
      <c r="B175" s="21" t="s">
        <v>227</v>
      </c>
      <c r="C175" s="24" t="s">
        <v>648</v>
      </c>
    </row>
    <row r="176" spans="2:3" ht="30.75" customHeight="1" thickBot="1" x14ac:dyDescent="0.3">
      <c r="B176" s="21" t="s">
        <v>219</v>
      </c>
      <c r="C176" s="24" t="s">
        <v>625</v>
      </c>
    </row>
    <row r="177" spans="2:3" ht="60.75" customHeight="1" thickBot="1" x14ac:dyDescent="0.3">
      <c r="B177" s="21" t="s">
        <v>209</v>
      </c>
      <c r="C177" s="24" t="s">
        <v>595</v>
      </c>
    </row>
    <row r="178" spans="2:3" ht="30.75" customHeight="1" thickBot="1" x14ac:dyDescent="0.3">
      <c r="B178" s="21" t="s">
        <v>249</v>
      </c>
      <c r="C178" s="24" t="s">
        <v>721</v>
      </c>
    </row>
    <row r="179" spans="2:3" ht="45.75" customHeight="1" thickBot="1" x14ac:dyDescent="0.3">
      <c r="B179" s="21" t="s">
        <v>783</v>
      </c>
      <c r="C179" s="24" t="s">
        <v>784</v>
      </c>
    </row>
    <row r="180" spans="2:3" ht="30.75" customHeight="1" thickBot="1" x14ac:dyDescent="0.3">
      <c r="B180" s="21" t="s">
        <v>208</v>
      </c>
      <c r="C180" s="24" t="s">
        <v>592</v>
      </c>
    </row>
    <row r="181" spans="2:3" ht="60.75" customHeight="1" thickBot="1" x14ac:dyDescent="0.3">
      <c r="B181" s="15" t="s">
        <v>153</v>
      </c>
      <c r="C181" s="24" t="s">
        <v>404</v>
      </c>
    </row>
    <row r="182" spans="2:3" ht="30.75" customHeight="1" thickBot="1" x14ac:dyDescent="0.3">
      <c r="B182" s="21" t="s">
        <v>407</v>
      </c>
      <c r="C182" s="24" t="s">
        <v>408</v>
      </c>
    </row>
    <row r="183" spans="2:3" ht="75.75" customHeight="1" thickBot="1" x14ac:dyDescent="0.3">
      <c r="B183" s="21" t="s">
        <v>190</v>
      </c>
      <c r="C183" s="24" t="s">
        <v>538</v>
      </c>
    </row>
    <row r="184" spans="2:3" ht="75.75" customHeight="1" thickBot="1" x14ac:dyDescent="0.3">
      <c r="B184" s="21" t="s">
        <v>161</v>
      </c>
      <c r="C184" s="24" t="s">
        <v>432</v>
      </c>
    </row>
    <row r="185" spans="2:3" ht="30.75" customHeight="1" thickBot="1" x14ac:dyDescent="0.3">
      <c r="B185" s="21" t="s">
        <v>231</v>
      </c>
      <c r="C185" s="24" t="s">
        <v>663</v>
      </c>
    </row>
    <row r="186" spans="2:3" ht="90.75" customHeight="1" thickBot="1" x14ac:dyDescent="0.3">
      <c r="B186" s="21" t="s">
        <v>232</v>
      </c>
      <c r="C186" s="24" t="s">
        <v>664</v>
      </c>
    </row>
    <row r="187" spans="2:3" ht="90.75" customHeight="1" thickBot="1" x14ac:dyDescent="0.3">
      <c r="B187" s="21" t="s">
        <v>234</v>
      </c>
      <c r="C187" s="24" t="s">
        <v>669</v>
      </c>
    </row>
    <row r="188" spans="2:3" ht="30.75" customHeight="1" thickBot="1" x14ac:dyDescent="0.3">
      <c r="B188" s="21" t="s">
        <v>667</v>
      </c>
      <c r="C188" s="24" t="s">
        <v>668</v>
      </c>
    </row>
    <row r="189" spans="2:3" ht="45.75" customHeight="1" thickBot="1" x14ac:dyDescent="0.3">
      <c r="B189" s="21" t="s">
        <v>652</v>
      </c>
      <c r="C189" s="24" t="s">
        <v>653</v>
      </c>
    </row>
    <row r="190" spans="2:3" ht="30.75" customHeight="1" thickBot="1" x14ac:dyDescent="0.3">
      <c r="B190" s="21" t="s">
        <v>154</v>
      </c>
      <c r="C190" s="24" t="s">
        <v>411</v>
      </c>
    </row>
    <row r="191" spans="2:3" ht="60.75" customHeight="1" thickBot="1" x14ac:dyDescent="0.3">
      <c r="B191" s="21" t="s">
        <v>248</v>
      </c>
      <c r="C191" s="24" t="s">
        <v>718</v>
      </c>
    </row>
    <row r="192" spans="2:3" ht="30.75" customHeight="1" thickBot="1" x14ac:dyDescent="0.3">
      <c r="B192" s="21" t="s">
        <v>211</v>
      </c>
      <c r="C192" s="24" t="s">
        <v>601</v>
      </c>
    </row>
    <row r="193" spans="2:3" ht="29.25" customHeight="1" x14ac:dyDescent="0.25">
      <c r="B193" s="20" t="s">
        <v>198</v>
      </c>
      <c r="C193" s="20" t="s">
        <v>564</v>
      </c>
    </row>
    <row r="194" spans="2:3" ht="30.75" thickBot="1" x14ac:dyDescent="0.3">
      <c r="B194" s="21" t="s">
        <v>200</v>
      </c>
      <c r="C194" s="21" t="s">
        <v>570</v>
      </c>
    </row>
    <row r="195" spans="2:3" ht="30.75" customHeight="1" thickBot="1" x14ac:dyDescent="0.3">
      <c r="B195" s="21" t="s">
        <v>199</v>
      </c>
      <c r="C195" s="24" t="s">
        <v>567</v>
      </c>
    </row>
    <row r="196" spans="2:3" ht="60.75" customHeight="1" thickBot="1" x14ac:dyDescent="0.3">
      <c r="B196" s="21" t="s">
        <v>201</v>
      </c>
      <c r="C196" s="24" t="s">
        <v>573</v>
      </c>
    </row>
    <row r="197" spans="2:3" ht="30.75" customHeight="1" thickBot="1" x14ac:dyDescent="0.3">
      <c r="B197" s="21" t="s">
        <v>186</v>
      </c>
      <c r="C197" s="24" t="s">
        <v>526</v>
      </c>
    </row>
    <row r="198" spans="2:3" ht="45.75" customHeight="1" thickBot="1" x14ac:dyDescent="0.3">
      <c r="B198" s="21" t="s">
        <v>272</v>
      </c>
      <c r="C198" s="24" t="s">
        <v>778</v>
      </c>
    </row>
    <row r="199" spans="2:3" ht="60.75" customHeight="1" thickBot="1" x14ac:dyDescent="0.3">
      <c r="B199" s="21" t="s">
        <v>779</v>
      </c>
      <c r="C199" s="24" t="s">
        <v>780</v>
      </c>
    </row>
    <row r="200" spans="2:3" ht="30.75" customHeight="1" thickBot="1" x14ac:dyDescent="0.3">
      <c r="B200" s="17" t="s">
        <v>271</v>
      </c>
      <c r="C200" s="24" t="s">
        <v>777</v>
      </c>
    </row>
    <row r="201" spans="2:3" ht="60.75" customHeight="1" thickBot="1" x14ac:dyDescent="0.3">
      <c r="B201" s="21" t="s">
        <v>207</v>
      </c>
      <c r="C201" s="24" t="s">
        <v>589</v>
      </c>
    </row>
    <row r="202" spans="2:3" ht="30.75" customHeight="1" thickBot="1" x14ac:dyDescent="0.3">
      <c r="B202" s="21" t="s">
        <v>224</v>
      </c>
      <c r="C202" s="24" t="s">
        <v>638</v>
      </c>
    </row>
    <row r="203" spans="2:3" ht="60.75" customHeight="1" thickBot="1" x14ac:dyDescent="0.3">
      <c r="B203" s="21" t="s">
        <v>215</v>
      </c>
      <c r="C203" t="s">
        <v>613</v>
      </c>
    </row>
    <row r="204" spans="2:3" ht="30.75" thickBot="1" x14ac:dyDescent="0.3">
      <c r="B204" s="21" t="s">
        <v>205</v>
      </c>
      <c r="C204" s="24" t="s">
        <v>583</v>
      </c>
    </row>
    <row r="205" spans="2:3" ht="45.75" customHeight="1" thickBot="1" x14ac:dyDescent="0.3">
      <c r="B205" s="21" t="s">
        <v>203</v>
      </c>
      <c r="C205" s="24" t="s">
        <v>579</v>
      </c>
    </row>
    <row r="206" spans="2:3" ht="30.75" thickBot="1" x14ac:dyDescent="0.3">
      <c r="B206" s="21" t="s">
        <v>753</v>
      </c>
      <c r="C206" s="24" t="s">
        <v>754</v>
      </c>
    </row>
    <row r="207" spans="2:3" ht="45.75" customHeight="1" thickBot="1" x14ac:dyDescent="0.3">
      <c r="B207" s="21" t="s">
        <v>155</v>
      </c>
      <c r="C207" s="24" t="s">
        <v>414</v>
      </c>
    </row>
    <row r="208" spans="2:3" ht="30.75" thickBot="1" x14ac:dyDescent="0.3">
      <c r="B208" s="21" t="s">
        <v>221</v>
      </c>
      <c r="C208" s="24" t="s">
        <v>629</v>
      </c>
    </row>
    <row r="209" spans="2:3" ht="45.75" customHeight="1" thickBot="1" x14ac:dyDescent="0.3">
      <c r="B209" s="21" t="s">
        <v>212</v>
      </c>
      <c r="C209" s="24" t="s">
        <v>604</v>
      </c>
    </row>
    <row r="210" spans="2:3" ht="30.75" thickBot="1" x14ac:dyDescent="0.3">
      <c r="B210" s="21" t="s">
        <v>164</v>
      </c>
      <c r="C210" s="24" t="s">
        <v>440</v>
      </c>
    </row>
    <row r="211" spans="2:3" ht="60.75" customHeight="1" thickBot="1" x14ac:dyDescent="0.3">
      <c r="B211" s="21" t="s">
        <v>436</v>
      </c>
      <c r="C211" s="24" t="s">
        <v>437</v>
      </c>
    </row>
    <row r="212" spans="2:3" ht="60.75" customHeight="1" thickBot="1" x14ac:dyDescent="0.3">
      <c r="B212" s="21" t="s">
        <v>261</v>
      </c>
      <c r="C212" s="24" t="s">
        <v>749</v>
      </c>
    </row>
    <row r="213" spans="2:3" ht="30.75" thickBot="1" x14ac:dyDescent="0.3">
      <c r="B213" s="21" t="s">
        <v>243</v>
      </c>
      <c r="C213" s="24" t="s">
        <v>701</v>
      </c>
    </row>
    <row r="214" spans="2:3" ht="30.75" thickBot="1" x14ac:dyDescent="0.3">
      <c r="B214" s="15" t="s">
        <v>151</v>
      </c>
      <c r="C214" s="24" t="s">
        <v>398</v>
      </c>
    </row>
    <row r="215" spans="2:3" ht="30.75" thickBot="1" x14ac:dyDescent="0.3">
      <c r="B215" s="15" t="s">
        <v>150</v>
      </c>
      <c r="C215" s="24" t="s">
        <v>397</v>
      </c>
    </row>
    <row r="216" spans="2:3" ht="60.75" customHeight="1" thickBot="1" x14ac:dyDescent="0.3">
      <c r="B216" s="21" t="s">
        <v>158</v>
      </c>
      <c r="C216" s="24" t="s">
        <v>421</v>
      </c>
    </row>
    <row r="217" spans="2:3" ht="30.75" thickBot="1" x14ac:dyDescent="0.3">
      <c r="B217" s="21" t="s">
        <v>204</v>
      </c>
      <c r="C217" s="24" t="s">
        <v>580</v>
      </c>
    </row>
    <row r="218" spans="2:3" ht="60.75" customHeight="1" thickBot="1" x14ac:dyDescent="0.3">
      <c r="B218" s="21" t="s">
        <v>251</v>
      </c>
      <c r="C218" s="24" t="s">
        <v>725</v>
      </c>
    </row>
    <row r="219" spans="2:3" ht="30.75" thickBot="1" x14ac:dyDescent="0.3">
      <c r="B219" s="21" t="s">
        <v>250</v>
      </c>
      <c r="C219" s="24" t="s">
        <v>724</v>
      </c>
    </row>
    <row r="220" spans="2:3" ht="75.75" customHeight="1" thickBot="1" x14ac:dyDescent="0.3">
      <c r="B220" s="21" t="s">
        <v>732</v>
      </c>
      <c r="C220" s="24" t="s">
        <v>733</v>
      </c>
    </row>
    <row r="221" spans="2:3" ht="30.75" thickBot="1" x14ac:dyDescent="0.3">
      <c r="B221" s="21" t="s">
        <v>149</v>
      </c>
      <c r="C221" s="24" t="s">
        <v>394</v>
      </c>
    </row>
    <row r="222" spans="2:3" ht="45.75" customHeight="1" thickBot="1" x14ac:dyDescent="0.3">
      <c r="B222" s="21" t="s">
        <v>148</v>
      </c>
      <c r="C222" s="24" t="s">
        <v>393</v>
      </c>
    </row>
    <row r="223" spans="2:3" ht="45.75" thickBot="1" x14ac:dyDescent="0.3">
      <c r="B223" s="21" t="s">
        <v>264</v>
      </c>
      <c r="C223" s="24" t="s">
        <v>757</v>
      </c>
    </row>
    <row r="224" spans="2:3" ht="60.75" customHeight="1" thickBot="1" x14ac:dyDescent="0.3">
      <c r="B224" s="21" t="s">
        <v>262</v>
      </c>
      <c r="C224" s="24" t="s">
        <v>752</v>
      </c>
    </row>
    <row r="225" spans="2:3" ht="45.75" customHeight="1" thickBot="1" x14ac:dyDescent="0.3">
      <c r="B225" s="21" t="s">
        <v>189</v>
      </c>
      <c r="C225" s="24" t="s">
        <v>535</v>
      </c>
    </row>
    <row r="226" spans="2:3" ht="30.75" thickBot="1" x14ac:dyDescent="0.3">
      <c r="B226" s="21" t="s">
        <v>187</v>
      </c>
      <c r="C226" s="24" t="s">
        <v>529</v>
      </c>
    </row>
    <row r="227" spans="2:3" ht="45.75" customHeight="1" thickBot="1" x14ac:dyDescent="0.3">
      <c r="B227" s="15" t="s">
        <v>152</v>
      </c>
      <c r="C227" s="24" t="s">
        <v>401</v>
      </c>
    </row>
    <row r="228" spans="2:3" ht="75.75" customHeight="1" thickBot="1" x14ac:dyDescent="0.3">
      <c r="B228" s="17" t="s">
        <v>265</v>
      </c>
      <c r="C228" s="24" t="s">
        <v>760</v>
      </c>
    </row>
    <row r="229" spans="2:3" ht="30.75" thickBot="1" x14ac:dyDescent="0.3">
      <c r="B229" s="21" t="s">
        <v>244</v>
      </c>
      <c r="C229" s="24" t="s">
        <v>704</v>
      </c>
    </row>
    <row r="230" spans="2:3" ht="60.75" customHeight="1" thickBot="1" x14ac:dyDescent="0.3">
      <c r="B230" s="21" t="s">
        <v>245</v>
      </c>
      <c r="C230" s="24" t="s">
        <v>705</v>
      </c>
    </row>
    <row r="231" spans="2:3" ht="30.75" thickBot="1" x14ac:dyDescent="0.3">
      <c r="B231" s="21" t="s">
        <v>246</v>
      </c>
      <c r="C231" s="24" t="s">
        <v>708</v>
      </c>
    </row>
    <row r="232" spans="2:3" ht="30.75" thickBot="1" x14ac:dyDescent="0.3">
      <c r="B232" s="21" t="s">
        <v>241</v>
      </c>
      <c r="C232" s="24" t="s">
        <v>695</v>
      </c>
    </row>
    <row r="233" spans="2:3" ht="30.75" thickBot="1" x14ac:dyDescent="0.3">
      <c r="B233" s="21" t="s">
        <v>256</v>
      </c>
      <c r="C233" s="24" t="s">
        <v>740</v>
      </c>
    </row>
    <row r="234" spans="2:3" ht="44.25" customHeight="1" x14ac:dyDescent="0.25">
      <c r="B234" s="20" t="s">
        <v>254</v>
      </c>
      <c r="C234" s="20" t="s">
        <v>736</v>
      </c>
    </row>
    <row r="235" spans="2:3" ht="30.75" thickBot="1" x14ac:dyDescent="0.3">
      <c r="B235" s="21" t="s">
        <v>255</v>
      </c>
      <c r="C235" s="21" t="s">
        <v>737</v>
      </c>
    </row>
    <row r="236" spans="2:3" ht="75.75" customHeight="1" thickBot="1" x14ac:dyDescent="0.3">
      <c r="B236" s="21" t="s">
        <v>738</v>
      </c>
      <c r="C236" s="24" t="s">
        <v>739</v>
      </c>
    </row>
    <row r="237" spans="2:3" ht="60.75" customHeight="1" thickBot="1" x14ac:dyDescent="0.3">
      <c r="B237" s="21" t="s">
        <v>213</v>
      </c>
      <c r="C237" s="24" t="s">
        <v>607</v>
      </c>
    </row>
    <row r="238" spans="2:3" ht="30.75" customHeight="1" thickBot="1" x14ac:dyDescent="0.3">
      <c r="B238" s="21" t="s">
        <v>222</v>
      </c>
      <c r="C238" s="24" t="s">
        <v>632</v>
      </c>
    </row>
    <row r="239" spans="2:3" ht="30.75" customHeight="1" thickBot="1" x14ac:dyDescent="0.3">
      <c r="B239" s="21" t="s">
        <v>192</v>
      </c>
      <c r="C239" s="24" t="s">
        <v>544</v>
      </c>
    </row>
    <row r="240" spans="2:3" ht="15.75" thickBot="1" x14ac:dyDescent="0.3">
      <c r="B240" s="21" t="s">
        <v>560</v>
      </c>
      <c r="C240" s="24" t="s">
        <v>561</v>
      </c>
    </row>
    <row r="241" spans="2:3" ht="30.75" thickBot="1" x14ac:dyDescent="0.3">
      <c r="B241" s="21" t="s">
        <v>771</v>
      </c>
      <c r="C241" s="24" t="s">
        <v>772</v>
      </c>
    </row>
    <row r="242" spans="2:3" ht="45.75" customHeight="1" thickBot="1" x14ac:dyDescent="0.3">
      <c r="B242" s="21" t="s">
        <v>269</v>
      </c>
      <c r="C242" s="24" t="s">
        <v>769</v>
      </c>
    </row>
    <row r="243" spans="2:3" ht="30.75" customHeight="1" thickBot="1" x14ac:dyDescent="0.3">
      <c r="B243" s="21" t="s">
        <v>210</v>
      </c>
      <c r="C243" s="24" t="s">
        <v>598</v>
      </c>
    </row>
    <row r="244" spans="2:3" ht="59.25" customHeight="1" x14ac:dyDescent="0.25">
      <c r="B244" s="28" t="s">
        <v>162</v>
      </c>
      <c r="C244" s="20" t="s">
        <v>433</v>
      </c>
    </row>
    <row r="245" spans="2:3" ht="30.75" thickBot="1" x14ac:dyDescent="0.3">
      <c r="B245" s="21" t="s">
        <v>226</v>
      </c>
      <c r="C245" s="21" t="s">
        <v>794</v>
      </c>
    </row>
    <row r="246" spans="2:3" ht="30.75" customHeight="1" thickBot="1" x14ac:dyDescent="0.3">
      <c r="B246" s="21" t="s">
        <v>217</v>
      </c>
      <c r="C246" s="24" t="s">
        <v>619</v>
      </c>
    </row>
    <row r="247" spans="2:3" ht="30.75" thickBot="1" x14ac:dyDescent="0.3">
      <c r="B247" s="21" t="s">
        <v>218</v>
      </c>
      <c r="C247" s="24" t="s">
        <v>622</v>
      </c>
    </row>
    <row r="248" spans="2:3" ht="60.75" customHeight="1" thickBot="1" x14ac:dyDescent="0.3">
      <c r="B248" s="21" t="s">
        <v>235</v>
      </c>
      <c r="C248" s="24" t="s">
        <v>679</v>
      </c>
    </row>
    <row r="249" spans="2:3" ht="30.75" customHeight="1" thickBot="1" x14ac:dyDescent="0.3">
      <c r="B249" s="21" t="s">
        <v>672</v>
      </c>
      <c r="C249" s="24" t="s">
        <v>673</v>
      </c>
    </row>
    <row r="250" spans="2:3" ht="75.75" customHeight="1" thickBot="1" x14ac:dyDescent="0.3">
      <c r="B250" s="21" t="s">
        <v>242</v>
      </c>
      <c r="C250" s="24" t="s">
        <v>698</v>
      </c>
    </row>
    <row r="251" spans="2:3" ht="30.75" customHeight="1" thickBot="1" x14ac:dyDescent="0.3">
      <c r="B251" s="21" t="s">
        <v>711</v>
      </c>
      <c r="C251" s="24" t="s">
        <v>712</v>
      </c>
    </row>
    <row r="252" spans="2:3" ht="45.75" customHeight="1" thickBot="1" x14ac:dyDescent="0.3">
      <c r="B252" s="21" t="s">
        <v>238</v>
      </c>
      <c r="C252" s="24" t="s">
        <v>686</v>
      </c>
    </row>
    <row r="253" spans="2:3" ht="30.75" customHeight="1" thickBot="1" x14ac:dyDescent="0.3">
      <c r="B253" s="21" t="s">
        <v>656</v>
      </c>
      <c r="C253" s="24" t="s">
        <v>657</v>
      </c>
    </row>
    <row r="254" spans="2:3" ht="45.75" customHeight="1" thickBot="1" x14ac:dyDescent="0.3">
      <c r="B254" s="21" t="s">
        <v>684</v>
      </c>
      <c r="C254" s="24" t="s">
        <v>685</v>
      </c>
    </row>
    <row r="255" spans="2:3" ht="45.75" customHeight="1" thickBot="1" x14ac:dyDescent="0.3">
      <c r="B255" s="21" t="s">
        <v>230</v>
      </c>
      <c r="C255" s="24" t="s">
        <v>660</v>
      </c>
    </row>
    <row r="256" spans="2:3" ht="30.75" customHeight="1" thickBot="1" x14ac:dyDescent="0.3">
      <c r="B256" s="21" t="s">
        <v>239</v>
      </c>
      <c r="C256" s="24" t="s">
        <v>689</v>
      </c>
    </row>
    <row r="257" spans="2:3" ht="45.75" thickBot="1" x14ac:dyDescent="0.3">
      <c r="B257" s="21" t="s">
        <v>216</v>
      </c>
      <c r="C257" s="24" t="s">
        <v>616</v>
      </c>
    </row>
    <row r="258" spans="2:3" ht="45.75" customHeight="1" thickBot="1" x14ac:dyDescent="0.3">
      <c r="B258" s="21" t="s">
        <v>641</v>
      </c>
      <c r="C258" s="24" t="s">
        <v>642</v>
      </c>
    </row>
    <row r="259" spans="2:3" ht="60.75" customHeight="1" thickBot="1" x14ac:dyDescent="0.3">
      <c r="B259" s="21" t="s">
        <v>270</v>
      </c>
      <c r="C259" s="24" t="s">
        <v>770</v>
      </c>
    </row>
    <row r="260" spans="2:3" ht="60.75" customHeight="1" thickBot="1" x14ac:dyDescent="0.3">
      <c r="B260" s="21" t="s">
        <v>268</v>
      </c>
      <c r="C260" s="24" t="s">
        <v>768</v>
      </c>
    </row>
    <row r="261" spans="2:3" ht="15.75" thickBot="1" x14ac:dyDescent="0.3">
      <c r="B261" s="21" t="s">
        <v>773</v>
      </c>
      <c r="C261" s="24" t="s">
        <v>774</v>
      </c>
    </row>
    <row r="262" spans="2:3" ht="30.75" customHeight="1" thickBot="1" x14ac:dyDescent="0.3">
      <c r="B262" s="21" t="s">
        <v>247</v>
      </c>
      <c r="C262" s="24" t="s">
        <v>715</v>
      </c>
    </row>
    <row r="263" spans="2:3" ht="45.75" customHeight="1" thickBot="1" x14ac:dyDescent="0.3">
      <c r="B263" s="21" t="s">
        <v>196</v>
      </c>
      <c r="C263" s="24" t="s">
        <v>554</v>
      </c>
    </row>
    <row r="264" spans="2:3" ht="60.75" customHeight="1" thickBot="1" x14ac:dyDescent="0.3">
      <c r="B264" s="21"/>
      <c r="C264" s="24"/>
    </row>
    <row r="265" spans="2:3" ht="75.75" customHeight="1" thickBot="1" x14ac:dyDescent="0.3">
      <c r="B265" s="21"/>
      <c r="C265" s="24" t="s">
        <v>613</v>
      </c>
    </row>
    <row r="266" spans="2:3" ht="30.75" customHeight="1" thickBot="1" x14ac:dyDescent="0.3">
      <c r="B266" s="21"/>
      <c r="C266" s="24" t="s">
        <v>645</v>
      </c>
    </row>
    <row r="267" spans="2:3" ht="60.75" customHeight="1" thickBot="1" x14ac:dyDescent="0.3">
      <c r="B267" s="21"/>
      <c r="C267" s="24"/>
    </row>
    <row r="268" spans="2:3" ht="30.75" customHeight="1" thickBot="1" x14ac:dyDescent="0.3">
      <c r="B268" s="21"/>
      <c r="C268" s="24"/>
    </row>
    <row r="269" spans="2:3" ht="45.75" customHeight="1" thickBot="1" x14ac:dyDescent="0.3">
      <c r="B269" s="21"/>
      <c r="C269" s="24"/>
    </row>
    <row r="270" spans="2:3" ht="60.75" customHeight="1" thickBot="1" x14ac:dyDescent="0.3">
      <c r="B270" s="21"/>
      <c r="C270" s="24"/>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5" x14ac:dyDescent="0.25"/>
  <cols>
    <col min="1" max="1" width="81.7109375" customWidth="1"/>
    <col min="2" max="2" width="108.7109375" customWidth="1"/>
  </cols>
  <sheetData>
    <row r="1" spans="1:2" ht="16.5" thickBot="1" x14ac:dyDescent="0.3">
      <c r="A1" s="42" t="s">
        <v>938</v>
      </c>
      <c r="B1" s="43" t="s">
        <v>939</v>
      </c>
    </row>
    <row r="2" spans="1:2" ht="16.5" thickBot="1" x14ac:dyDescent="0.3">
      <c r="A2" s="42" t="s">
        <v>950</v>
      </c>
      <c r="B2" s="43" t="s">
        <v>951</v>
      </c>
    </row>
    <row r="3" spans="1:2" ht="16.5" thickBot="1" x14ac:dyDescent="0.3">
      <c r="A3" s="42" t="s">
        <v>954</v>
      </c>
      <c r="B3" s="43" t="s">
        <v>955</v>
      </c>
    </row>
    <row r="4" spans="1:2" ht="16.5" thickBot="1" x14ac:dyDescent="0.3">
      <c r="A4" s="42" t="s">
        <v>968</v>
      </c>
      <c r="B4" s="43" t="s">
        <v>969</v>
      </c>
    </row>
    <row r="5" spans="1:2" ht="16.5" thickBot="1" x14ac:dyDescent="0.3">
      <c r="A5" s="42" t="s">
        <v>972</v>
      </c>
      <c r="B5" s="43" t="s">
        <v>973</v>
      </c>
    </row>
    <row r="6" spans="1:2" ht="16.5" thickBot="1" x14ac:dyDescent="0.3">
      <c r="A6" s="42" t="s">
        <v>976</v>
      </c>
      <c r="B6" s="43" t="s">
        <v>977</v>
      </c>
    </row>
    <row r="7" spans="1:2" ht="16.5" thickBot="1" x14ac:dyDescent="0.3">
      <c r="A7" s="42" t="s">
        <v>942</v>
      </c>
      <c r="B7" s="43" t="s">
        <v>943</v>
      </c>
    </row>
    <row r="8" spans="1:2" ht="16.5" thickBot="1" x14ac:dyDescent="0.3">
      <c r="A8" s="42" t="s">
        <v>987</v>
      </c>
      <c r="B8" s="43" t="s">
        <v>988</v>
      </c>
    </row>
    <row r="9" spans="1:2" ht="16.5" thickBot="1" x14ac:dyDescent="0.3">
      <c r="A9" s="46" t="s">
        <v>995</v>
      </c>
      <c r="B9" s="43" t="s">
        <v>996</v>
      </c>
    </row>
    <row r="10" spans="1:2" ht="16.5" thickBot="1" x14ac:dyDescent="0.3">
      <c r="A10" s="42" t="s">
        <v>983</v>
      </c>
      <c r="B10" s="43" t="s">
        <v>984</v>
      </c>
    </row>
    <row r="11" spans="1:2" ht="16.5" thickBot="1" x14ac:dyDescent="0.3">
      <c r="A11" s="44" t="s">
        <v>958</v>
      </c>
      <c r="B11" s="45" t="s">
        <v>959</v>
      </c>
    </row>
    <row r="12" spans="1:2" ht="16.5" thickBot="1" x14ac:dyDescent="0.3">
      <c r="A12" s="44" t="s">
        <v>989</v>
      </c>
      <c r="B12" s="45" t="s">
        <v>990</v>
      </c>
    </row>
    <row r="13" spans="1:2" ht="16.5" thickBot="1" x14ac:dyDescent="0.3">
      <c r="A13" s="44" t="s">
        <v>960</v>
      </c>
      <c r="B13" s="45" t="s">
        <v>961</v>
      </c>
    </row>
    <row r="14" spans="1:2" ht="16.5" thickBot="1" x14ac:dyDescent="0.3">
      <c r="A14" s="44" t="s">
        <v>962</v>
      </c>
      <c r="B14" s="45" t="s">
        <v>963</v>
      </c>
    </row>
    <row r="15" spans="1:2" ht="16.5" thickBot="1" x14ac:dyDescent="0.3">
      <c r="A15" s="44" t="s">
        <v>978</v>
      </c>
      <c r="B15" s="45" t="s">
        <v>979</v>
      </c>
    </row>
    <row r="16" spans="1:2" ht="32.25" thickBot="1" x14ac:dyDescent="0.3">
      <c r="A16" s="44" t="s">
        <v>1001</v>
      </c>
      <c r="B16" s="45" t="s">
        <v>980</v>
      </c>
    </row>
    <row r="17" spans="1:2" ht="16.5" thickBot="1" x14ac:dyDescent="0.3">
      <c r="A17" s="44" t="s">
        <v>991</v>
      </c>
      <c r="B17" s="45" t="s">
        <v>992</v>
      </c>
    </row>
    <row r="18" spans="1:2" ht="16.5" thickBot="1" x14ac:dyDescent="0.3">
      <c r="A18" s="44" t="s">
        <v>974</v>
      </c>
      <c r="B18" s="45" t="s">
        <v>975</v>
      </c>
    </row>
    <row r="19" spans="1:2" ht="16.5" thickBot="1" x14ac:dyDescent="0.3">
      <c r="A19" s="44" t="s">
        <v>985</v>
      </c>
      <c r="B19" s="45" t="s">
        <v>986</v>
      </c>
    </row>
    <row r="20" spans="1:2" ht="16.5" thickBot="1" x14ac:dyDescent="0.3">
      <c r="A20" s="44" t="s">
        <v>956</v>
      </c>
      <c r="B20" s="45" t="s">
        <v>957</v>
      </c>
    </row>
    <row r="21" spans="1:2" ht="16.5" thickBot="1" x14ac:dyDescent="0.3">
      <c r="A21" s="44" t="s">
        <v>948</v>
      </c>
      <c r="B21" s="45" t="s">
        <v>949</v>
      </c>
    </row>
    <row r="22" spans="1:2" ht="32.25" thickBot="1" x14ac:dyDescent="0.3">
      <c r="A22" s="44" t="s">
        <v>981</v>
      </c>
      <c r="B22" s="45" t="s">
        <v>982</v>
      </c>
    </row>
    <row r="23" spans="1:2" ht="32.25" thickBot="1" x14ac:dyDescent="0.3">
      <c r="A23" s="44" t="s">
        <v>946</v>
      </c>
      <c r="B23" s="45" t="s">
        <v>947</v>
      </c>
    </row>
    <row r="24" spans="1:2" ht="16.5" thickBot="1" x14ac:dyDescent="0.3">
      <c r="A24" s="44" t="s">
        <v>964</v>
      </c>
      <c r="B24" s="45" t="s">
        <v>965</v>
      </c>
    </row>
    <row r="25" spans="1:2" ht="16.5" thickBot="1" x14ac:dyDescent="0.3">
      <c r="A25" s="44" t="s">
        <v>952</v>
      </c>
      <c r="B25" s="45" t="s">
        <v>953</v>
      </c>
    </row>
    <row r="26" spans="1:2" ht="16.5" thickBot="1" x14ac:dyDescent="0.3">
      <c r="A26" s="44" t="s">
        <v>970</v>
      </c>
      <c r="B26" s="45" t="s">
        <v>971</v>
      </c>
    </row>
    <row r="27" spans="1:2" ht="32.25" thickBot="1" x14ac:dyDescent="0.3">
      <c r="A27" s="44" t="s">
        <v>940</v>
      </c>
      <c r="B27" s="45" t="s">
        <v>941</v>
      </c>
    </row>
    <row r="28" spans="1:2" ht="32.25" thickBot="1" x14ac:dyDescent="0.3">
      <c r="A28" s="44" t="s">
        <v>993</v>
      </c>
      <c r="B28" s="45" t="s">
        <v>994</v>
      </c>
    </row>
    <row r="29" spans="1:2" ht="16.5" thickBot="1" x14ac:dyDescent="0.3">
      <c r="A29" s="44" t="s">
        <v>999</v>
      </c>
      <c r="B29" s="45" t="s">
        <v>1000</v>
      </c>
    </row>
    <row r="30" spans="1:2" ht="16.5" thickBot="1" x14ac:dyDescent="0.3">
      <c r="A30" s="44" t="s">
        <v>944</v>
      </c>
      <c r="B30" s="45" t="s">
        <v>945</v>
      </c>
    </row>
    <row r="31" spans="1:2" ht="16.5" thickBot="1" x14ac:dyDescent="0.3">
      <c r="A31" s="44" t="s">
        <v>997</v>
      </c>
      <c r="B31" s="45" t="s">
        <v>998</v>
      </c>
    </row>
    <row r="32" spans="1:2" ht="15.75" x14ac:dyDescent="0.25">
      <c r="A32" s="47" t="s">
        <v>966</v>
      </c>
      <c r="B32" s="47" t="s">
        <v>967</v>
      </c>
    </row>
    <row r="33" spans="1:2" ht="16.5" thickBot="1" x14ac:dyDescent="0.3">
      <c r="A33" s="44"/>
      <c r="B33" s="44"/>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RowHeight="15" x14ac:dyDescent="0.25"/>
  <cols>
    <col min="1" max="1" width="50.85546875" style="74" customWidth="1"/>
    <col min="2" max="2" width="53.140625" style="74" customWidth="1"/>
    <col min="3" max="16384" width="9.140625" style="67"/>
  </cols>
  <sheetData>
    <row r="1" spans="1:2" ht="15.75" thickBot="1" x14ac:dyDescent="0.3">
      <c r="A1" s="75" t="s">
        <v>388</v>
      </c>
      <c r="B1" s="76" t="s">
        <v>389</v>
      </c>
    </row>
    <row r="2" spans="1:2" ht="15.75" thickBot="1" x14ac:dyDescent="0.3">
      <c r="A2" s="69" t="s">
        <v>1075</v>
      </c>
      <c r="B2" s="70" t="s">
        <v>1076</v>
      </c>
    </row>
    <row r="3" spans="1:2" ht="15.75" thickBot="1" x14ac:dyDescent="0.3">
      <c r="A3" s="69" t="s">
        <v>1077</v>
      </c>
      <c r="B3" s="70" t="s">
        <v>1078</v>
      </c>
    </row>
    <row r="4" spans="1:2" ht="15.75" thickBot="1" x14ac:dyDescent="0.3">
      <c r="A4" s="69" t="s">
        <v>1079</v>
      </c>
      <c r="B4" s="70" t="s">
        <v>1080</v>
      </c>
    </row>
    <row r="5" spans="1:2" ht="15.75" thickBot="1" x14ac:dyDescent="0.3">
      <c r="A5" s="69" t="s">
        <v>1081</v>
      </c>
      <c r="B5" s="70" t="s">
        <v>1082</v>
      </c>
    </row>
    <row r="6" spans="1:2" ht="15.75" thickBot="1" x14ac:dyDescent="0.3">
      <c r="A6" s="69" t="s">
        <v>1083</v>
      </c>
      <c r="B6" s="70" t="s">
        <v>1084</v>
      </c>
    </row>
    <row r="7" spans="1:2" ht="15.75" thickBot="1" x14ac:dyDescent="0.3">
      <c r="A7" s="69" t="s">
        <v>1085</v>
      </c>
      <c r="B7" s="70" t="s">
        <v>1086</v>
      </c>
    </row>
    <row r="8" spans="1:2" ht="15.75" thickBot="1" x14ac:dyDescent="0.3">
      <c r="A8" s="69" t="s">
        <v>1087</v>
      </c>
      <c r="B8" s="70" t="s">
        <v>1088</v>
      </c>
    </row>
    <row r="9" spans="1:2" ht="15.75" thickBot="1" x14ac:dyDescent="0.3">
      <c r="A9" s="69" t="s">
        <v>1089</v>
      </c>
      <c r="B9" s="70" t="s">
        <v>1090</v>
      </c>
    </row>
    <row r="10" spans="1:2" ht="15.75" thickBot="1" x14ac:dyDescent="0.3">
      <c r="A10" s="69" t="s">
        <v>1091</v>
      </c>
      <c r="B10" s="70" t="s">
        <v>1092</v>
      </c>
    </row>
    <row r="11" spans="1:2" ht="15.75" thickBot="1" x14ac:dyDescent="0.3">
      <c r="A11" s="69" t="s">
        <v>1093</v>
      </c>
      <c r="B11" s="70" t="s">
        <v>1094</v>
      </c>
    </row>
    <row r="12" spans="1:2" ht="15.75" thickBot="1" x14ac:dyDescent="0.3">
      <c r="A12" s="69" t="s">
        <v>1095</v>
      </c>
      <c r="B12" s="70" t="s">
        <v>1096</v>
      </c>
    </row>
    <row r="13" spans="1:2" ht="15.75" thickBot="1" x14ac:dyDescent="0.3">
      <c r="A13" s="69" t="s">
        <v>1097</v>
      </c>
      <c r="B13" s="70" t="s">
        <v>1098</v>
      </c>
    </row>
    <row r="14" spans="1:2" ht="15.75" thickBot="1" x14ac:dyDescent="0.3">
      <c r="A14" s="69" t="s">
        <v>1099</v>
      </c>
      <c r="B14" s="70" t="s">
        <v>1100</v>
      </c>
    </row>
    <row r="15" spans="1:2" ht="15.75" thickBot="1" x14ac:dyDescent="0.3">
      <c r="A15" s="69" t="s">
        <v>1101</v>
      </c>
      <c r="B15" s="70" t="s">
        <v>1102</v>
      </c>
    </row>
    <row r="16" spans="1:2" ht="15.75" thickBot="1" x14ac:dyDescent="0.3">
      <c r="A16" s="69" t="s">
        <v>1103</v>
      </c>
      <c r="B16" s="70" t="s">
        <v>1104</v>
      </c>
    </row>
    <row r="17" spans="1:2" ht="15.75" thickBot="1" x14ac:dyDescent="0.3">
      <c r="A17" s="69" t="s">
        <v>1105</v>
      </c>
      <c r="B17" s="70" t="s">
        <v>1106</v>
      </c>
    </row>
    <row r="18" spans="1:2" ht="15.75" thickBot="1" x14ac:dyDescent="0.3">
      <c r="A18" s="69" t="s">
        <v>1107</v>
      </c>
      <c r="B18" s="70" t="s">
        <v>1108</v>
      </c>
    </row>
    <row r="19" spans="1:2" ht="15.75" thickBot="1" x14ac:dyDescent="0.3">
      <c r="A19" s="69" t="s">
        <v>1109</v>
      </c>
      <c r="B19" s="70" t="s">
        <v>1110</v>
      </c>
    </row>
    <row r="20" spans="1:2" ht="15.75" thickBot="1" x14ac:dyDescent="0.3">
      <c r="A20" s="69" t="s">
        <v>1111</v>
      </c>
      <c r="B20" s="70" t="s">
        <v>1112</v>
      </c>
    </row>
    <row r="21" spans="1:2" ht="15.75" thickBot="1" x14ac:dyDescent="0.3">
      <c r="A21" s="69" t="s">
        <v>1113</v>
      </c>
      <c r="B21" s="70" t="s">
        <v>1114</v>
      </c>
    </row>
    <row r="22" spans="1:2" ht="15.75" thickBot="1" x14ac:dyDescent="0.3">
      <c r="A22" s="69" t="s">
        <v>1115</v>
      </c>
      <c r="B22" s="70" t="s">
        <v>1116</v>
      </c>
    </row>
    <row r="23" spans="1:2" ht="15.75" thickBot="1" x14ac:dyDescent="0.3">
      <c r="A23" s="69" t="s">
        <v>825</v>
      </c>
      <c r="B23" s="70" t="s">
        <v>1117</v>
      </c>
    </row>
    <row r="24" spans="1:2" ht="15.75" thickBot="1" x14ac:dyDescent="0.3">
      <c r="A24" s="69" t="s">
        <v>1118</v>
      </c>
      <c r="B24" s="70" t="s">
        <v>1119</v>
      </c>
    </row>
    <row r="25" spans="1:2" ht="15.75" thickBot="1" x14ac:dyDescent="0.3">
      <c r="A25" s="69" t="s">
        <v>1120</v>
      </c>
      <c r="B25" s="70" t="s">
        <v>1121</v>
      </c>
    </row>
    <row r="26" spans="1:2" ht="15.75" thickBot="1" x14ac:dyDescent="0.3">
      <c r="A26" s="69" t="s">
        <v>1122</v>
      </c>
      <c r="B26" s="70" t="s">
        <v>1123</v>
      </c>
    </row>
    <row r="27" spans="1:2" ht="15.75" thickBot="1" x14ac:dyDescent="0.3">
      <c r="A27" s="69" t="s">
        <v>1072</v>
      </c>
      <c r="B27" s="70" t="s">
        <v>1073</v>
      </c>
    </row>
    <row r="28" spans="1:2" ht="15.75" thickBot="1" x14ac:dyDescent="0.3">
      <c r="A28" s="69" t="s">
        <v>1130</v>
      </c>
      <c r="B28" s="70" t="s">
        <v>1074</v>
      </c>
    </row>
    <row r="29" spans="1:2" ht="30.75" thickBot="1" x14ac:dyDescent="0.3">
      <c r="A29" s="71" t="s">
        <v>193</v>
      </c>
      <c r="B29" s="72" t="s">
        <v>547</v>
      </c>
    </row>
    <row r="30" spans="1:2" ht="60.75" thickBot="1" x14ac:dyDescent="0.3">
      <c r="A30" s="71" t="s">
        <v>814</v>
      </c>
      <c r="B30" s="72" t="s">
        <v>930</v>
      </c>
    </row>
    <row r="31" spans="1:2" ht="60.75" thickBot="1" x14ac:dyDescent="0.3">
      <c r="A31" s="71" t="s">
        <v>811</v>
      </c>
      <c r="B31" s="72" t="s">
        <v>927</v>
      </c>
    </row>
    <row r="32" spans="1:2" ht="60.75" thickBot="1" x14ac:dyDescent="0.3">
      <c r="A32" s="71" t="s">
        <v>812</v>
      </c>
      <c r="B32" s="72" t="s">
        <v>928</v>
      </c>
    </row>
    <row r="33" spans="1:2" ht="75.75" thickBot="1" x14ac:dyDescent="0.3">
      <c r="A33" s="71" t="s">
        <v>813</v>
      </c>
      <c r="B33" s="72" t="s">
        <v>929</v>
      </c>
    </row>
    <row r="34" spans="1:2" ht="60.75" thickBot="1" x14ac:dyDescent="0.3">
      <c r="A34" s="71" t="s">
        <v>185</v>
      </c>
      <c r="B34" s="72" t="s">
        <v>523</v>
      </c>
    </row>
    <row r="35" spans="1:2" ht="60.75" thickBot="1" x14ac:dyDescent="0.3">
      <c r="A35" s="71" t="s">
        <v>188</v>
      </c>
      <c r="B35" s="72" t="s">
        <v>532</v>
      </c>
    </row>
    <row r="36" spans="1:2" ht="45.75" thickBot="1" x14ac:dyDescent="0.3">
      <c r="A36" s="71" t="s">
        <v>180</v>
      </c>
      <c r="B36" s="72" t="s">
        <v>487</v>
      </c>
    </row>
    <row r="37" spans="1:2" ht="45.75" thickBot="1" x14ac:dyDescent="0.3">
      <c r="A37" s="71" t="s">
        <v>178</v>
      </c>
      <c r="B37" s="72" t="s">
        <v>477</v>
      </c>
    </row>
    <row r="38" spans="1:2" ht="75.75" thickBot="1" x14ac:dyDescent="0.3">
      <c r="A38" s="71" t="s">
        <v>483</v>
      </c>
      <c r="B38" s="72" t="s">
        <v>484</v>
      </c>
    </row>
    <row r="39" spans="1:2" ht="60.75" thickBot="1" x14ac:dyDescent="0.3">
      <c r="A39" s="71" t="s">
        <v>179</v>
      </c>
      <c r="B39" s="72" t="s">
        <v>480</v>
      </c>
    </row>
    <row r="40" spans="1:2" ht="45.75" thickBot="1" x14ac:dyDescent="0.3">
      <c r="A40" s="71" t="s">
        <v>441</v>
      </c>
      <c r="B40" s="72" t="s">
        <v>442</v>
      </c>
    </row>
    <row r="41" spans="1:2" ht="45.75" thickBot="1" x14ac:dyDescent="0.3">
      <c r="A41" s="71" t="s">
        <v>790</v>
      </c>
      <c r="B41" s="72" t="s">
        <v>497</v>
      </c>
    </row>
    <row r="42" spans="1:2" ht="45.75" thickBot="1" x14ac:dyDescent="0.3">
      <c r="A42" s="71" t="s">
        <v>1129</v>
      </c>
      <c r="B42" s="72" t="s">
        <v>490</v>
      </c>
    </row>
    <row r="43" spans="1:2" ht="60.75" thickBot="1" x14ac:dyDescent="0.3">
      <c r="A43" s="71" t="s">
        <v>505</v>
      </c>
      <c r="B43" s="72" t="s">
        <v>506</v>
      </c>
    </row>
    <row r="44" spans="1:2" ht="45.75" thickBot="1" x14ac:dyDescent="0.3">
      <c r="A44" s="71" t="s">
        <v>182</v>
      </c>
      <c r="B44" s="72" t="s">
        <v>500</v>
      </c>
    </row>
    <row r="45" spans="1:2" ht="45.75" thickBot="1" x14ac:dyDescent="0.3">
      <c r="A45" s="71" t="s">
        <v>791</v>
      </c>
      <c r="B45" s="72" t="s">
        <v>493</v>
      </c>
    </row>
    <row r="46" spans="1:2" ht="60.75" thickBot="1" x14ac:dyDescent="0.3">
      <c r="A46" s="71" t="s">
        <v>507</v>
      </c>
      <c r="B46" s="72" t="s">
        <v>508</v>
      </c>
    </row>
    <row r="47" spans="1:2" ht="60.75" thickBot="1" x14ac:dyDescent="0.3">
      <c r="A47" s="71" t="s">
        <v>503</v>
      </c>
      <c r="B47" s="72" t="s">
        <v>504</v>
      </c>
    </row>
    <row r="48" spans="1:2" ht="30.75" thickBot="1" x14ac:dyDescent="0.3">
      <c r="A48" s="68" t="s">
        <v>1131</v>
      </c>
      <c r="B48" s="72" t="s">
        <v>494</v>
      </c>
    </row>
    <row r="49" spans="1:2" ht="45.75" thickBot="1" x14ac:dyDescent="0.3">
      <c r="A49" s="71" t="s">
        <v>172</v>
      </c>
      <c r="B49" s="72" t="s">
        <v>457</v>
      </c>
    </row>
    <row r="50" spans="1:2" ht="45.75" thickBot="1" x14ac:dyDescent="0.3">
      <c r="A50" s="68" t="s">
        <v>1128</v>
      </c>
      <c r="B50" s="72" t="s">
        <v>464</v>
      </c>
    </row>
    <row r="51" spans="1:2" ht="45.75" thickBot="1" x14ac:dyDescent="0.3">
      <c r="A51" s="68" t="s">
        <v>173</v>
      </c>
      <c r="B51" s="72" t="s">
        <v>460</v>
      </c>
    </row>
    <row r="52" spans="1:2" ht="60.75" thickBot="1" x14ac:dyDescent="0.3">
      <c r="A52" s="68" t="s">
        <v>1127</v>
      </c>
      <c r="B52" s="72" t="s">
        <v>473</v>
      </c>
    </row>
    <row r="53" spans="1:2" ht="45.75" thickBot="1" x14ac:dyDescent="0.3">
      <c r="A53" s="68" t="s">
        <v>1126</v>
      </c>
      <c r="B53" s="72" t="s">
        <v>468</v>
      </c>
    </row>
    <row r="54" spans="1:2" ht="60.75" thickBot="1" x14ac:dyDescent="0.3">
      <c r="A54" s="68" t="s">
        <v>1125</v>
      </c>
      <c r="B54" s="72" t="s">
        <v>474</v>
      </c>
    </row>
    <row r="55" spans="1:2" ht="60.75" thickBot="1" x14ac:dyDescent="0.3">
      <c r="A55" s="68" t="s">
        <v>1124</v>
      </c>
      <c r="B55" s="72" t="s">
        <v>471</v>
      </c>
    </row>
    <row r="56" spans="1:2" ht="45.75" thickBot="1" x14ac:dyDescent="0.3">
      <c r="A56" s="71" t="s">
        <v>168</v>
      </c>
      <c r="B56" s="72" t="s">
        <v>449</v>
      </c>
    </row>
    <row r="57" spans="1:2" ht="45.75" thickBot="1" x14ac:dyDescent="0.3">
      <c r="A57" s="71" t="s">
        <v>170</v>
      </c>
      <c r="B57" s="72" t="s">
        <v>453</v>
      </c>
    </row>
    <row r="58" spans="1:2" ht="45.75" thickBot="1" x14ac:dyDescent="0.3">
      <c r="A58" s="71" t="s">
        <v>171</v>
      </c>
      <c r="B58" s="72" t="s">
        <v>454</v>
      </c>
    </row>
    <row r="59" spans="1:2" ht="45.75" thickBot="1" x14ac:dyDescent="0.3">
      <c r="A59" s="71" t="s">
        <v>169</v>
      </c>
      <c r="B59" s="72" t="s">
        <v>452</v>
      </c>
    </row>
    <row r="60" spans="1:2" ht="30.75" thickBot="1" x14ac:dyDescent="0.3">
      <c r="A60" s="71" t="s">
        <v>195</v>
      </c>
      <c r="B60" s="72" t="s">
        <v>551</v>
      </c>
    </row>
    <row r="61" spans="1:2" ht="15.75" thickBot="1" x14ac:dyDescent="0.3">
      <c r="A61" s="71" t="s">
        <v>376</v>
      </c>
      <c r="B61" s="72" t="s">
        <v>140</v>
      </c>
    </row>
    <row r="62" spans="1:2" ht="30.75" thickBot="1" x14ac:dyDescent="0.3">
      <c r="A62" s="71" t="s">
        <v>197</v>
      </c>
      <c r="B62" s="72" t="s">
        <v>557</v>
      </c>
    </row>
    <row r="63" spans="1:2" ht="30.75" thickBot="1" x14ac:dyDescent="0.3">
      <c r="A63" s="71" t="s">
        <v>194</v>
      </c>
      <c r="B63" s="72" t="s">
        <v>550</v>
      </c>
    </row>
    <row r="64" spans="1:2" ht="30.75" thickBot="1" x14ac:dyDescent="0.3">
      <c r="A64" s="68" t="s">
        <v>160</v>
      </c>
      <c r="B64" s="72" t="s">
        <v>429</v>
      </c>
    </row>
    <row r="65" spans="1:2" ht="30.75" thickBot="1" x14ac:dyDescent="0.3">
      <c r="A65" s="71" t="s">
        <v>167</v>
      </c>
      <c r="B65" s="72" t="s">
        <v>446</v>
      </c>
    </row>
    <row r="66" spans="1:2" ht="45.75" thickBot="1" x14ac:dyDescent="0.3">
      <c r="A66" s="71" t="s">
        <v>202</v>
      </c>
      <c r="B66" s="72" t="s">
        <v>576</v>
      </c>
    </row>
    <row r="67" spans="1:2" ht="30.75" thickBot="1" x14ac:dyDescent="0.3">
      <c r="A67" s="71" t="s">
        <v>166</v>
      </c>
      <c r="B67" s="72" t="s">
        <v>445</v>
      </c>
    </row>
    <row r="68" spans="1:2" ht="45.75" thickBot="1" x14ac:dyDescent="0.3">
      <c r="A68" s="71" t="s">
        <v>427</v>
      </c>
      <c r="B68" s="72" t="s">
        <v>428</v>
      </c>
    </row>
    <row r="69" spans="1:2" ht="30.75" thickBot="1" x14ac:dyDescent="0.3">
      <c r="A69" s="68" t="s">
        <v>159</v>
      </c>
      <c r="B69" s="72" t="s">
        <v>424</v>
      </c>
    </row>
    <row r="70" spans="1:2" ht="45.75" thickBot="1" x14ac:dyDescent="0.3">
      <c r="A70" s="71" t="s">
        <v>438</v>
      </c>
      <c r="B70" s="72" t="s">
        <v>439</v>
      </c>
    </row>
    <row r="71" spans="1:2" ht="45.75" thickBot="1" x14ac:dyDescent="0.3">
      <c r="A71" s="71" t="s">
        <v>156</v>
      </c>
      <c r="B71" s="72" t="s">
        <v>415</v>
      </c>
    </row>
    <row r="72" spans="1:2" ht="30.75" thickBot="1" x14ac:dyDescent="0.3">
      <c r="A72" s="71" t="s">
        <v>191</v>
      </c>
      <c r="B72" s="72" t="s">
        <v>541</v>
      </c>
    </row>
    <row r="73" spans="1:2" ht="75.75" thickBot="1" x14ac:dyDescent="0.3">
      <c r="A73" s="71" t="s">
        <v>157</v>
      </c>
      <c r="B73" s="72" t="s">
        <v>418</v>
      </c>
    </row>
    <row r="74" spans="1:2" ht="60.75" thickBot="1" x14ac:dyDescent="0.3">
      <c r="A74" s="71" t="s">
        <v>153</v>
      </c>
      <c r="B74" s="72" t="s">
        <v>924</v>
      </c>
    </row>
    <row r="75" spans="1:2" ht="45.75" thickBot="1" x14ac:dyDescent="0.3">
      <c r="A75" s="71" t="s">
        <v>407</v>
      </c>
      <c r="B75" s="72" t="s">
        <v>408</v>
      </c>
    </row>
    <row r="76" spans="1:2" ht="30.75" thickBot="1" x14ac:dyDescent="0.3">
      <c r="A76" s="71" t="s">
        <v>190</v>
      </c>
      <c r="B76" s="72" t="s">
        <v>538</v>
      </c>
    </row>
    <row r="77" spans="1:2" ht="30.75" thickBot="1" x14ac:dyDescent="0.3">
      <c r="A77" s="71" t="s">
        <v>161</v>
      </c>
      <c r="B77" s="72" t="s">
        <v>432</v>
      </c>
    </row>
    <row r="78" spans="1:2" ht="30.75" thickBot="1" x14ac:dyDescent="0.3">
      <c r="A78" s="71" t="s">
        <v>154</v>
      </c>
      <c r="B78" s="72" t="s">
        <v>925</v>
      </c>
    </row>
    <row r="79" spans="1:2" ht="45.75" thickBot="1" x14ac:dyDescent="0.3">
      <c r="A79" s="71" t="s">
        <v>198</v>
      </c>
      <c r="B79" s="72" t="s">
        <v>564</v>
      </c>
    </row>
    <row r="80" spans="1:2" ht="45.75" thickBot="1" x14ac:dyDescent="0.3">
      <c r="A80" s="71" t="s">
        <v>200</v>
      </c>
      <c r="B80" s="72" t="s">
        <v>570</v>
      </c>
    </row>
    <row r="81" spans="1:2" ht="45.75" thickBot="1" x14ac:dyDescent="0.3">
      <c r="A81" s="71" t="s">
        <v>199</v>
      </c>
      <c r="B81" s="72" t="s">
        <v>567</v>
      </c>
    </row>
    <row r="82" spans="1:2" ht="45.75" thickBot="1" x14ac:dyDescent="0.3">
      <c r="A82" s="71" t="s">
        <v>201</v>
      </c>
      <c r="B82" s="72" t="s">
        <v>573</v>
      </c>
    </row>
    <row r="83" spans="1:2" ht="30.75" thickBot="1" x14ac:dyDescent="0.3">
      <c r="A83" s="71" t="s">
        <v>186</v>
      </c>
      <c r="B83" s="72" t="s">
        <v>526</v>
      </c>
    </row>
    <row r="84" spans="1:2" ht="45.75" thickBot="1" x14ac:dyDescent="0.3">
      <c r="A84" s="71" t="s">
        <v>205</v>
      </c>
      <c r="B84" s="72" t="s">
        <v>583</v>
      </c>
    </row>
    <row r="85" spans="1:2" ht="45.75" thickBot="1" x14ac:dyDescent="0.3">
      <c r="A85" s="71" t="s">
        <v>203</v>
      </c>
      <c r="B85" s="72" t="s">
        <v>579</v>
      </c>
    </row>
    <row r="86" spans="1:2" ht="60.75" thickBot="1" x14ac:dyDescent="0.3">
      <c r="A86" s="71" t="s">
        <v>800</v>
      </c>
      <c r="B86" s="72" t="s">
        <v>926</v>
      </c>
    </row>
    <row r="87" spans="1:2" ht="45.75" thickBot="1" x14ac:dyDescent="0.3">
      <c r="A87" s="71" t="s">
        <v>164</v>
      </c>
      <c r="B87" s="72" t="s">
        <v>440</v>
      </c>
    </row>
    <row r="88" spans="1:2" ht="45.75" thickBot="1" x14ac:dyDescent="0.3">
      <c r="A88" s="71" t="s">
        <v>436</v>
      </c>
      <c r="B88" s="72" t="s">
        <v>437</v>
      </c>
    </row>
    <row r="89" spans="1:2" ht="45.75" thickBot="1" x14ac:dyDescent="0.3">
      <c r="A89" s="71" t="s">
        <v>151</v>
      </c>
      <c r="B89" s="72" t="s">
        <v>398</v>
      </c>
    </row>
    <row r="90" spans="1:2" ht="45.75" thickBot="1" x14ac:dyDescent="0.3">
      <c r="A90" s="71" t="s">
        <v>150</v>
      </c>
      <c r="B90" s="72" t="s">
        <v>397</v>
      </c>
    </row>
    <row r="91" spans="1:2" ht="45.75" thickBot="1" x14ac:dyDescent="0.3">
      <c r="A91" s="71" t="s">
        <v>158</v>
      </c>
      <c r="B91" s="72" t="s">
        <v>421</v>
      </c>
    </row>
    <row r="92" spans="1:2" ht="45.75" thickBot="1" x14ac:dyDescent="0.3">
      <c r="A92" s="71" t="s">
        <v>204</v>
      </c>
      <c r="B92" s="72" t="s">
        <v>580</v>
      </c>
    </row>
    <row r="93" spans="1:2" ht="45.75" thickBot="1" x14ac:dyDescent="0.3">
      <c r="A93" s="71" t="s">
        <v>149</v>
      </c>
      <c r="B93" s="72" t="s">
        <v>394</v>
      </c>
    </row>
    <row r="94" spans="1:2" ht="45.75" thickBot="1" x14ac:dyDescent="0.3">
      <c r="A94" s="71" t="s">
        <v>148</v>
      </c>
      <c r="B94" s="72" t="s">
        <v>393</v>
      </c>
    </row>
    <row r="95" spans="1:2" ht="45.75" thickBot="1" x14ac:dyDescent="0.3">
      <c r="A95" s="71" t="s">
        <v>189</v>
      </c>
      <c r="B95" s="72" t="s">
        <v>535</v>
      </c>
    </row>
    <row r="96" spans="1:2" ht="45.75" thickBot="1" x14ac:dyDescent="0.3">
      <c r="A96" s="71" t="s">
        <v>187</v>
      </c>
      <c r="B96" s="72" t="s">
        <v>529</v>
      </c>
    </row>
    <row r="97" spans="1:2" ht="30.75" thickBot="1" x14ac:dyDescent="0.3">
      <c r="A97" s="71" t="s">
        <v>152</v>
      </c>
      <c r="B97" s="72" t="s">
        <v>401</v>
      </c>
    </row>
    <row r="98" spans="1:2" ht="30.75" thickBot="1" x14ac:dyDescent="0.3">
      <c r="A98" s="71" t="s">
        <v>192</v>
      </c>
      <c r="B98" s="72" t="s">
        <v>544</v>
      </c>
    </row>
    <row r="99" spans="1:2" ht="30.75" thickBot="1" x14ac:dyDescent="0.3">
      <c r="A99" s="71" t="s">
        <v>560</v>
      </c>
      <c r="B99" s="72" t="s">
        <v>561</v>
      </c>
    </row>
    <row r="100" spans="1:2" ht="30.75" thickBot="1" x14ac:dyDescent="0.3">
      <c r="A100" s="68" t="s">
        <v>162</v>
      </c>
      <c r="B100" s="72" t="s">
        <v>433</v>
      </c>
    </row>
    <row r="101" spans="1:2" ht="30" x14ac:dyDescent="0.25">
      <c r="A101" s="73" t="s">
        <v>196</v>
      </c>
      <c r="B101" s="73" t="s">
        <v>554</v>
      </c>
    </row>
    <row r="102" spans="1:2" ht="30.75" thickBot="1" x14ac:dyDescent="0.3">
      <c r="A102" s="71" t="s">
        <v>206</v>
      </c>
      <c r="B102" s="72" t="s">
        <v>586</v>
      </c>
    </row>
    <row r="103" spans="1:2" ht="60.75" thickBot="1" x14ac:dyDescent="0.3">
      <c r="A103" s="71" t="s">
        <v>207</v>
      </c>
      <c r="B103" s="72" t="s">
        <v>589</v>
      </c>
    </row>
    <row r="104" spans="1:2" ht="45.75" thickBot="1" x14ac:dyDescent="0.3">
      <c r="A104" s="71" t="s">
        <v>208</v>
      </c>
      <c r="B104" s="72" t="s">
        <v>592</v>
      </c>
    </row>
    <row r="105" spans="1:2" ht="30.75" thickBot="1" x14ac:dyDescent="0.3">
      <c r="A105" s="71" t="s">
        <v>209</v>
      </c>
      <c r="B105" s="72" t="s">
        <v>595</v>
      </c>
    </row>
    <row r="106" spans="1:2" ht="30.75" thickBot="1" x14ac:dyDescent="0.3">
      <c r="A106" s="71" t="s">
        <v>210</v>
      </c>
      <c r="B106" s="72" t="s">
        <v>598</v>
      </c>
    </row>
    <row r="107" spans="1:2" ht="60.75" thickBot="1" x14ac:dyDescent="0.3">
      <c r="A107" s="71" t="s">
        <v>832</v>
      </c>
      <c r="B107" s="72" t="s">
        <v>601</v>
      </c>
    </row>
    <row r="108" spans="1:2" ht="60.75" thickBot="1" x14ac:dyDescent="0.3">
      <c r="A108" s="71" t="s">
        <v>212</v>
      </c>
      <c r="B108" s="72" t="s">
        <v>604</v>
      </c>
    </row>
    <row r="109" spans="1:2" ht="45.75" thickBot="1" x14ac:dyDescent="0.3">
      <c r="A109" s="71" t="s">
        <v>213</v>
      </c>
      <c r="B109" s="72" t="s">
        <v>607</v>
      </c>
    </row>
    <row r="110" spans="1:2" ht="30.75" thickBot="1" x14ac:dyDescent="0.3">
      <c r="A110" s="71" t="s">
        <v>214</v>
      </c>
      <c r="B110" s="72" t="s">
        <v>610</v>
      </c>
    </row>
    <row r="111" spans="1:2" ht="30.75" thickBot="1" x14ac:dyDescent="0.3">
      <c r="A111" s="71" t="s">
        <v>215</v>
      </c>
      <c r="B111" s="72" t="s">
        <v>613</v>
      </c>
    </row>
    <row r="112" spans="1:2" ht="60.75" thickBot="1" x14ac:dyDescent="0.3">
      <c r="A112" s="71" t="s">
        <v>216</v>
      </c>
      <c r="B112" s="72" t="s">
        <v>616</v>
      </c>
    </row>
    <row r="113" spans="1:2" ht="30.75" thickBot="1" x14ac:dyDescent="0.3">
      <c r="A113" s="71" t="s">
        <v>217</v>
      </c>
      <c r="B113" s="72" t="s">
        <v>619</v>
      </c>
    </row>
    <row r="114" spans="1:2" ht="45.75" thickBot="1" x14ac:dyDescent="0.3">
      <c r="A114" s="71" t="s">
        <v>218</v>
      </c>
      <c r="B114" s="72" t="s">
        <v>622</v>
      </c>
    </row>
    <row r="115" spans="1:2" ht="45.75" thickBot="1" x14ac:dyDescent="0.3">
      <c r="A115" s="71" t="s">
        <v>219</v>
      </c>
      <c r="B115" s="72" t="s">
        <v>625</v>
      </c>
    </row>
    <row r="116" spans="1:2" ht="60.75" thickBot="1" x14ac:dyDescent="0.3">
      <c r="A116" s="71" t="s">
        <v>220</v>
      </c>
      <c r="B116" s="72" t="s">
        <v>931</v>
      </c>
    </row>
    <row r="117" spans="1:2" ht="45.75" thickBot="1" x14ac:dyDescent="0.3">
      <c r="A117" s="71" t="s">
        <v>221</v>
      </c>
      <c r="B117" s="72" t="s">
        <v>932</v>
      </c>
    </row>
    <row r="118" spans="1:2" ht="45.75" thickBot="1" x14ac:dyDescent="0.3">
      <c r="A118" s="71" t="s">
        <v>222</v>
      </c>
      <c r="B118" s="72" t="s">
        <v>632</v>
      </c>
    </row>
    <row r="119" spans="1:2" ht="30.75" thickBot="1" x14ac:dyDescent="0.3">
      <c r="A119" s="71" t="s">
        <v>223</v>
      </c>
      <c r="B119" s="72" t="s">
        <v>635</v>
      </c>
    </row>
    <row r="120" spans="1:2" ht="30.75" thickBot="1" x14ac:dyDescent="0.3">
      <c r="A120" s="71" t="s">
        <v>224</v>
      </c>
      <c r="B120" s="72" t="s">
        <v>638</v>
      </c>
    </row>
    <row r="121" spans="1:2" ht="45.75" thickBot="1" x14ac:dyDescent="0.3">
      <c r="A121" s="71" t="s">
        <v>641</v>
      </c>
      <c r="B121" s="72" t="s">
        <v>933</v>
      </c>
    </row>
    <row r="122" spans="1:2" ht="30.75" thickBot="1" x14ac:dyDescent="0.3">
      <c r="A122" s="71" t="s">
        <v>226</v>
      </c>
      <c r="B122" s="72" t="s">
        <v>934</v>
      </c>
    </row>
    <row r="123" spans="1:2" ht="45.75" thickBot="1" x14ac:dyDescent="0.3">
      <c r="A123" s="71" t="s">
        <v>227</v>
      </c>
      <c r="B123" s="72" t="s">
        <v>648</v>
      </c>
    </row>
    <row r="124" spans="1:2" ht="45.75" thickBot="1" x14ac:dyDescent="0.3">
      <c r="A124" s="71" t="s">
        <v>228</v>
      </c>
      <c r="B124" s="72" t="s">
        <v>649</v>
      </c>
    </row>
    <row r="125" spans="1:2" ht="45.75" thickBot="1" x14ac:dyDescent="0.3">
      <c r="A125" s="71" t="s">
        <v>652</v>
      </c>
      <c r="B125" s="72" t="s">
        <v>653</v>
      </c>
    </row>
    <row r="126" spans="1:2" ht="45.75" thickBot="1" x14ac:dyDescent="0.3">
      <c r="A126" s="71" t="s">
        <v>656</v>
      </c>
      <c r="B126" s="72" t="s">
        <v>657</v>
      </c>
    </row>
    <row r="127" spans="1:2" ht="45.75" thickBot="1" x14ac:dyDescent="0.3">
      <c r="A127" s="71" t="s">
        <v>230</v>
      </c>
      <c r="B127" s="72" t="s">
        <v>660</v>
      </c>
    </row>
    <row r="128" spans="1:2" ht="45.75" thickBot="1" x14ac:dyDescent="0.3">
      <c r="A128" s="71" t="s">
        <v>231</v>
      </c>
      <c r="B128" s="72" t="s">
        <v>663</v>
      </c>
    </row>
    <row r="129" spans="1:2" ht="60.75" thickBot="1" x14ac:dyDescent="0.3">
      <c r="A129" s="71" t="s">
        <v>232</v>
      </c>
      <c r="B129" s="72" t="s">
        <v>664</v>
      </c>
    </row>
    <row r="130" spans="1:2" ht="60.75" thickBot="1" x14ac:dyDescent="0.3">
      <c r="A130" s="71" t="s">
        <v>667</v>
      </c>
      <c r="B130" s="72" t="s">
        <v>668</v>
      </c>
    </row>
    <row r="131" spans="1:2" ht="60.75" thickBot="1" x14ac:dyDescent="0.3">
      <c r="A131" s="71" t="s">
        <v>234</v>
      </c>
      <c r="B131" s="72" t="s">
        <v>669</v>
      </c>
    </row>
    <row r="132" spans="1:2" ht="30.75" thickBot="1" x14ac:dyDescent="0.3">
      <c r="A132" s="71" t="s">
        <v>672</v>
      </c>
      <c r="B132" s="72" t="s">
        <v>673</v>
      </c>
    </row>
    <row r="133" spans="1:2" ht="45.75" thickBot="1" x14ac:dyDescent="0.3">
      <c r="A133" s="71" t="s">
        <v>236</v>
      </c>
      <c r="B133" s="72" t="s">
        <v>676</v>
      </c>
    </row>
    <row r="134" spans="1:2" ht="30" x14ac:dyDescent="0.25">
      <c r="A134" s="73" t="s">
        <v>235</v>
      </c>
      <c r="B134" s="73" t="s">
        <v>679</v>
      </c>
    </row>
    <row r="135" spans="1:2" ht="45.75" thickBot="1" x14ac:dyDescent="0.3">
      <c r="A135" s="71" t="s">
        <v>236</v>
      </c>
      <c r="B135" s="72" t="s">
        <v>676</v>
      </c>
    </row>
    <row r="136" spans="1:2" ht="30.75" thickBot="1" x14ac:dyDescent="0.3">
      <c r="A136" s="71" t="s">
        <v>684</v>
      </c>
      <c r="B136" s="72" t="s">
        <v>685</v>
      </c>
    </row>
    <row r="137" spans="1:2" ht="45.75" thickBot="1" x14ac:dyDescent="0.3">
      <c r="A137" s="71" t="s">
        <v>238</v>
      </c>
      <c r="B137" s="72" t="s">
        <v>686</v>
      </c>
    </row>
    <row r="138" spans="1:2" ht="45.75" thickBot="1" x14ac:dyDescent="0.3">
      <c r="A138" s="71" t="s">
        <v>239</v>
      </c>
      <c r="B138" s="72" t="s">
        <v>689</v>
      </c>
    </row>
    <row r="139" spans="1:2" ht="45.75" thickBot="1" x14ac:dyDescent="0.3">
      <c r="A139" s="71" t="s">
        <v>240</v>
      </c>
      <c r="B139" s="72" t="s">
        <v>692</v>
      </c>
    </row>
    <row r="140" spans="1:2" ht="30.75" thickBot="1" x14ac:dyDescent="0.3">
      <c r="A140" s="71" t="s">
        <v>241</v>
      </c>
      <c r="B140" s="72" t="s">
        <v>695</v>
      </c>
    </row>
    <row r="141" spans="1:2" ht="30.75" thickBot="1" x14ac:dyDescent="0.3">
      <c r="A141" s="71" t="s">
        <v>242</v>
      </c>
      <c r="B141" s="72" t="s">
        <v>698</v>
      </c>
    </row>
    <row r="142" spans="1:2" ht="45.75" thickBot="1" x14ac:dyDescent="0.3">
      <c r="A142" s="71" t="s">
        <v>243</v>
      </c>
      <c r="B142" s="72" t="s">
        <v>701</v>
      </c>
    </row>
    <row r="143" spans="1:2" ht="45.75" thickBot="1" x14ac:dyDescent="0.3">
      <c r="A143" s="71" t="s">
        <v>244</v>
      </c>
      <c r="B143" s="72" t="s">
        <v>704</v>
      </c>
    </row>
    <row r="144" spans="1:2" ht="45.75" thickBot="1" x14ac:dyDescent="0.3">
      <c r="A144" s="71" t="s">
        <v>245</v>
      </c>
      <c r="B144" s="72" t="s">
        <v>705</v>
      </c>
    </row>
    <row r="145" spans="1:2" ht="30.75" thickBot="1" x14ac:dyDescent="0.3">
      <c r="A145" s="71" t="s">
        <v>246</v>
      </c>
      <c r="B145" s="72" t="s">
        <v>708</v>
      </c>
    </row>
    <row r="146" spans="1:2" ht="45.75" thickBot="1" x14ac:dyDescent="0.3">
      <c r="A146" s="71" t="s">
        <v>711</v>
      </c>
      <c r="B146" s="72" t="s">
        <v>935</v>
      </c>
    </row>
    <row r="147" spans="1:2" ht="45.75" thickBot="1" x14ac:dyDescent="0.3">
      <c r="A147" s="71" t="s">
        <v>247</v>
      </c>
      <c r="B147" s="72" t="s">
        <v>715</v>
      </c>
    </row>
    <row r="148" spans="1:2" ht="60.75" thickBot="1" x14ac:dyDescent="0.3">
      <c r="A148" s="71" t="s">
        <v>248</v>
      </c>
      <c r="B148" s="72" t="s">
        <v>718</v>
      </c>
    </row>
    <row r="149" spans="1:2" ht="30.75" thickBot="1" x14ac:dyDescent="0.3">
      <c r="A149" s="71" t="s">
        <v>249</v>
      </c>
      <c r="B149" s="72" t="s">
        <v>721</v>
      </c>
    </row>
    <row r="150" spans="1:2" ht="45.75" thickBot="1" x14ac:dyDescent="0.3">
      <c r="A150" s="71" t="s">
        <v>250</v>
      </c>
      <c r="B150" s="72" t="s">
        <v>724</v>
      </c>
    </row>
    <row r="151" spans="1:2" ht="30.75" thickBot="1" x14ac:dyDescent="0.3">
      <c r="A151" s="71" t="s">
        <v>251</v>
      </c>
      <c r="B151" s="72" t="s">
        <v>725</v>
      </c>
    </row>
    <row r="152" spans="1:2" ht="30.75" thickBot="1" x14ac:dyDescent="0.3">
      <c r="A152" s="68" t="s">
        <v>252</v>
      </c>
      <c r="B152" s="72" t="s">
        <v>728</v>
      </c>
    </row>
    <row r="153" spans="1:2" ht="60.75" thickBot="1" x14ac:dyDescent="0.3">
      <c r="A153" s="68" t="s">
        <v>853</v>
      </c>
      <c r="B153" s="72" t="s">
        <v>936</v>
      </c>
    </row>
    <row r="154" spans="1:2" ht="45.75" thickBot="1" x14ac:dyDescent="0.3">
      <c r="A154" s="71" t="s">
        <v>732</v>
      </c>
      <c r="B154" s="72" t="s">
        <v>733</v>
      </c>
    </row>
    <row r="155" spans="1:2" ht="45.75" thickBot="1" x14ac:dyDescent="0.3">
      <c r="A155" s="71" t="s">
        <v>254</v>
      </c>
      <c r="B155" s="72" t="s">
        <v>736</v>
      </c>
    </row>
    <row r="156" spans="1:2" ht="45" x14ac:dyDescent="0.25">
      <c r="A156" s="73" t="s">
        <v>255</v>
      </c>
      <c r="B156" s="73" t="s">
        <v>737</v>
      </c>
    </row>
    <row r="157" spans="1:2" ht="15.75" thickBot="1" x14ac:dyDescent="0.3">
      <c r="A157" s="71"/>
      <c r="B157" s="71"/>
    </row>
    <row r="158" spans="1:2" ht="45.75" thickBot="1" x14ac:dyDescent="0.3">
      <c r="A158" s="71" t="s">
        <v>738</v>
      </c>
      <c r="B158" s="72" t="s">
        <v>739</v>
      </c>
    </row>
    <row r="159" spans="1:2" ht="45.75" thickBot="1" x14ac:dyDescent="0.3">
      <c r="A159" s="71" t="s">
        <v>256</v>
      </c>
      <c r="B159" s="72" t="s">
        <v>740</v>
      </c>
    </row>
    <row r="160" spans="1:2" ht="30.75" thickBot="1" x14ac:dyDescent="0.3">
      <c r="A160" s="71" t="s">
        <v>257</v>
      </c>
      <c r="B160" s="72" t="s">
        <v>743</v>
      </c>
    </row>
    <row r="161" spans="1:2" ht="30.75" thickBot="1" x14ac:dyDescent="0.3">
      <c r="A161" s="71" t="s">
        <v>258</v>
      </c>
      <c r="B161" s="72" t="s">
        <v>744</v>
      </c>
    </row>
    <row r="162" spans="1:2" ht="30.75" thickBot="1" x14ac:dyDescent="0.3">
      <c r="A162" s="71" t="s">
        <v>259</v>
      </c>
      <c r="B162" s="72" t="s">
        <v>745</v>
      </c>
    </row>
    <row r="163" spans="1:2" ht="30.75" thickBot="1" x14ac:dyDescent="0.3">
      <c r="A163" s="71" t="s">
        <v>260</v>
      </c>
      <c r="B163" s="72" t="s">
        <v>746</v>
      </c>
    </row>
    <row r="164" spans="1:2" ht="60" x14ac:dyDescent="0.25">
      <c r="A164" s="73" t="s">
        <v>261</v>
      </c>
      <c r="B164" s="73" t="s">
        <v>749</v>
      </c>
    </row>
    <row r="165" spans="1:2" ht="30.75" thickBot="1" x14ac:dyDescent="0.3">
      <c r="A165" s="71" t="s">
        <v>262</v>
      </c>
      <c r="B165" s="72" t="s">
        <v>752</v>
      </c>
    </row>
    <row r="166" spans="1:2" ht="45.75" thickBot="1" x14ac:dyDescent="0.3">
      <c r="A166" s="71" t="s">
        <v>753</v>
      </c>
      <c r="B166" s="72" t="s">
        <v>754</v>
      </c>
    </row>
    <row r="167" spans="1:2" ht="60.75" thickBot="1" x14ac:dyDescent="0.3">
      <c r="A167" s="71" t="s">
        <v>264</v>
      </c>
      <c r="B167" s="72" t="s">
        <v>757</v>
      </c>
    </row>
    <row r="168" spans="1:2" ht="30.75" thickBot="1" x14ac:dyDescent="0.3">
      <c r="A168" s="68" t="s">
        <v>265</v>
      </c>
      <c r="B168" s="72" t="s">
        <v>760</v>
      </c>
    </row>
    <row r="169" spans="1:2" ht="30.75" thickBot="1" x14ac:dyDescent="0.3">
      <c r="A169" s="71" t="s">
        <v>266</v>
      </c>
      <c r="B169" s="72" t="s">
        <v>763</v>
      </c>
    </row>
    <row r="170" spans="1:2" ht="30.75" thickBot="1" x14ac:dyDescent="0.3">
      <c r="A170" s="71" t="s">
        <v>764</v>
      </c>
      <c r="B170" s="72" t="s">
        <v>765</v>
      </c>
    </row>
    <row r="171" spans="1:2" ht="30.75" thickBot="1" x14ac:dyDescent="0.3">
      <c r="A171" s="71" t="s">
        <v>268</v>
      </c>
      <c r="B171" s="72" t="s">
        <v>768</v>
      </c>
    </row>
    <row r="172" spans="1:2" ht="30.75" thickBot="1" x14ac:dyDescent="0.3">
      <c r="A172" s="71" t="s">
        <v>269</v>
      </c>
      <c r="B172" s="72" t="s">
        <v>769</v>
      </c>
    </row>
    <row r="173" spans="1:2" ht="45.75" thickBot="1" x14ac:dyDescent="0.3">
      <c r="A173" s="71" t="s">
        <v>270</v>
      </c>
      <c r="B173" s="72" t="s">
        <v>770</v>
      </c>
    </row>
    <row r="174" spans="1:2" ht="45.75" thickBot="1" x14ac:dyDescent="0.3">
      <c r="A174" s="71" t="s">
        <v>771</v>
      </c>
      <c r="B174" s="72" t="s">
        <v>772</v>
      </c>
    </row>
    <row r="175" spans="1:2" ht="30.75" thickBot="1" x14ac:dyDescent="0.3">
      <c r="A175" s="71" t="s">
        <v>773</v>
      </c>
      <c r="B175" s="72" t="s">
        <v>774</v>
      </c>
    </row>
    <row r="176" spans="1:2" ht="30.75" thickBot="1" x14ac:dyDescent="0.3">
      <c r="A176" s="68" t="s">
        <v>271</v>
      </c>
      <c r="B176" s="72" t="s">
        <v>777</v>
      </c>
    </row>
    <row r="177" spans="1:2" ht="45.75" thickBot="1" x14ac:dyDescent="0.3">
      <c r="A177" s="71" t="s">
        <v>272</v>
      </c>
      <c r="B177" s="72" t="s">
        <v>778</v>
      </c>
    </row>
    <row r="178" spans="1:2" ht="45.75" thickBot="1" x14ac:dyDescent="0.3">
      <c r="A178" s="71" t="s">
        <v>779</v>
      </c>
      <c r="B178" s="72" t="s">
        <v>780</v>
      </c>
    </row>
    <row r="179" spans="1:2" ht="45.75" thickBot="1" x14ac:dyDescent="0.3">
      <c r="A179" s="71" t="s">
        <v>1132</v>
      </c>
      <c r="B179" s="72" t="s">
        <v>784</v>
      </c>
    </row>
    <row r="180" spans="1:2" ht="30.75" thickBot="1" x14ac:dyDescent="0.3">
      <c r="A180" s="71" t="s">
        <v>787</v>
      </c>
      <c r="B180" s="72" t="s">
        <v>788</v>
      </c>
    </row>
    <row r="181" spans="1:2" ht="30.75" thickBot="1" x14ac:dyDescent="0.3">
      <c r="A181" s="71" t="s">
        <v>275</v>
      </c>
      <c r="B181" s="72" t="s">
        <v>789</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IID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ELLIOTT BRIERLEY</cp:lastModifiedBy>
  <cp:lastPrinted>2015-10-09T16:31:51Z</cp:lastPrinted>
  <dcterms:created xsi:type="dcterms:W3CDTF">2015-10-08T18:52:25Z</dcterms:created>
  <dcterms:modified xsi:type="dcterms:W3CDTF">2016-12-07T16:42:14Z</dcterms:modified>
</cp:coreProperties>
</file>