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angyoung\Documents\Visual Studio 2015\WebSites\cto\data\excel\"/>
    </mc:Choice>
  </mc:AlternateContent>
  <bookViews>
    <workbookView xWindow="240" yWindow="255" windowWidth="24630" windowHeight="12150" tabRatio="784"/>
  </bookViews>
  <sheets>
    <sheet name="Master List" sheetId="8" r:id="rId1"/>
    <sheet name="Colour Legend" sheetId="5" r:id="rId2"/>
    <sheet name="Activities" sheetId="9" r:id="rId3"/>
  </sheets>
  <definedNames>
    <definedName name="_xlnm._FilterDatabase" localSheetId="0" hidden="1">'Master List'!$A$1:$O$195</definedName>
  </definedNames>
  <calcPr calcId="152511"/>
</workbook>
</file>

<file path=xl/calcChain.xml><?xml version="1.0" encoding="utf-8"?>
<calcChain xmlns="http://schemas.openxmlformats.org/spreadsheetml/2006/main">
  <c r="F160" i="8" l="1"/>
  <c r="F161" i="8" s="1"/>
  <c r="F162" i="8" s="1"/>
  <c r="F163" i="8" s="1"/>
  <c r="F164" i="8" s="1"/>
  <c r="F165" i="8" s="1"/>
  <c r="F166" i="8" s="1"/>
  <c r="F167" i="8" s="1"/>
  <c r="F170" i="8" s="1"/>
  <c r="F168" i="8" s="1"/>
  <c r="F169" i="8" s="1"/>
  <c r="F171" i="8" s="1"/>
  <c r="F172" i="8" s="1"/>
  <c r="F173" i="8" s="1"/>
  <c r="F174" i="8" s="1"/>
  <c r="F175" i="8" s="1"/>
  <c r="F176" i="8" s="1"/>
  <c r="F177" i="8" s="1"/>
  <c r="F178" i="8" s="1"/>
  <c r="F179" i="8" s="1"/>
  <c r="F180" i="8" s="1"/>
  <c r="F181" i="8" s="1"/>
  <c r="F182" i="8" s="1"/>
  <c r="F183" i="8" s="1"/>
  <c r="F184" i="8" s="1"/>
  <c r="F185" i="8" s="1"/>
  <c r="F186" i="8" s="1"/>
  <c r="F187" i="8" s="1"/>
  <c r="F188" i="8" s="1"/>
  <c r="F118" i="8"/>
  <c r="F119" i="8" s="1"/>
  <c r="F120" i="8" s="1"/>
  <c r="F121" i="8" s="1"/>
  <c r="F122" i="8" s="1"/>
  <c r="F123" i="8" s="1"/>
  <c r="F124" i="8" s="1"/>
  <c r="F125" i="8" s="1"/>
  <c r="F126" i="8" s="1"/>
  <c r="F127" i="8" s="1"/>
  <c r="F128" i="8" s="1"/>
  <c r="F129" i="8" s="1"/>
  <c r="F130" i="8" s="1"/>
  <c r="F131" i="8" s="1"/>
  <c r="F132" i="8" s="1"/>
  <c r="F133" i="8" s="1"/>
  <c r="F65" i="8"/>
  <c r="F66" i="8" s="1"/>
  <c r="F67" i="8" s="1"/>
  <c r="F68" i="8" s="1"/>
  <c r="F69" i="8" s="1"/>
  <c r="F70" i="8" s="1"/>
  <c r="F71" i="8" s="1"/>
  <c r="F72" i="8" s="1"/>
  <c r="F73" i="8" s="1"/>
  <c r="F74" i="8" s="1"/>
  <c r="F75" i="8" s="1"/>
  <c r="F76" i="8" s="1"/>
  <c r="F77" i="8" s="1"/>
  <c r="F78" i="8" s="1"/>
  <c r="F79" i="8" s="1"/>
  <c r="F80" i="8" s="1"/>
  <c r="F81" i="8" s="1"/>
  <c r="F82" i="8" s="1"/>
  <c r="F83" i="8" s="1"/>
  <c r="F84" i="8" s="1"/>
  <c r="F85" i="8" s="1"/>
  <c r="F86" i="8" s="1"/>
  <c r="F87" i="8" s="1"/>
  <c r="F88" i="8" s="1"/>
  <c r="F89" i="8" s="1"/>
  <c r="F90" i="8" s="1"/>
  <c r="F91" i="8" s="1"/>
  <c r="F92" i="8" s="1"/>
  <c r="F93" i="8" s="1"/>
  <c r="F94" i="8" s="1"/>
  <c r="F95" i="8" s="1"/>
  <c r="F96" i="8" s="1"/>
  <c r="F97" i="8" s="1"/>
  <c r="F98" i="8" s="1"/>
  <c r="F99" i="8" s="1"/>
  <c r="F100" i="8" s="1"/>
  <c r="F101" i="8" s="1"/>
  <c r="F102" i="8" s="1"/>
  <c r="F103" i="8" s="1"/>
  <c r="F104" i="8" s="1"/>
  <c r="F105" i="8" s="1"/>
  <c r="F106" i="8" s="1"/>
  <c r="F107" i="8" s="1"/>
  <c r="F108" i="8" s="1"/>
  <c r="F109" i="8" s="1"/>
  <c r="F110" i="8" s="1"/>
  <c r="F111" i="8" s="1"/>
  <c r="F112" i="8" s="1"/>
  <c r="F113" i="8" s="1"/>
  <c r="F114" i="8" s="1"/>
  <c r="F115" i="8" s="1"/>
  <c r="F116" i="8" s="1"/>
  <c r="F39" i="8"/>
  <c r="F21" i="8" s="1"/>
  <c r="F20" i="8"/>
  <c r="F6" i="8"/>
  <c r="F7" i="8" s="1"/>
  <c r="F8" i="8" s="1"/>
  <c r="F9" i="8" s="1"/>
  <c r="F10" i="8" s="1"/>
  <c r="F11" i="8" s="1"/>
  <c r="F12" i="8" s="1"/>
  <c r="F13" i="8" s="1"/>
  <c r="F14" i="8" s="1"/>
  <c r="F15" i="8" s="1"/>
  <c r="F16" i="8" s="1"/>
  <c r="F17" i="8" s="1"/>
  <c r="F18" i="8" s="1"/>
  <c r="F19" i="8" s="1"/>
  <c r="F190" i="8" l="1"/>
  <c r="F191" i="8" s="1"/>
  <c r="F192" i="8" s="1"/>
  <c r="F193" i="8" s="1"/>
  <c r="F194" i="8" s="1"/>
  <c r="F195" i="8" s="1"/>
  <c r="F189" i="8"/>
  <c r="F40" i="8"/>
  <c r="F22" i="8" s="1"/>
  <c r="F139" i="8"/>
  <c r="F141" i="8" s="1"/>
  <c r="F143" i="8" s="1"/>
  <c r="F145" i="8" s="1"/>
  <c r="F147" i="8" s="1"/>
  <c r="F149" i="8" s="1"/>
  <c r="F151" i="8" s="1"/>
  <c r="F153" i="8" s="1"/>
  <c r="F155" i="8" s="1"/>
  <c r="F157" i="8" s="1"/>
  <c r="F134" i="8"/>
  <c r="F135" i="8" s="1"/>
  <c r="F136" i="8" s="1"/>
  <c r="F41" i="8" l="1"/>
  <c r="F23" i="8" s="1"/>
  <c r="F137" i="8"/>
  <c r="F138" i="8"/>
  <c r="F140" i="8" s="1"/>
  <c r="F142" i="8" s="1"/>
  <c r="F144" i="8" s="1"/>
  <c r="F146" i="8" s="1"/>
  <c r="F148" i="8" s="1"/>
  <c r="F150" i="8" s="1"/>
  <c r="F152" i="8" s="1"/>
  <c r="F154" i="8" s="1"/>
  <c r="F156" i="8" s="1"/>
  <c r="F42" i="8" l="1"/>
  <c r="F24" i="8" s="1"/>
  <c r="F43" i="8" l="1"/>
  <c r="F25" i="8" s="1"/>
  <c r="F44" i="8" l="1"/>
  <c r="F26" i="8" s="1"/>
  <c r="F45" i="8" l="1"/>
  <c r="F27" i="8" s="1"/>
  <c r="F46" i="8" l="1"/>
  <c r="F47" i="8" s="1"/>
  <c r="F28" i="8" l="1"/>
  <c r="F48" i="8"/>
  <c r="F29" i="8"/>
  <c r="F30" i="8" l="1"/>
  <c r="F49" i="8"/>
  <c r="F31" i="8" l="1"/>
  <c r="F50" i="8"/>
  <c r="F51" i="8" l="1"/>
  <c r="F32" i="8"/>
  <c r="F33" i="8" l="1"/>
  <c r="F52" i="8"/>
  <c r="F34" i="8" l="1"/>
  <c r="F53" i="8"/>
  <c r="F35" i="8" l="1"/>
  <c r="F54" i="8"/>
  <c r="F55" i="8" l="1"/>
  <c r="F36" i="8"/>
  <c r="F37" i="8" l="1"/>
  <c r="F56" i="8"/>
  <c r="F57" i="8" s="1"/>
  <c r="F58" i="8" s="1"/>
  <c r="F59" i="8" s="1"/>
  <c r="F60" i="8" s="1"/>
  <c r="F61" i="8" s="1"/>
  <c r="F62" i="8" s="1"/>
  <c r="F63" i="8" s="1"/>
</calcChain>
</file>

<file path=xl/sharedStrings.xml><?xml version="1.0" encoding="utf-8"?>
<sst xmlns="http://schemas.openxmlformats.org/spreadsheetml/2006/main" count="2003" uniqueCount="516">
  <si>
    <t>Reference Number</t>
  </si>
  <si>
    <t>Establishment Name</t>
  </si>
  <si>
    <t>Currently Registered</t>
  </si>
  <si>
    <t>Registration Number</t>
  </si>
  <si>
    <t>Street</t>
  </si>
  <si>
    <t>City</t>
  </si>
  <si>
    <t>Province</t>
  </si>
  <si>
    <t>Country</t>
  </si>
  <si>
    <t>Inspection Type (EN)</t>
  </si>
  <si>
    <t>Inspection Start Date</t>
  </si>
  <si>
    <t>Inspection Rating</t>
  </si>
  <si>
    <t>University Health Network - Toronto General Hospital Live Donor Lung Transplant Program</t>
  </si>
  <si>
    <t>The New Brunswick Eye and Tissue Bank (Ocular Program)</t>
  </si>
  <si>
    <t>Tissue Laboratory - The Hospital for Sick Children - Deceased Tissue Program</t>
  </si>
  <si>
    <t>Tissue Laboratory - The Hospital for Sick Children - Adjunct Vessel Program</t>
  </si>
  <si>
    <t>Wright Medical Technology Canada Ltd</t>
  </si>
  <si>
    <t>Zimmer Dental Corp.</t>
  </si>
  <si>
    <t>Alberta Blood &amp; Marrow Transplant Program</t>
  </si>
  <si>
    <t>Transplant Manitoba - Gift of Life Program</t>
  </si>
  <si>
    <t>Mount Sinai Allograft Technologies, Mount Sinai Hospital Source Establishment</t>
  </si>
  <si>
    <t>St. Michael's Hospital Tissue Bank</t>
  </si>
  <si>
    <t>London Health Sciences Centre - Multi-Organ Transplant Program</t>
  </si>
  <si>
    <t>Capital Health Critical Care Organ Donation Program</t>
  </si>
  <si>
    <t>BC Transplant Society (Organ Donation Organization)</t>
  </si>
  <si>
    <t>Henry Schein Canada Inc.</t>
  </si>
  <si>
    <t>McGill University Health Centre (MUHC) Stem Cell Transplant Program (CTO)</t>
  </si>
  <si>
    <t>British Columbia Tissue Bank</t>
  </si>
  <si>
    <t>Regional Tissue Bank (Ocular Program)</t>
  </si>
  <si>
    <t>Trillium Gift of Life Network</t>
  </si>
  <si>
    <t>Regina Qu'Appelle Health Region</t>
  </si>
  <si>
    <t>Southern Alberta Tissue Program</t>
  </si>
  <si>
    <t>Yes</t>
  </si>
  <si>
    <t>No</t>
  </si>
  <si>
    <t>585 University Ave. NCSB-11-1236</t>
  </si>
  <si>
    <t>130 Bayard Drive</t>
  </si>
  <si>
    <t>555 University Ave.</t>
  </si>
  <si>
    <t>11 Côte du Palais</t>
  </si>
  <si>
    <t>6581 Kitimat Road, Unit #8</t>
  </si>
  <si>
    <t>2323 Argentia Road</t>
  </si>
  <si>
    <t>2888 Shaganappi Trail NW</t>
  </si>
  <si>
    <t>820 Sherbrook St. - Health Sciences Centre GE441</t>
  </si>
  <si>
    <t>600 University Avenue, 6th Floor, Room 209</t>
  </si>
  <si>
    <t>30 Bond Street, CC2-035</t>
  </si>
  <si>
    <t>339 Windermere Rd.</t>
  </si>
  <si>
    <t>5909 Veteran's Memorial Lane, Room 4091</t>
  </si>
  <si>
    <t>3rd Floor, West Tower, 555 West 12th Avenue</t>
  </si>
  <si>
    <t>345 Townline Road</t>
  </si>
  <si>
    <t>Royal Victoria Hospital, 687 avenue des Pins Ouest, Local C.682</t>
  </si>
  <si>
    <t>855 West 12th Avenue</t>
  </si>
  <si>
    <t>Rm 430 Mackenzie, 5788 University Ave.</t>
  </si>
  <si>
    <t>522 University Avenue, Suite 900</t>
  </si>
  <si>
    <t>1070, avenue des Sciences-de-la-Vie</t>
  </si>
  <si>
    <t>Transfusions Laboratory, Regina General Hospital - 1440 14th Ave.</t>
  </si>
  <si>
    <t>1403-29th Street N.W.</t>
  </si>
  <si>
    <t>4100 Rue Molson, Bureau 200</t>
  </si>
  <si>
    <t>Toronto</t>
  </si>
  <si>
    <t>Saint John</t>
  </si>
  <si>
    <t>Mississauga</t>
  </si>
  <si>
    <t>Calgary</t>
  </si>
  <si>
    <t>Winnipeg</t>
  </si>
  <si>
    <t>London</t>
  </si>
  <si>
    <t>Halifax</t>
  </si>
  <si>
    <t>Vancouver</t>
  </si>
  <si>
    <t>Niagara-On-The-Lake</t>
  </si>
  <si>
    <t>Montréal</t>
  </si>
  <si>
    <t>Regina</t>
  </si>
  <si>
    <t>Ontario</t>
  </si>
  <si>
    <t>New Brunswick</t>
  </si>
  <si>
    <t>Alberta</t>
  </si>
  <si>
    <t>Manitoba</t>
  </si>
  <si>
    <t>Nova Scotia</t>
  </si>
  <si>
    <t>British Columbia</t>
  </si>
  <si>
    <t>Saskatchewan</t>
  </si>
  <si>
    <t>Canada</t>
  </si>
  <si>
    <t>Inspection List Questions</t>
  </si>
  <si>
    <t>***Problem entries are highlighted in the inspection lists according to the colour scheme below.</t>
  </si>
  <si>
    <t>** Please see the comments in the "notes" column of the coloured entries</t>
  </si>
  <si>
    <r>
      <t>1.</t>
    </r>
    <r>
      <rPr>
        <sz val="7"/>
        <color theme="1"/>
        <rFont val="Times New Roman"/>
        <family val="1"/>
      </rPr>
      <t xml:space="preserve">      </t>
    </r>
    <r>
      <rPr>
        <sz val="11"/>
        <color theme="1"/>
        <rFont val="Calibri"/>
        <family val="2"/>
        <scheme val="minor"/>
      </rPr>
      <t xml:space="preserve">Does online posting need to match the dashboard? If yes, remove inspections that were not counted in the dashboard </t>
    </r>
  </si>
  <si>
    <r>
      <t>2.</t>
    </r>
    <r>
      <rPr>
        <sz val="7"/>
        <color theme="1"/>
        <rFont val="Times New Roman"/>
        <family val="1"/>
      </rPr>
      <t xml:space="preserve">      </t>
    </r>
    <r>
      <rPr>
        <sz val="11"/>
        <color theme="1"/>
        <rFont val="Calibri"/>
        <family val="2"/>
        <scheme val="minor"/>
      </rPr>
      <t xml:space="preserve">Are the Terms and Conditions displayed online from the licence or as a result of the inspection? Additionally, are the displayed Terms and Conditions specific to the building or the establishment (all buildings included)? CBS has terms and conditions for importation on their licence for a specific building (ex: Brampton Distribution and Production Site)...would this Term and Condition be displayed for all CBS inspections listed? Or would this Term and Condition be displayed for the Brampton inspection only? Once question has been answered, fill in purple boxes as appropriate </t>
    </r>
  </si>
  <si>
    <r>
      <t>3.</t>
    </r>
    <r>
      <rPr>
        <sz val="7"/>
        <color theme="1"/>
        <rFont val="Times New Roman"/>
        <family val="1"/>
      </rPr>
      <t xml:space="preserve">      </t>
    </r>
    <r>
      <rPr>
        <sz val="11"/>
        <color theme="1"/>
        <rFont val="Calibri"/>
        <family val="2"/>
        <scheme val="minor"/>
      </rPr>
      <t>Include wholesale inspections in our list? Depending on answer, remove or keep yellow entries</t>
    </r>
  </si>
  <si>
    <r>
      <t>4.</t>
    </r>
    <r>
      <rPr>
        <sz val="7"/>
        <color theme="1"/>
        <rFont val="Times New Roman"/>
        <family val="1"/>
      </rPr>
      <t xml:space="preserve">      </t>
    </r>
    <r>
      <rPr>
        <sz val="11"/>
        <color theme="1"/>
        <rFont val="Calibri"/>
        <family val="2"/>
        <scheme val="minor"/>
      </rPr>
      <t>CTO:</t>
    </r>
  </si>
  <si>
    <r>
      <t>·</t>
    </r>
    <r>
      <rPr>
        <sz val="7"/>
        <color theme="1"/>
        <rFont val="Times New Roman"/>
        <family val="1"/>
      </rPr>
      <t xml:space="preserve">        </t>
    </r>
    <r>
      <rPr>
        <sz val="11"/>
        <color theme="1"/>
        <rFont val="Calibri"/>
        <family val="2"/>
        <scheme val="minor"/>
      </rPr>
      <t>We count inspections by programs. Appears that transparency is displaying inspections/establishment but 1 establishment can have 2 programs which results in 2 inspections as per target and dashboard reporting. Should transparency be reflected by inspection per establishment/visit or by our reporting process (per inspection)?</t>
    </r>
  </si>
  <si>
    <r>
      <t>·</t>
    </r>
    <r>
      <rPr>
        <sz val="7"/>
        <color theme="1"/>
        <rFont val="Times New Roman"/>
        <family val="1"/>
      </rPr>
      <t xml:space="preserve">        </t>
    </r>
    <r>
      <rPr>
        <sz val="11"/>
        <color theme="1"/>
        <rFont val="Calibri"/>
        <family val="2"/>
        <scheme val="minor"/>
      </rPr>
      <t>Ex 1: Mount Sinai (100011): opened 2 inspections (1 for each program) and 2 exit notices were issued. Counted as 2 in dashboard (Mar)</t>
    </r>
  </si>
  <si>
    <r>
      <t>·</t>
    </r>
    <r>
      <rPr>
        <sz val="7"/>
        <color theme="1"/>
        <rFont val="Times New Roman"/>
        <family val="1"/>
      </rPr>
      <t xml:space="preserve">        </t>
    </r>
    <r>
      <rPr>
        <sz val="11"/>
        <color theme="1"/>
        <rFont val="Calibri"/>
        <family val="2"/>
        <scheme val="minor"/>
      </rPr>
      <t xml:space="preserve">Ex 2: </t>
    </r>
    <r>
      <rPr>
        <sz val="11"/>
        <color rgb="FF000000"/>
        <rFont val="Calibri"/>
        <family val="2"/>
        <scheme val="minor"/>
      </rPr>
      <t>The New Brunswick Organ and Tissue Program, MacLellan Site (100018): 1 entry was opened for the two programs and 1 exit notice was issued. Counted as 2 (Oct)</t>
    </r>
  </si>
  <si>
    <r>
      <t>·</t>
    </r>
    <r>
      <rPr>
        <sz val="7"/>
        <color theme="1"/>
        <rFont val="Times New Roman"/>
        <family val="1"/>
      </rPr>
      <t xml:space="preserve">        </t>
    </r>
    <r>
      <rPr>
        <sz val="11"/>
        <color theme="1"/>
        <rFont val="Calibri"/>
        <family val="2"/>
        <scheme val="minor"/>
      </rPr>
      <t>Ex 3: Misericordia Lions Eye Bank (100069): 2 were opened, 1 exit notice was issued. Counted as 2 (Sept)</t>
    </r>
  </si>
  <si>
    <r>
      <t>5.</t>
    </r>
    <r>
      <rPr>
        <sz val="7"/>
        <color theme="1"/>
        <rFont val="Times New Roman"/>
        <family val="1"/>
      </rPr>
      <t xml:space="preserve">      </t>
    </r>
    <r>
      <rPr>
        <sz val="11"/>
        <color theme="1"/>
        <rFont val="Calibri"/>
        <family val="2"/>
        <scheme val="minor"/>
      </rPr>
      <t>Blood:</t>
    </r>
  </si>
  <si>
    <t>Site in QC (Héma-Québec 4045, boulevard Côte-Vertu)  is counted as 2  (Head office and main centre). How should we represent these? Per inpsection (2)? Or per establishment/building (1)?</t>
  </si>
  <si>
    <r>
      <t>6.</t>
    </r>
    <r>
      <rPr>
        <sz val="7"/>
        <color theme="1"/>
        <rFont val="Times New Roman"/>
        <family val="1"/>
      </rPr>
      <t xml:space="preserve">      </t>
    </r>
    <r>
      <rPr>
        <sz val="11"/>
        <color theme="1"/>
        <rFont val="Calibri"/>
        <family val="2"/>
        <scheme val="minor"/>
      </rPr>
      <t>Include inspections under other regulators? (ex: At Cangene, a Health Canada Inspector will observe an FDA inspection)</t>
    </r>
  </si>
  <si>
    <r>
      <t>7.</t>
    </r>
    <r>
      <rPr>
        <sz val="7"/>
        <color theme="1"/>
        <rFont val="Times New Roman"/>
        <family val="1"/>
      </rPr>
      <t xml:space="preserve">      </t>
    </r>
    <r>
      <rPr>
        <sz val="11"/>
        <color theme="1"/>
        <rFont val="Calibri"/>
        <family val="2"/>
        <scheme val="minor"/>
      </rPr>
      <t>Specific issues. See notes beside the entry</t>
    </r>
  </si>
  <si>
    <t xml:space="preserve">8. Is there a way to verify the building letter for licenced blood establishments that became inactive before the new Blood Regs came into force?
</t>
  </si>
  <si>
    <t>9. Activities are not listed, will need to be added</t>
  </si>
  <si>
    <t>10. Rating is blank or an NR, will need to be removed or a rating will need to be added</t>
  </si>
  <si>
    <t>11. Fields to be populated</t>
  </si>
  <si>
    <t>To check their registration in January</t>
  </si>
  <si>
    <t>EB5AC43E</t>
  </si>
  <si>
    <t>F2FCB54C</t>
  </si>
  <si>
    <t>D9E74CFE</t>
  </si>
  <si>
    <t>C3D57D0E</t>
  </si>
  <si>
    <t>5C9D6FB9</t>
  </si>
  <si>
    <t>7227CE03</t>
  </si>
  <si>
    <t>4E440523</t>
  </si>
  <si>
    <t>Regular Inspection</t>
  </si>
  <si>
    <t>Re-inspection</t>
  </si>
  <si>
    <t>51F80C6B</t>
  </si>
  <si>
    <t>BDFF7AF2</t>
  </si>
  <si>
    <t>8F322876</t>
  </si>
  <si>
    <t>BEF89212</t>
  </si>
  <si>
    <t>7A361F17</t>
  </si>
  <si>
    <t>2996D8CD</t>
  </si>
  <si>
    <t>557033DB</t>
  </si>
  <si>
    <t>C62B16A2</t>
  </si>
  <si>
    <t>164EC410</t>
  </si>
  <si>
    <t>582DF3B1</t>
  </si>
  <si>
    <t>154A0841</t>
  </si>
  <si>
    <t>C989C3CA</t>
  </si>
  <si>
    <t>Organ Procurement &amp; Exchange of Newfoundland and Labrador</t>
  </si>
  <si>
    <t>CHUM - Hôpital Notre-Dame - Programme de greffe rénale</t>
  </si>
  <si>
    <t>Eye Bank of British Columbia</t>
  </si>
  <si>
    <t>St. Michael's Hospital - Live Kidney</t>
  </si>
  <si>
    <t xml:space="preserve"> Southern Alberta Organ Donation Program</t>
  </si>
  <si>
    <t>Healthcord Cryogenics Corporation</t>
  </si>
  <si>
    <t>The Ottawa Hospital: Renal Transplantation Program</t>
  </si>
  <si>
    <t>Lake Superior Centre for Regenerative Medicine (RegenMed) Live Donor Program</t>
  </si>
  <si>
    <t>Lake Superior Centre for Regenerative Medicine (RegenMed) Importation Activities</t>
  </si>
  <si>
    <t xml:space="preserve">Lake Superior Centre for Regenerative Medicine (RegenMed) Deceased Donor Program </t>
  </si>
  <si>
    <t>Vancouver Island Health Authority Tissue Bank</t>
  </si>
  <si>
    <t>Fraser Health Tissue Bank</t>
  </si>
  <si>
    <t>Implant Direct LLC</t>
  </si>
  <si>
    <t>Saskatchewan Transplant Program</t>
  </si>
  <si>
    <t>Alberta Health Services - Human Organ Procurement &amp; Exchange (HOPE) Program</t>
  </si>
  <si>
    <t>Alberta Health Services - Human Organ Procurement &amp; Exchange (HOPE) Program - Adjunct Vessels</t>
  </si>
  <si>
    <t>OVO Biosurance (CTO)</t>
  </si>
  <si>
    <t>The Hospital for Sick Children - Kidney Program</t>
  </si>
  <si>
    <t>The Hospital for Sick Children - Liver Program</t>
  </si>
  <si>
    <t>The Hospital for Sick Children - Lung Program</t>
  </si>
  <si>
    <t>Tribe Medical Group Inc.</t>
  </si>
  <si>
    <t>CHUM - Hôpital Saint-Luc - Programme de greffe hépatique</t>
  </si>
  <si>
    <t>St. Joseph's Healthcare</t>
  </si>
  <si>
    <t>Implant Solutions</t>
  </si>
  <si>
    <t>The Eye Bank of Canada (Ontario Division)</t>
  </si>
  <si>
    <t>Alberta Health Services - Comprehensive Tissue Centre</t>
  </si>
  <si>
    <t>University Health Network - Toronto General Hospital</t>
  </si>
  <si>
    <t>Insception Lifebank Cord Blood Program, Insception Biosciences</t>
  </si>
  <si>
    <t>BC Transplant / Ike Barber Human Islet Transplant Laboratory</t>
  </si>
  <si>
    <t>McGill University Health Centre - Montreal Children's Hospital - Pediatric Renal Transplant Program (CTO)</t>
  </si>
  <si>
    <t>Hôpital Maisonneuve-Rosemont - Programme de greffe rénale</t>
  </si>
  <si>
    <t>Room 1326 Level 1 General Hosital, Health Sciences Centre 300 Prince Philip Dr. St John's, NF A1B 3V6</t>
  </si>
  <si>
    <t xml:space="preserve">Hôpital Notre-Dame,  1560, rue Sherbrooke est  </t>
  </si>
  <si>
    <t>Vancouver General Hospital 855 West 12th Avenue, JPPN-B205</t>
  </si>
  <si>
    <t>61 Queen St. E. 9th Floor</t>
  </si>
  <si>
    <t>100 - 2806 Kingsway</t>
  </si>
  <si>
    <t>1967 Riverside Dr., Riverside Campus, 5-18</t>
  </si>
  <si>
    <t>290 Munro St.</t>
  </si>
  <si>
    <t>1952 Bay St.</t>
  </si>
  <si>
    <t>13750 96th Ave.</t>
  </si>
  <si>
    <t>11780 Hammersmith Way, Unit 110</t>
  </si>
  <si>
    <t>St. Paul's Hospital 1702-20th Street West</t>
  </si>
  <si>
    <t>9120 Aberhart Centre, 11402 University Ave.</t>
  </si>
  <si>
    <t>8000 Boulevard Décarie, Suite 600</t>
  </si>
  <si>
    <t>555 University Avenue</t>
  </si>
  <si>
    <t>580 Sovereign Road</t>
  </si>
  <si>
    <t>1058, rue Saint-Denis, porte 6303-B</t>
  </si>
  <si>
    <t>50 Charlton Ave. E.</t>
  </si>
  <si>
    <t>1058, rue Saint-Denis</t>
  </si>
  <si>
    <t>13291 Yonge Street</t>
  </si>
  <si>
    <t>340 College Street</t>
  </si>
  <si>
    <t>7415 Aberhart Centre, 11402 University Ave.</t>
  </si>
  <si>
    <t>1620 Tech Avenue, Unit #1</t>
  </si>
  <si>
    <t>828 West 10th Avenue, Room 460</t>
  </si>
  <si>
    <t>2300 Tupper St.</t>
  </si>
  <si>
    <t>5415, boulevard de l'Assomption</t>
  </si>
  <si>
    <t>The Eye Bank of Canada (Ontario Division) Amniotic Membrane Program</t>
  </si>
  <si>
    <t>BC Transplant Society - Living Donor Program St. Paul's Hospital (Kidney)</t>
  </si>
  <si>
    <t>BC Transplant Society - Living Donor Program Vancouver General Hospital (Kidney)</t>
  </si>
  <si>
    <t>BC Transplant Society - Living Donor Program Vancouver General Hospital (Liver)</t>
  </si>
  <si>
    <t>Anexxa Medical Technologies</t>
  </si>
  <si>
    <t>The Ottawa Hospital - National Capital Region Bone Bank  Deceased Donor Program</t>
  </si>
  <si>
    <t xml:space="preserve">The Ottawa Hospital - National Capital Region Bone Bank Live Donor Program </t>
  </si>
  <si>
    <t>McGill University Health Centre (MUHC) (CTO)</t>
  </si>
  <si>
    <t>Tissue Bank Manitoba</t>
  </si>
  <si>
    <t>Zimmer of Canada Limited</t>
  </si>
  <si>
    <t>Regional Tissue Bank (Deceased Donor)</t>
  </si>
  <si>
    <t>1929 Bayview Ave.</t>
  </si>
  <si>
    <t>3rd Floor West Tower, 555 West 12th Avenue</t>
  </si>
  <si>
    <t>c/o Solid Organ Transplant Clinic Vancouver General Hospital Gordon and Leslie Diamond Centre 5 Level, 2775 Laurel Street</t>
  </si>
  <si>
    <t>5115 Harvester Road, Suite 13</t>
  </si>
  <si>
    <t>501 Smyth Road</t>
  </si>
  <si>
    <t>Royal Victoria Hospital  Kidney Transplant Program 687 Avenue des Pins Ouest</t>
  </si>
  <si>
    <t>1337 Dugald Road</t>
  </si>
  <si>
    <t>5788 University Avenue, Mackenzie Building, Rm 430</t>
  </si>
  <si>
    <t>Burlington</t>
  </si>
  <si>
    <t>Ottawa</t>
  </si>
  <si>
    <t>Montreal</t>
  </si>
  <si>
    <t>St John's</t>
  </si>
  <si>
    <t>Newfoundland</t>
  </si>
  <si>
    <t>Thunder Bay</t>
  </si>
  <si>
    <t>Victoria</t>
  </si>
  <si>
    <t>Surrey</t>
  </si>
  <si>
    <t>Richmond</t>
  </si>
  <si>
    <t>Saskatoon</t>
  </si>
  <si>
    <t>Edmonton</t>
  </si>
  <si>
    <t>Hamilton</t>
  </si>
  <si>
    <t>Richmond Hill</t>
  </si>
  <si>
    <t>37C9AB8D</t>
  </si>
  <si>
    <t>207DD757</t>
  </si>
  <si>
    <t xml:space="preserve">542EBB93 </t>
  </si>
  <si>
    <t>6DED2AA6</t>
  </si>
  <si>
    <t>AA9618F3</t>
  </si>
  <si>
    <t>36655CB2</t>
  </si>
  <si>
    <t xml:space="preserve">03019A48 </t>
  </si>
  <si>
    <t>846FE471</t>
  </si>
  <si>
    <t>6BF73491</t>
  </si>
  <si>
    <t>AA6DE208</t>
  </si>
  <si>
    <t xml:space="preserve">C7936E20 </t>
  </si>
  <si>
    <t>87B57386</t>
  </si>
  <si>
    <t>EE4D1E50</t>
  </si>
  <si>
    <t>37865 E37</t>
  </si>
  <si>
    <t>F81BFC5F</t>
  </si>
  <si>
    <t xml:space="preserve">6720976B </t>
  </si>
  <si>
    <t>51BCF30E</t>
  </si>
  <si>
    <t xml:space="preserve">8FCCFC7A </t>
  </si>
  <si>
    <t>B30CA98B</t>
  </si>
  <si>
    <t>0E49B6C1</t>
  </si>
  <si>
    <t>4728A7E4</t>
  </si>
  <si>
    <t>9FC89057</t>
  </si>
  <si>
    <t>A973B55A</t>
  </si>
  <si>
    <t>0E948575</t>
  </si>
  <si>
    <t>CF422D8E</t>
  </si>
  <si>
    <t>139F3857</t>
  </si>
  <si>
    <t>ABDC49AE</t>
  </si>
  <si>
    <t>C664A5F9</t>
  </si>
  <si>
    <t xml:space="preserve">41C33892 </t>
  </si>
  <si>
    <t>B9898645</t>
  </si>
  <si>
    <t>53CC568B</t>
  </si>
  <si>
    <t xml:space="preserve">CHUM - Hôpital Saint-Luc - Programme de greffe hépatique </t>
  </si>
  <si>
    <t>2B27065D</t>
  </si>
  <si>
    <t>BFCCE4EE</t>
  </si>
  <si>
    <t>26CD0910</t>
  </si>
  <si>
    <t>0D15350B</t>
  </si>
  <si>
    <t>D1580F05</t>
  </si>
  <si>
    <t>D8FBFD7F</t>
  </si>
  <si>
    <t>Southern Alberta Transplant Program</t>
  </si>
  <si>
    <t>Hiossen Implant Canada Inc.</t>
  </si>
  <si>
    <t>Progenics Cord Blood Cryobank</t>
  </si>
  <si>
    <t>Centre hospitalier universitaire de Sherbrooke- Hopital Fleurimont</t>
  </si>
  <si>
    <t>The Surgical Room Inc.</t>
  </si>
  <si>
    <t>Transplant Manitoba - Gift of Life Living Donor Program</t>
  </si>
  <si>
    <t>CDHA Blood and Marrow Transplant Program</t>
  </si>
  <si>
    <t>Alberta Health Services - Living Donor Services (Lung)</t>
  </si>
  <si>
    <t>Alberta Health Services - Living Donor Services (Renal)</t>
  </si>
  <si>
    <t>Alberta Health Services- Living Donor Services (Liver)</t>
  </si>
  <si>
    <t>Canadian Blood Services</t>
  </si>
  <si>
    <t>Victoria Angel Registry of Hope</t>
  </si>
  <si>
    <t>Cells for Life Cord Blood Institute Inc.</t>
  </si>
  <si>
    <t>British Columbia Children's Hospital Pediatric Hematology Oncology BMT Program</t>
  </si>
  <si>
    <t>Alberta Health Services - Clinical Islet Lab</t>
  </si>
  <si>
    <t>The Hospital for Sick Children - Lymphohematopoietic Cells</t>
  </si>
  <si>
    <t>Misericordia Lions Eye Bank</t>
  </si>
  <si>
    <t>Hôpital Maisonneuve-Rosemont - Programme de greffe de cellules hématopoïétiques</t>
  </si>
  <si>
    <t>The New Brunswick Organ and Tissue Program, MacLellan Site</t>
  </si>
  <si>
    <t>Create Cord Blood Bank</t>
  </si>
  <si>
    <t>Saskatchewan Blood &amp; Marrow Transplant Program</t>
  </si>
  <si>
    <t>The Organ Procurement and Exchange of Newfoundland &amp; Labrador (OPEN) - Health Science Centre</t>
  </si>
  <si>
    <t>Hamilton Health Sciences, Stem Cell and Bone Marrow Transplant Program</t>
  </si>
  <si>
    <t>The Ottawa Hospital - Blood and Marrow Transplant Program</t>
  </si>
  <si>
    <t>Princess Margaret Cancer Centre, University Health Network</t>
  </si>
  <si>
    <t>Straumann Canada Limited</t>
  </si>
  <si>
    <t>Leukemia / Bone Marrow Transplant Program of BC</t>
  </si>
  <si>
    <t>CHU Sainte-Justine - Programme de thérapie cellulaire</t>
  </si>
  <si>
    <t>MIS Implants Canada Inc.</t>
  </si>
  <si>
    <t>London Health Sciences Centre - Blood &amp; Marrow Transplant Programme</t>
  </si>
  <si>
    <t>Bard Canada Inc.</t>
  </si>
  <si>
    <t>Unit 174 - 628 E. Kent Avenue S.</t>
  </si>
  <si>
    <t>11, côte du Palais</t>
  </si>
  <si>
    <t>701 Sheppard Avenue East, Suite 310</t>
  </si>
  <si>
    <t>500 rue Murray</t>
  </si>
  <si>
    <t>25 Royal Crest Court, Unit #6</t>
  </si>
  <si>
    <t>1276 South Park Street, Bethune Bldg. Room 431</t>
  </si>
  <si>
    <t>Aberhart Centre, Room 9423, 11402 University Ave</t>
  </si>
  <si>
    <t>Aberhart Centre, Room 9423, 11402 University Ave.</t>
  </si>
  <si>
    <t>40 Concourse Gate</t>
  </si>
  <si>
    <t>402-379 Church St.</t>
  </si>
  <si>
    <t>585 University Ave., Suite BC 8131</t>
  </si>
  <si>
    <t>4480 Oak Street, Room A119</t>
  </si>
  <si>
    <t>210 College Plaza, 8215-112th Street</t>
  </si>
  <si>
    <t>M-265 - 99 Cornish Av.</t>
  </si>
  <si>
    <t>Pavillon Marcel Lamoureux 5415 boul. de l'Assomption</t>
  </si>
  <si>
    <t>135 MacBeath Ave.</t>
  </si>
  <si>
    <t>136 MacBeath Ave.</t>
  </si>
  <si>
    <t>626 - 790 Bay Street</t>
  </si>
  <si>
    <t>20 Campus Drive</t>
  </si>
  <si>
    <t>300 Prince Philip Dr.</t>
  </si>
  <si>
    <t>711 Concession St. - Juravinski Hospital and Cancer Centre, Ward C4</t>
  </si>
  <si>
    <t>501 Smyth Rd, Box 704</t>
  </si>
  <si>
    <t>610 University Avenue</t>
  </si>
  <si>
    <t>3375 North Service Road, Units B12-14</t>
  </si>
  <si>
    <t>2775 Laurel Street, 10th Floor</t>
  </si>
  <si>
    <t>3175 Côte-Sainte Catherine 3e bloc 12</t>
  </si>
  <si>
    <t>Hôpital de l'Enfant-Jésus Programme de transplantation de cellules souches hématopoïétiques  Centre d'hématologie 1401, 18e Rue</t>
  </si>
  <si>
    <t>600 University Avenue, Suite 1-E10-3</t>
  </si>
  <si>
    <t>600 University Avenue,Suite 1-E10-3</t>
  </si>
  <si>
    <t>94 De La Presentation</t>
  </si>
  <si>
    <t>800 Commissioners Rd. E., Rm E6-215</t>
  </si>
  <si>
    <t>2715 Bristol Circle, Unit 1</t>
  </si>
  <si>
    <t>Sherbrooke</t>
  </si>
  <si>
    <t>Markham</t>
  </si>
  <si>
    <t>Moncton</t>
  </si>
  <si>
    <t>St. John's</t>
  </si>
  <si>
    <t>Newfoundland &amp; Labrador</t>
  </si>
  <si>
    <t>Dorval</t>
  </si>
  <si>
    <t>Oakville</t>
  </si>
  <si>
    <t>Cord Blood Bank of Canada</t>
  </si>
  <si>
    <t>Hamilton Health Sciences - Bone Bank</t>
  </si>
  <si>
    <t>Manitoba Blood and Marrow Transplant Program - CancerCare Manitoba</t>
  </si>
  <si>
    <t>Medtronic of Canada Ltd.</t>
  </si>
  <si>
    <t>Biohorizons Canada, Subsidiary of Biohorizons Implant Systems, Inc.</t>
  </si>
  <si>
    <t>Labtician Ophthalmics, Inc.</t>
  </si>
  <si>
    <t>Citagenix Inc.</t>
  </si>
  <si>
    <t>Sunnybrook Health Sciences Centre- Blood and Tissue Bank Bone Program</t>
  </si>
  <si>
    <t>University Health Network - Toronto General Hospital - Lung Program</t>
  </si>
  <si>
    <t>University Health Network - Toronto General Hospital - Ocular Tissue Program</t>
  </si>
  <si>
    <t>Sunnybrook Health Sciences Centre- Blood and Tissue Bank Skin Program</t>
  </si>
  <si>
    <t>Multi-Organ Transplant Program (MOTP)</t>
  </si>
  <si>
    <t>Tissue Laboratory - The Hospital for Sick Children Adjunct Vessels</t>
  </si>
  <si>
    <t>Tissue Laboratory - The Hospital for Sick Children Cardiac Tissue</t>
  </si>
  <si>
    <t>The New Brunswick Organ and Tissue Program, Ocular  Division</t>
  </si>
  <si>
    <t>The New Brunswick Organ and Tissue Program</t>
  </si>
  <si>
    <t>Nova Scotia Health Authority Critical Care Organ Donation</t>
  </si>
  <si>
    <t>Nobel Biocare Canada Inc</t>
  </si>
  <si>
    <t>7030 Woodbine Avenue, Suite 500</t>
  </si>
  <si>
    <t>711 Concession Street</t>
  </si>
  <si>
    <t xml:space="preserve">675 McDermot Ave </t>
  </si>
  <si>
    <t>99 Hereford Street</t>
  </si>
  <si>
    <t>21 Amber St. Unit 6</t>
  </si>
  <si>
    <t>2140 Winston Park Drive, Unit #6</t>
  </si>
  <si>
    <t>1111 Autoroute Chomedey</t>
  </si>
  <si>
    <t>West Tower Suite 350, 555 West 12th Avenue</t>
  </si>
  <si>
    <t>2075 Bayview Avenue</t>
  </si>
  <si>
    <t>701 Queen Street - Saskatoon City Hospital Eyecare Centre</t>
  </si>
  <si>
    <t>4045, boulevard Côte-Vertu</t>
  </si>
  <si>
    <t>QEII Health Services Centre, Room 6-291 Victoria Bldg, 1276 South Park St.</t>
  </si>
  <si>
    <t>820 Sherbrook St - Health Sciences Centre GE441</t>
  </si>
  <si>
    <t>1070 avenue des Sciences-de-la-Vie</t>
  </si>
  <si>
    <t>130 Bayard Drive, 5th Floor</t>
  </si>
  <si>
    <t>2660 Medowvale Blvd.</t>
  </si>
  <si>
    <t>9133 Leslie Street, Unit 100</t>
  </si>
  <si>
    <t>Brampton</t>
  </si>
  <si>
    <t>Laval</t>
  </si>
  <si>
    <t>St-Laurent</t>
  </si>
  <si>
    <t xml:space="preserve">C3D57D0E </t>
  </si>
  <si>
    <t>Lions Eye Bank of Saskatchewan</t>
  </si>
  <si>
    <t>B01F901F</t>
  </si>
  <si>
    <t>McGill University Health Centre (MUHC) - Stem Cell Transplant Program (CTO)</t>
  </si>
  <si>
    <t xml:space="preserve">Regional Tissue Bank QE II Health Sciences Centre </t>
  </si>
  <si>
    <t>855 West 12th Avenue, Room B303</t>
  </si>
  <si>
    <t>1001 Boulevard Décarie,  Local:D10C-4039</t>
  </si>
  <si>
    <t>St Paul's Hospital, 1081 Burrard St, Level 6A</t>
  </si>
  <si>
    <t>MacKenzie Bldg., 5788 University Avenue Halifax, NS B3H 1V7</t>
  </si>
  <si>
    <t>VGH Gordon and Leslie Diamond Health Care Center, 2775 Laurel St, Level 5</t>
  </si>
  <si>
    <t>1C34348F</t>
  </si>
  <si>
    <t>1557FDB2</t>
  </si>
  <si>
    <t>80D4A00C</t>
  </si>
  <si>
    <t>1F0B3143</t>
  </si>
  <si>
    <t>56C330EB</t>
  </si>
  <si>
    <t>74CDB378</t>
  </si>
  <si>
    <t>D6F916DD</t>
  </si>
  <si>
    <t>96F14382</t>
  </si>
  <si>
    <t>5F4A3442</t>
  </si>
  <si>
    <t>72D8211F</t>
  </si>
  <si>
    <t xml:space="preserve">D9E74CFE </t>
  </si>
  <si>
    <t>F6FC9454</t>
  </si>
  <si>
    <t>B06982E0</t>
  </si>
  <si>
    <t>Stealth Medical</t>
  </si>
  <si>
    <t>Lymphohematopoietic Cell Transplant Program, Princess Margaret Hospital, University Health Network</t>
  </si>
  <si>
    <t>Cells for Life Cord Blood Institute, Inc.</t>
  </si>
  <si>
    <t>Alberta Cord Blood Bank</t>
  </si>
  <si>
    <t>1585 Britannia Road, East</t>
  </si>
  <si>
    <t>800 Commissioners Rd. E.</t>
  </si>
  <si>
    <t>700 Bord-du-Lac, Suite 103</t>
  </si>
  <si>
    <t>3115 Harvester Road, Suite 100</t>
  </si>
  <si>
    <t>8215 112th Street</t>
  </si>
  <si>
    <t>3175 Côte-Sainte Catherine</t>
  </si>
  <si>
    <t xml:space="preserve">Hôpital Notre-Dame, Pavillon Deschamps Laboratoire de néphrologie et transplantation 1560, rue Sherbrooke est  </t>
  </si>
  <si>
    <t>542EBB93</t>
  </si>
  <si>
    <t>C7936E20</t>
  </si>
  <si>
    <t xml:space="preserve"> 510C53E1</t>
  </si>
  <si>
    <t>B1718D22</t>
  </si>
  <si>
    <t>D4F23726</t>
  </si>
  <si>
    <t xml:space="preserve">8B834B94 </t>
  </si>
  <si>
    <t>B153965E</t>
  </si>
  <si>
    <t>8A3AE0BA</t>
  </si>
  <si>
    <t>D5D36505</t>
  </si>
  <si>
    <t>9B970E3E</t>
  </si>
  <si>
    <t>28FEABFE</t>
  </si>
  <si>
    <t xml:space="preserve">5111B12E </t>
  </si>
  <si>
    <t>59F80A29</t>
  </si>
  <si>
    <t xml:space="preserve"> 8EAA69AC</t>
  </si>
  <si>
    <t>269045BB</t>
  </si>
  <si>
    <t>5C526EAE</t>
  </si>
  <si>
    <t>536ED6D1</t>
  </si>
  <si>
    <t>FD6FDCC7</t>
  </si>
  <si>
    <t>780EED9D</t>
  </si>
  <si>
    <t>B92F3704</t>
  </si>
  <si>
    <t>888E7517</t>
  </si>
  <si>
    <t>19319E 95</t>
  </si>
  <si>
    <t>19A0A610</t>
  </si>
  <si>
    <t>1BE75F70</t>
  </si>
  <si>
    <t>8E155367</t>
  </si>
  <si>
    <t>32FDE8FD</t>
  </si>
  <si>
    <t>B9A4FD02</t>
  </si>
  <si>
    <t>EC7E78D7</t>
  </si>
  <si>
    <t>77D59938</t>
  </si>
  <si>
    <t>5111B12E</t>
  </si>
  <si>
    <t>68BC1DFF</t>
  </si>
  <si>
    <t>266FF0C1</t>
  </si>
  <si>
    <t>1A394C8A</t>
  </si>
  <si>
    <t>2828734A</t>
  </si>
  <si>
    <t>825B65BF</t>
  </si>
  <si>
    <t>A2983E35</t>
  </si>
  <si>
    <t>888CCCD0</t>
  </si>
  <si>
    <t>CBAC7A60</t>
  </si>
  <si>
    <t>8EAA69AC</t>
  </si>
  <si>
    <t>8B834B94</t>
  </si>
  <si>
    <t>634C688A</t>
  </si>
  <si>
    <t>McGill University Health Centre - Montreal Children's Hospital (Organs)</t>
  </si>
  <si>
    <t>CHUS - Hôpital Fleurimont - Programme de greffe rénale</t>
  </si>
  <si>
    <t>Lifebank Corp.</t>
  </si>
  <si>
    <t>New Brunswick Organ Donation Program - Restoring Hope</t>
  </si>
  <si>
    <t>Lions Eye Bank</t>
  </si>
  <si>
    <t>Kingston General Hospital - Bone Bank</t>
  </si>
  <si>
    <t>Sunnybrook Health Sciences Centre- Blood and Tissue Bank</t>
  </si>
  <si>
    <t>University Health Network - Toronto General Hospital Conjunctival Limbal Program</t>
  </si>
  <si>
    <t>2300 Tupper St. Rm. E-222</t>
  </si>
  <si>
    <t>Hôpital Fleurimont Département de greffe rénale 3001, 12e avenue nord</t>
  </si>
  <si>
    <t>Suite 200, 4475 Wayburne Drive,</t>
  </si>
  <si>
    <t>Burnaby</t>
  </si>
  <si>
    <t>520 King Street, HSBC, 3rd Floor</t>
  </si>
  <si>
    <t>Fredericton</t>
  </si>
  <si>
    <t>RockyView General Hospital  7007 - 14sth. SW</t>
  </si>
  <si>
    <t>76 Stuart St., Douglas II Laboratory</t>
  </si>
  <si>
    <t>Kingston</t>
  </si>
  <si>
    <t>E3BC9175</t>
  </si>
  <si>
    <t>698EFF98</t>
  </si>
  <si>
    <t>FF7AE5CE</t>
  </si>
  <si>
    <t>706F2B4D</t>
  </si>
  <si>
    <t>Activities (EN)</t>
  </si>
  <si>
    <t>Hôtel-Dieu de Quebec (Banque d'Os) Programme de donneurs vivants</t>
  </si>
  <si>
    <t>Quebec</t>
  </si>
  <si>
    <t>Hôtel-Dieu de Quebec (Banque d'Os) Programme de donneurs cadavériques</t>
  </si>
  <si>
    <t>Centre hospitalier affilié universitaire de Quebec - Hôpitaux Enfant-Jésus et Saint Sacrement</t>
  </si>
  <si>
    <t>Hôtel-Dieu de Quebec (Banque d'Os) PROGRAMME DE DONNEURS VIVANTS</t>
  </si>
  <si>
    <t>Hôtel-Dieu de Quebec (Banque d'Os) PROGRAMME DE DONNEURS CADAVÉRIQUES</t>
  </si>
  <si>
    <t>Transplant Quebec</t>
  </si>
  <si>
    <t>CHUQ - Hôpital Hôtel-Dieu de Quebec - Programme de greffe rénale (CTO)</t>
  </si>
  <si>
    <t>CHU de Quebec - Hôpitaux de l'Enfant-Jésus et du Saint Sacrement</t>
  </si>
  <si>
    <t>CHUQ - Hôtel-Dieu de Quebec (Banque d'Os) Programme de donneurs vivants et programme de donneurs cadavériques</t>
  </si>
  <si>
    <t>Compliant</t>
  </si>
  <si>
    <t>Non-compliant</t>
  </si>
  <si>
    <t>Importer</t>
  </si>
  <si>
    <t>Importateur</t>
  </si>
  <si>
    <t>Mount Sinai Allograft Technologies, Mount Sinai Hospital Importateur</t>
  </si>
  <si>
    <t>Distributor</t>
  </si>
  <si>
    <t>Donor screening</t>
  </si>
  <si>
    <t>Donor suitability assessment</t>
  </si>
  <si>
    <t>Donor testing</t>
  </si>
  <si>
    <t>Labelling and packaging</t>
  </si>
  <si>
    <t>Post-retrieval testing and measurements</t>
  </si>
  <si>
    <t>Preparation for use in transplantation</t>
  </si>
  <si>
    <t>Preservation</t>
  </si>
  <si>
    <t>Quarantine</t>
  </si>
  <si>
    <t>Retrieval</t>
  </si>
  <si>
    <t xml:space="preserve">Storage </t>
  </si>
  <si>
    <t>Banking</t>
  </si>
  <si>
    <t>Mise en banque</t>
  </si>
  <si>
    <t>Distributeur</t>
  </si>
  <si>
    <t>Évaluation préliminaire du donneur</t>
  </si>
  <si>
    <t>Évaluation de l'admissibilité du donneur</t>
  </si>
  <si>
    <t>Examen du donneur</t>
  </si>
  <si>
    <t>Emballage et étiquetage</t>
  </si>
  <si>
    <t>Essais et mensurations effectués après le prélèvement</t>
  </si>
  <si>
    <t>Préparation en vue d'une transplantation</t>
  </si>
  <si>
    <t>Préservation</t>
  </si>
  <si>
    <t>Mise en quarantaine</t>
  </si>
  <si>
    <t>Prélèvement</t>
  </si>
  <si>
    <t xml:space="preserve">Conservation </t>
  </si>
  <si>
    <t>Activities (FR)</t>
  </si>
  <si>
    <t>Processing, Distribution, Storage</t>
  </si>
  <si>
    <t>Importation, Distribution</t>
  </si>
  <si>
    <t>Processing, Importation, Distribution</t>
  </si>
  <si>
    <t>Processing, Importation, Distribution, Storage</t>
  </si>
  <si>
    <t>Distribution, Importation, Storage</t>
  </si>
  <si>
    <t>Importation, Distribution, Storage</t>
  </si>
  <si>
    <t>Processing, Distribution</t>
  </si>
  <si>
    <t>Importation</t>
  </si>
  <si>
    <t>Processing, Importation</t>
  </si>
  <si>
    <t>Processing</t>
  </si>
  <si>
    <t>Processing, Storage</t>
  </si>
  <si>
    <t>Processing, Importation, Storage</t>
  </si>
  <si>
    <t>Traitement</t>
  </si>
  <si>
    <t>Traitement, Distribution</t>
  </si>
  <si>
    <t>Traitement, Importation, Distribution</t>
  </si>
  <si>
    <t>Traitement, Importation</t>
  </si>
  <si>
    <t>Traitement, Distribution, Conservation</t>
  </si>
  <si>
    <t>Traitement, Importation, Conservation</t>
  </si>
  <si>
    <t>Traitement, Importation, Distribution, Conservation</t>
  </si>
  <si>
    <t>Traitement, Conservation</t>
  </si>
  <si>
    <t>Importation, Distribution, Conservation</t>
  </si>
  <si>
    <t>Distribution, Importation, Conservation</t>
  </si>
  <si>
    <t>Inspection End Date</t>
  </si>
  <si>
    <t>Héma-Quebec - Banque d'Yeux du Québec (CTO)</t>
  </si>
  <si>
    <t>Héma-Québec - Cellules souches (CTO)</t>
  </si>
  <si>
    <t>Héma-Québec - Tissus humains - Banque d'Yeux du CUO (CTO)</t>
  </si>
  <si>
    <t>Héma-Québec - Tissus humains (CTO)</t>
  </si>
  <si>
    <t>CHU de Québec - L'Hôtel-Dieu de Quebec - Programme de greffe de cellules souches hématopoïétiques</t>
  </si>
  <si>
    <t>Héma-Québec - Tissus humains - Banque d'Yeux du Quebec (CTO)</t>
  </si>
  <si>
    <t>Postalcode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</si>
</sst>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7"/>
      <color theme="1"/>
      <name val="Times New Roman"/>
      <family val="1"/>
    </font>
    <font>
      <sz val="11"/>
      <color theme="1"/>
      <name val="Symbol"/>
      <family val="1"/>
      <charset val="2"/>
    </font>
    <font>
      <sz val="11"/>
      <color rgb="FF000000"/>
      <name val="Calibri"/>
      <family val="2"/>
      <scheme val="minor"/>
    </font>
    <font>
      <sz val="11"/>
      <name val="Calibri"/>
      <family val="2"/>
      <scheme val="minor"/>
    </font>
    <font>
      <b/>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FF66CC"/>
        <bgColor indexed="64"/>
      </patternFill>
    </fill>
    <fill>
      <patternFill patternType="solid">
        <fgColor theme="7"/>
        <bgColor indexed="64"/>
      </patternFill>
    </fill>
    <fill>
      <patternFill patternType="solid">
        <fgColor theme="9"/>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6">
    <xf numFmtId="0" fontId="0" fillId="0" borderId="0" xfId="0"/>
    <xf numFmtId="0" fontId="0" fillId="0" borderId="0" xfId="0" applyAlignment="1"/>
    <xf numFmtId="0" fontId="0" fillId="2" borderId="0" xfId="0" applyFill="1"/>
    <xf numFmtId="0" fontId="0" fillId="0" borderId="0" xfId="0" applyAlignment="1">
      <alignment horizontal="center"/>
    </xf>
    <xf numFmtId="0" fontId="0" fillId="8" borderId="0" xfId="0" applyFill="1"/>
    <xf numFmtId="0" fontId="0" fillId="0" borderId="0" xfId="0" applyAlignment="1">
      <alignment horizontal="center" vertical="center" wrapText="1"/>
    </xf>
    <xf numFmtId="0" fontId="0" fillId="0" borderId="0" xfId="0" applyAlignment="1">
      <alignment horizontal="left" vertical="center" wrapText="1"/>
    </xf>
    <xf numFmtId="0" fontId="0" fillId="7" borderId="0" xfId="0" applyFill="1" applyAlignment="1">
      <alignment horizontal="left" vertical="center" wrapText="1"/>
    </xf>
    <xf numFmtId="0" fontId="0" fillId="4" borderId="0" xfId="0" applyFill="1" applyAlignment="1">
      <alignment horizontal="left" vertical="center" wrapText="1"/>
    </xf>
    <xf numFmtId="0" fontId="0" fillId="3" borderId="0" xfId="0" applyFill="1" applyAlignment="1">
      <alignment horizontal="left" vertical="center" wrapText="1"/>
    </xf>
    <xf numFmtId="0" fontId="2" fillId="3" borderId="0" xfId="0" applyFont="1" applyFill="1" applyAlignment="1">
      <alignment horizontal="left" vertical="center" wrapText="1"/>
    </xf>
    <xf numFmtId="0" fontId="0" fillId="6" borderId="0" xfId="0" applyFill="1" applyAlignment="1">
      <alignment horizontal="left" vertical="center" wrapText="1"/>
    </xf>
    <xf numFmtId="0" fontId="0" fillId="6" borderId="0" xfId="0" applyFont="1" applyFill="1" applyAlignment="1">
      <alignment horizontal="left" vertical="center" wrapText="1"/>
    </xf>
    <xf numFmtId="0" fontId="0" fillId="2" borderId="0" xfId="0" applyFill="1" applyAlignment="1">
      <alignment horizontal="left" vertical="center" wrapText="1"/>
    </xf>
    <xf numFmtId="0" fontId="0" fillId="5" borderId="0" xfId="0" applyFill="1" applyAlignment="1">
      <alignment horizontal="left" vertical="center" wrapText="1"/>
    </xf>
    <xf numFmtId="0" fontId="0" fillId="9" borderId="0" xfId="0" applyFill="1" applyAlignment="1">
      <alignment wrapText="1"/>
    </xf>
    <xf numFmtId="0" fontId="0" fillId="10" borderId="0" xfId="0" applyFill="1"/>
    <xf numFmtId="0" fontId="0" fillId="11" borderId="0" xfId="0" applyFill="1"/>
    <xf numFmtId="0" fontId="0" fillId="0" borderId="0" xfId="0" applyAlignment="1">
      <alignment horizontal="left"/>
    </xf>
    <xf numFmtId="0" fontId="0" fillId="0" borderId="0" xfId="0" applyAlignment="1">
      <alignment horizontal="left" wrapText="1"/>
    </xf>
    <xf numFmtId="0" fontId="4" fillId="12" borderId="0" xfId="0" applyFont="1" applyFill="1"/>
    <xf numFmtId="0" fontId="0" fillId="0" borderId="0" xfId="0" applyFill="1"/>
    <xf numFmtId="0" fontId="0" fillId="12" borderId="0" xfId="0" applyFill="1"/>
    <xf numFmtId="0" fontId="0" fillId="0" borderId="0" xfId="0"/>
    <xf numFmtId="14" fontId="0" fillId="0" borderId="0" xfId="0" applyNumberFormat="1" applyAlignment="1">
      <alignment horizontal="left"/>
    </xf>
    <xf numFmtId="0" fontId="0" fillId="12" borderId="0" xfId="0" applyFill="1" applyAlignment="1">
      <alignment horizontal="left"/>
    </xf>
    <xf numFmtId="14" fontId="0" fillId="12" borderId="0" xfId="0" applyNumberFormat="1" applyFill="1" applyAlignment="1">
      <alignment horizontal="left"/>
    </xf>
    <xf numFmtId="11" fontId="0" fillId="0" borderId="0" xfId="0" applyNumberFormat="1" applyAlignment="1">
      <alignment horizontal="left"/>
    </xf>
    <xf numFmtId="0" fontId="0" fillId="0" borderId="0" xfId="0" applyFill="1" applyAlignment="1">
      <alignment horizontal="left"/>
    </xf>
    <xf numFmtId="14" fontId="0" fillId="0" borderId="0" xfId="0" applyNumberFormat="1" applyFill="1" applyAlignment="1">
      <alignment horizontal="left"/>
    </xf>
    <xf numFmtId="14" fontId="0" fillId="0" borderId="0" xfId="0" applyNumberFormat="1" applyFill="1" applyAlignment="1">
      <alignment horizontal="left" wrapText="1"/>
    </xf>
    <xf numFmtId="0" fontId="0" fillId="0" borderId="0" xfId="0" applyFill="1" applyAlignment="1">
      <alignment horizontal="left" wrapText="1"/>
    </xf>
    <xf numFmtId="0" fontId="5" fillId="0" borderId="0" xfId="0" applyFont="1"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5"/>
  <sheetViews>
    <sheetView tabSelected="1" workbookViewId="0">
      <selection activeCell="F1" sqref="F1:F1048576"/>
    </sheetView>
  </sheetViews>
  <sheetFormatPr defaultColWidth="11.28515625" defaultRowHeight="20.100000000000001" customHeight="1" x14ac:dyDescent="0.25"/>
  <cols>
    <col min="1" max="1" width="11.28515625" style="18"/>
    <col min="2" max="2" width="72.5703125" style="18" customWidth="1"/>
    <col min="3" max="3" width="10.140625" style="18" customWidth="1"/>
    <col min="4" max="4" width="15.28515625" style="18" customWidth="1"/>
    <col min="5" max="5" width="24" style="18" customWidth="1"/>
    <col min="6" max="6" width="17.7109375" style="18" customWidth="1"/>
    <col min="7" max="7" width="14.7109375" style="18" customWidth="1"/>
    <col min="8" max="8" width="8.42578125" style="18" customWidth="1"/>
    <col min="9" max="9" width="36.7109375" style="18" customWidth="1"/>
    <col min="10" max="13" width="11.28515625" style="18"/>
    <col min="14" max="14" width="33.140625" customWidth="1"/>
    <col min="15" max="15" width="48.28515625" style="23" customWidth="1"/>
    <col min="16" max="16" width="72.140625" customWidth="1"/>
  </cols>
  <sheetData>
    <row r="1" spans="1:15" s="35" customFormat="1" ht="20.100000000000001" customHeight="1" x14ac:dyDescent="0.25">
      <c r="A1" s="32" t="s">
        <v>0</v>
      </c>
      <c r="B1" s="32" t="s">
        <v>1</v>
      </c>
      <c r="C1" s="32" t="s">
        <v>2</v>
      </c>
      <c r="D1" s="33" t="s">
        <v>3</v>
      </c>
      <c r="E1" s="32" t="s">
        <v>8</v>
      </c>
      <c r="F1" s="32" t="s">
        <v>10</v>
      </c>
      <c r="G1" s="32" t="s">
        <v>9</v>
      </c>
      <c r="H1" s="32" t="s">
        <v>508</v>
      </c>
      <c r="I1" s="33" t="s">
        <v>4</v>
      </c>
      <c r="J1" s="33" t="s">
        <v>5</v>
      </c>
      <c r="K1" s="33" t="s">
        <v>6</v>
      </c>
      <c r="L1" s="33" t="s">
        <v>7</v>
      </c>
      <c r="M1" s="33" t="s">
        <v>515</v>
      </c>
      <c r="N1" s="34" t="s">
        <v>445</v>
      </c>
      <c r="O1" s="34" t="s">
        <v>485</v>
      </c>
    </row>
    <row r="2" spans="1:15" ht="20.100000000000001" customHeight="1" x14ac:dyDescent="0.25">
      <c r="A2" s="18" t="s">
        <v>359</v>
      </c>
      <c r="B2" s="18" t="s">
        <v>311</v>
      </c>
      <c r="C2" s="18" t="s">
        <v>32</v>
      </c>
      <c r="D2" s="18">
        <v>100127</v>
      </c>
      <c r="E2" s="18" t="s">
        <v>101</v>
      </c>
      <c r="F2" s="18" t="s">
        <v>456</v>
      </c>
      <c r="G2" s="24">
        <v>40998</v>
      </c>
      <c r="H2" s="24"/>
      <c r="I2" s="18" t="s">
        <v>329</v>
      </c>
      <c r="J2" s="18" t="s">
        <v>305</v>
      </c>
      <c r="K2" s="18" t="s">
        <v>66</v>
      </c>
      <c r="L2" s="18" t="s">
        <v>73</v>
      </c>
      <c r="N2" s="23" t="s">
        <v>486</v>
      </c>
      <c r="O2" s="23" t="s">
        <v>502</v>
      </c>
    </row>
    <row r="3" spans="1:15" ht="20.100000000000001" customHeight="1" x14ac:dyDescent="0.25">
      <c r="A3" s="18" t="s">
        <v>97</v>
      </c>
      <c r="B3" s="18" t="s">
        <v>446</v>
      </c>
      <c r="C3" s="18" t="s">
        <v>31</v>
      </c>
      <c r="D3" s="18">
        <v>100048</v>
      </c>
      <c r="E3" s="18" t="s">
        <v>101</v>
      </c>
      <c r="F3" s="18" t="s">
        <v>457</v>
      </c>
      <c r="G3" s="24">
        <v>40995</v>
      </c>
      <c r="H3" s="24"/>
      <c r="I3" s="18" t="s">
        <v>36</v>
      </c>
      <c r="J3" s="18" t="s">
        <v>447</v>
      </c>
      <c r="K3" s="18" t="s">
        <v>447</v>
      </c>
      <c r="L3" s="18" t="s">
        <v>73</v>
      </c>
      <c r="N3" s="23" t="s">
        <v>497</v>
      </c>
      <c r="O3" s="23" t="s">
        <v>503</v>
      </c>
    </row>
    <row r="4" spans="1:15" ht="20.100000000000001" customHeight="1" x14ac:dyDescent="0.25">
      <c r="A4" s="18" t="s">
        <v>97</v>
      </c>
      <c r="B4" s="18" t="s">
        <v>448</v>
      </c>
      <c r="C4" s="18" t="s">
        <v>31</v>
      </c>
      <c r="D4" s="18">
        <v>100048</v>
      </c>
      <c r="E4" s="18" t="s">
        <v>101</v>
      </c>
      <c r="F4" s="18" t="s">
        <v>457</v>
      </c>
      <c r="G4" s="24">
        <v>40995</v>
      </c>
      <c r="H4" s="24"/>
      <c r="I4" s="18" t="s">
        <v>36</v>
      </c>
      <c r="J4" s="18" t="s">
        <v>447</v>
      </c>
      <c r="K4" s="18" t="s">
        <v>447</v>
      </c>
      <c r="L4" s="18" t="s">
        <v>73</v>
      </c>
      <c r="N4" s="23" t="s">
        <v>497</v>
      </c>
      <c r="O4" s="23" t="s">
        <v>503</v>
      </c>
    </row>
    <row r="5" spans="1:15" ht="20.100000000000001" customHeight="1" x14ac:dyDescent="0.25">
      <c r="A5" s="18" t="s">
        <v>385</v>
      </c>
      <c r="B5" s="18" t="s">
        <v>372</v>
      </c>
      <c r="C5" s="18" t="s">
        <v>32</v>
      </c>
      <c r="D5" s="18">
        <v>100208</v>
      </c>
      <c r="E5" s="18" t="s">
        <v>101</v>
      </c>
      <c r="F5" s="18" t="s">
        <v>456</v>
      </c>
      <c r="G5" s="24">
        <v>40995</v>
      </c>
      <c r="H5" s="24"/>
      <c r="I5" s="18" t="s">
        <v>376</v>
      </c>
      <c r="J5" s="18" t="s">
        <v>57</v>
      </c>
      <c r="K5" s="18" t="s">
        <v>66</v>
      </c>
      <c r="L5" s="18" t="s">
        <v>73</v>
      </c>
      <c r="N5" s="23" t="s">
        <v>487</v>
      </c>
      <c r="O5" s="23" t="s">
        <v>487</v>
      </c>
    </row>
    <row r="6" spans="1:15" ht="20.100000000000001" customHeight="1" x14ac:dyDescent="0.25">
      <c r="A6" s="18" t="s">
        <v>386</v>
      </c>
      <c r="B6" s="18" t="s">
        <v>373</v>
      </c>
      <c r="C6" s="18" t="s">
        <v>31</v>
      </c>
      <c r="D6" s="18">
        <v>100152</v>
      </c>
      <c r="E6" s="18" t="s">
        <v>101</v>
      </c>
      <c r="F6" s="18" t="str">
        <f>F5</f>
        <v>Compliant</v>
      </c>
      <c r="G6" s="24">
        <v>40994</v>
      </c>
      <c r="H6" s="24"/>
      <c r="I6" s="18" t="s">
        <v>294</v>
      </c>
      <c r="J6" s="18" t="s">
        <v>55</v>
      </c>
      <c r="K6" s="18" t="s">
        <v>66</v>
      </c>
      <c r="L6" s="18" t="s">
        <v>73</v>
      </c>
      <c r="N6" s="23" t="s">
        <v>486</v>
      </c>
      <c r="O6" s="23" t="s">
        <v>502</v>
      </c>
    </row>
    <row r="7" spans="1:15" ht="20.100000000000001" customHeight="1" x14ac:dyDescent="0.25">
      <c r="A7" s="18" t="s">
        <v>387</v>
      </c>
      <c r="B7" s="18" t="s">
        <v>449</v>
      </c>
      <c r="C7" s="18" t="s">
        <v>31</v>
      </c>
      <c r="D7" s="18">
        <v>100101</v>
      </c>
      <c r="E7" s="18" t="s">
        <v>101</v>
      </c>
      <c r="F7" s="18" t="str">
        <f t="shared" ref="F7:F19" si="0">F6</f>
        <v>Compliant</v>
      </c>
      <c r="G7" s="24">
        <v>40988</v>
      </c>
      <c r="H7" s="24"/>
      <c r="I7" s="18" t="s">
        <v>298</v>
      </c>
      <c r="J7" s="18" t="s">
        <v>447</v>
      </c>
      <c r="K7" s="18" t="s">
        <v>447</v>
      </c>
      <c r="L7" s="18" t="s">
        <v>73</v>
      </c>
      <c r="N7" s="23" t="s">
        <v>489</v>
      </c>
      <c r="O7" s="23" t="s">
        <v>504</v>
      </c>
    </row>
    <row r="8" spans="1:15" ht="20.100000000000001" customHeight="1" x14ac:dyDescent="0.25">
      <c r="A8" s="18" t="s">
        <v>388</v>
      </c>
      <c r="B8" s="18" t="s">
        <v>270</v>
      </c>
      <c r="C8" s="18" t="s">
        <v>31</v>
      </c>
      <c r="D8" s="18">
        <v>100143</v>
      </c>
      <c r="E8" s="18" t="s">
        <v>101</v>
      </c>
      <c r="F8" s="18" t="str">
        <f t="shared" si="0"/>
        <v>Compliant</v>
      </c>
      <c r="G8" s="24">
        <v>40987</v>
      </c>
      <c r="H8" s="24"/>
      <c r="I8" s="18" t="s">
        <v>377</v>
      </c>
      <c r="J8" s="18" t="s">
        <v>60</v>
      </c>
      <c r="K8" s="18" t="s">
        <v>66</v>
      </c>
      <c r="L8" s="18" t="s">
        <v>73</v>
      </c>
      <c r="N8" s="23" t="s">
        <v>496</v>
      </c>
      <c r="O8" s="23" t="s">
        <v>505</v>
      </c>
    </row>
    <row r="9" spans="1:15" ht="20.100000000000001" customHeight="1" x14ac:dyDescent="0.25">
      <c r="A9" s="18" t="s">
        <v>389</v>
      </c>
      <c r="B9" s="18" t="s">
        <v>252</v>
      </c>
      <c r="C9" s="18" t="s">
        <v>31</v>
      </c>
      <c r="D9" s="18">
        <v>100203</v>
      </c>
      <c r="E9" s="18" t="s">
        <v>101</v>
      </c>
      <c r="F9" s="18" t="str">
        <f t="shared" si="0"/>
        <v>Compliant</v>
      </c>
      <c r="G9" s="24">
        <v>40987</v>
      </c>
      <c r="H9" s="24"/>
      <c r="I9" s="18" t="s">
        <v>281</v>
      </c>
      <c r="J9" s="18" t="s">
        <v>305</v>
      </c>
      <c r="K9" s="18" t="s">
        <v>66</v>
      </c>
      <c r="L9" s="18" t="s">
        <v>73</v>
      </c>
      <c r="N9" s="23" t="s">
        <v>486</v>
      </c>
      <c r="O9" s="23" t="s">
        <v>502</v>
      </c>
    </row>
    <row r="10" spans="1:15" ht="20.100000000000001" customHeight="1" x14ac:dyDescent="0.25">
      <c r="A10" s="18" t="s">
        <v>390</v>
      </c>
      <c r="B10" s="18" t="s">
        <v>374</v>
      </c>
      <c r="C10" s="18" t="s">
        <v>31</v>
      </c>
      <c r="D10" s="18">
        <v>100044</v>
      </c>
      <c r="E10" s="18" t="s">
        <v>101</v>
      </c>
      <c r="F10" s="18" t="str">
        <f t="shared" si="0"/>
        <v>Compliant</v>
      </c>
      <c r="G10" s="24">
        <v>40987</v>
      </c>
      <c r="H10" s="24"/>
      <c r="I10" s="18" t="s">
        <v>282</v>
      </c>
      <c r="J10" s="18" t="s">
        <v>55</v>
      </c>
      <c r="K10" s="18" t="s">
        <v>66</v>
      </c>
      <c r="L10" s="18" t="s">
        <v>73</v>
      </c>
      <c r="N10" s="23" t="s">
        <v>486</v>
      </c>
      <c r="O10" s="23" t="s">
        <v>502</v>
      </c>
    </row>
    <row r="11" spans="1:15" ht="20.100000000000001" customHeight="1" x14ac:dyDescent="0.25">
      <c r="A11" s="18" t="s">
        <v>391</v>
      </c>
      <c r="B11" s="18" t="s">
        <v>243</v>
      </c>
      <c r="C11" s="18" t="s">
        <v>31</v>
      </c>
      <c r="D11" s="18">
        <v>100098</v>
      </c>
      <c r="E11" s="18" t="s">
        <v>101</v>
      </c>
      <c r="F11" s="18" t="str">
        <f t="shared" si="0"/>
        <v>Compliant</v>
      </c>
      <c r="G11" s="24">
        <v>40974</v>
      </c>
      <c r="H11" s="24"/>
      <c r="I11" s="18" t="s">
        <v>274</v>
      </c>
      <c r="J11" s="18" t="s">
        <v>55</v>
      </c>
      <c r="K11" s="18" t="s">
        <v>66</v>
      </c>
      <c r="L11" s="18" t="s">
        <v>73</v>
      </c>
      <c r="N11" s="23" t="s">
        <v>489</v>
      </c>
      <c r="O11" s="23" t="s">
        <v>504</v>
      </c>
    </row>
    <row r="12" spans="1:15" ht="20.100000000000001" customHeight="1" x14ac:dyDescent="0.25">
      <c r="A12" s="18" t="s">
        <v>392</v>
      </c>
      <c r="B12" s="18" t="s">
        <v>269</v>
      </c>
      <c r="C12" s="18" t="s">
        <v>31</v>
      </c>
      <c r="D12" s="18">
        <v>100199</v>
      </c>
      <c r="E12" s="18" t="s">
        <v>101</v>
      </c>
      <c r="F12" s="18" t="str">
        <f t="shared" si="0"/>
        <v>Compliant</v>
      </c>
      <c r="G12" s="24">
        <v>40970</v>
      </c>
      <c r="H12" s="24"/>
      <c r="I12" s="18" t="s">
        <v>378</v>
      </c>
      <c r="J12" s="18" t="s">
        <v>309</v>
      </c>
      <c r="K12" s="18" t="s">
        <v>447</v>
      </c>
      <c r="L12" s="18" t="s">
        <v>73</v>
      </c>
      <c r="N12" s="23" t="s">
        <v>487</v>
      </c>
      <c r="O12" s="23" t="s">
        <v>487</v>
      </c>
    </row>
    <row r="13" spans="1:15" ht="20.100000000000001" customHeight="1" x14ac:dyDescent="0.25">
      <c r="A13" s="18" t="s">
        <v>393</v>
      </c>
      <c r="B13" s="18" t="s">
        <v>266</v>
      </c>
      <c r="C13" s="18" t="s">
        <v>31</v>
      </c>
      <c r="D13" s="18">
        <v>100190</v>
      </c>
      <c r="E13" s="18" t="s">
        <v>101</v>
      </c>
      <c r="F13" s="18" t="str">
        <f t="shared" si="0"/>
        <v>Compliant</v>
      </c>
      <c r="G13" s="24">
        <v>40969</v>
      </c>
      <c r="H13" s="24"/>
      <c r="I13" s="18" t="s">
        <v>379</v>
      </c>
      <c r="J13" s="18" t="s">
        <v>190</v>
      </c>
      <c r="K13" s="18" t="s">
        <v>66</v>
      </c>
      <c r="L13" s="18" t="s">
        <v>73</v>
      </c>
      <c r="N13" s="23" t="s">
        <v>487</v>
      </c>
      <c r="O13" s="23" t="s">
        <v>487</v>
      </c>
    </row>
    <row r="14" spans="1:15" ht="20.100000000000001" customHeight="1" x14ac:dyDescent="0.25">
      <c r="A14" s="18" t="s">
        <v>394</v>
      </c>
      <c r="B14" s="18" t="s">
        <v>256</v>
      </c>
      <c r="C14" s="18" t="s">
        <v>31</v>
      </c>
      <c r="D14" s="18">
        <v>100159</v>
      </c>
      <c r="E14" s="18" t="s">
        <v>101</v>
      </c>
      <c r="F14" s="18" t="str">
        <f t="shared" si="0"/>
        <v>Compliant</v>
      </c>
      <c r="G14" s="24">
        <v>40966</v>
      </c>
      <c r="H14" s="24"/>
      <c r="I14" s="18" t="s">
        <v>35</v>
      </c>
      <c r="J14" s="18" t="s">
        <v>55</v>
      </c>
      <c r="K14" s="18" t="s">
        <v>66</v>
      </c>
      <c r="L14" s="18" t="s">
        <v>73</v>
      </c>
      <c r="N14" s="23" t="s">
        <v>489</v>
      </c>
      <c r="O14" s="23" t="s">
        <v>504</v>
      </c>
    </row>
    <row r="15" spans="1:15" ht="20.100000000000001" customHeight="1" x14ac:dyDescent="0.25">
      <c r="A15" s="18" t="s">
        <v>395</v>
      </c>
      <c r="B15" s="18" t="s">
        <v>375</v>
      </c>
      <c r="C15" s="18" t="s">
        <v>31</v>
      </c>
      <c r="D15" s="18">
        <v>100009</v>
      </c>
      <c r="E15" s="18" t="s">
        <v>101</v>
      </c>
      <c r="F15" s="18" t="str">
        <f t="shared" si="0"/>
        <v>Compliant</v>
      </c>
      <c r="G15" s="24">
        <v>40960</v>
      </c>
      <c r="H15" s="24"/>
      <c r="I15" s="18" t="s">
        <v>380</v>
      </c>
      <c r="J15" s="18" t="s">
        <v>200</v>
      </c>
      <c r="K15" s="18" t="s">
        <v>68</v>
      </c>
      <c r="L15" s="18" t="s">
        <v>73</v>
      </c>
      <c r="N15" s="23" t="s">
        <v>489</v>
      </c>
      <c r="O15" s="23" t="s">
        <v>504</v>
      </c>
    </row>
    <row r="16" spans="1:15" ht="20.100000000000001" customHeight="1" x14ac:dyDescent="0.25">
      <c r="A16" s="18" t="s">
        <v>396</v>
      </c>
      <c r="B16" s="18" t="s">
        <v>267</v>
      </c>
      <c r="C16" s="18" t="s">
        <v>31</v>
      </c>
      <c r="D16" s="18">
        <v>100014</v>
      </c>
      <c r="E16" s="18" t="s">
        <v>101</v>
      </c>
      <c r="F16" s="18" t="str">
        <f t="shared" si="0"/>
        <v>Compliant</v>
      </c>
      <c r="G16" s="24">
        <v>40952</v>
      </c>
      <c r="H16" s="24"/>
      <c r="I16" s="18" t="s">
        <v>296</v>
      </c>
      <c r="J16" s="18" t="s">
        <v>62</v>
      </c>
      <c r="K16" s="18" t="s">
        <v>71</v>
      </c>
      <c r="L16" s="18" t="s">
        <v>73</v>
      </c>
      <c r="N16" s="23" t="s">
        <v>489</v>
      </c>
      <c r="O16" s="23" t="s">
        <v>504</v>
      </c>
    </row>
    <row r="17" spans="1:15" ht="20.100000000000001" customHeight="1" x14ac:dyDescent="0.25">
      <c r="A17" s="18" t="s">
        <v>397</v>
      </c>
      <c r="B17" s="18" t="s">
        <v>509</v>
      </c>
      <c r="C17" s="18" t="s">
        <v>31</v>
      </c>
      <c r="D17" s="18">
        <v>100063</v>
      </c>
      <c r="E17" s="18" t="s">
        <v>101</v>
      </c>
      <c r="F17" s="18" t="str">
        <f t="shared" si="0"/>
        <v>Compliant</v>
      </c>
      <c r="G17" s="24">
        <v>40932</v>
      </c>
      <c r="H17" s="24"/>
      <c r="I17" s="18" t="s">
        <v>51</v>
      </c>
      <c r="J17" s="18" t="s">
        <v>447</v>
      </c>
      <c r="K17" s="18" t="s">
        <v>447</v>
      </c>
      <c r="L17" s="18" t="s">
        <v>73</v>
      </c>
      <c r="N17" s="23" t="s">
        <v>489</v>
      </c>
      <c r="O17" s="23" t="s">
        <v>504</v>
      </c>
    </row>
    <row r="18" spans="1:15" ht="20.100000000000001" customHeight="1" x14ac:dyDescent="0.25">
      <c r="A18" s="18" t="s">
        <v>398</v>
      </c>
      <c r="B18" s="18" t="s">
        <v>268</v>
      </c>
      <c r="C18" s="18" t="s">
        <v>31</v>
      </c>
      <c r="D18" s="18">
        <v>100099</v>
      </c>
      <c r="E18" s="18" t="s">
        <v>101</v>
      </c>
      <c r="F18" s="18" t="str">
        <f t="shared" si="0"/>
        <v>Compliant</v>
      </c>
      <c r="G18" s="24">
        <v>40925</v>
      </c>
      <c r="H18" s="24"/>
      <c r="I18" s="18" t="s">
        <v>381</v>
      </c>
      <c r="J18" s="18" t="s">
        <v>64</v>
      </c>
      <c r="K18" s="18" t="s">
        <v>447</v>
      </c>
      <c r="L18" s="18" t="s">
        <v>73</v>
      </c>
      <c r="N18" s="23" t="s">
        <v>495</v>
      </c>
      <c r="O18" s="23" t="s">
        <v>498</v>
      </c>
    </row>
    <row r="19" spans="1:15" ht="20.100000000000001" customHeight="1" x14ac:dyDescent="0.25">
      <c r="A19" s="18" t="s">
        <v>215</v>
      </c>
      <c r="B19" s="18" t="s">
        <v>116</v>
      </c>
      <c r="C19" s="18" t="s">
        <v>31</v>
      </c>
      <c r="D19" s="18">
        <v>100165</v>
      </c>
      <c r="E19" s="18" t="s">
        <v>102</v>
      </c>
      <c r="F19" s="18" t="str">
        <f t="shared" si="0"/>
        <v>Compliant</v>
      </c>
      <c r="G19" s="24">
        <v>40919</v>
      </c>
      <c r="H19" s="24"/>
      <c r="I19" s="18" t="s">
        <v>382</v>
      </c>
      <c r="J19" s="18" t="s">
        <v>64</v>
      </c>
      <c r="K19" s="18" t="s">
        <v>447</v>
      </c>
      <c r="L19" s="18" t="s">
        <v>73</v>
      </c>
      <c r="N19" s="23" t="s">
        <v>486</v>
      </c>
      <c r="O19" s="23" t="s">
        <v>502</v>
      </c>
    </row>
    <row r="20" spans="1:15" ht="20.100000000000001" customHeight="1" x14ac:dyDescent="0.25">
      <c r="A20" s="19" t="s">
        <v>239</v>
      </c>
      <c r="B20" s="25" t="s">
        <v>424</v>
      </c>
      <c r="C20" s="19" t="s">
        <v>32</v>
      </c>
      <c r="D20" s="25">
        <v>100163</v>
      </c>
      <c r="E20" s="25" t="s">
        <v>102</v>
      </c>
      <c r="F20" s="19" t="str">
        <f>F38</f>
        <v>Compliant</v>
      </c>
      <c r="G20" s="26">
        <v>41018</v>
      </c>
      <c r="H20" s="26"/>
      <c r="I20" s="25" t="s">
        <v>432</v>
      </c>
      <c r="J20" s="25" t="s">
        <v>192</v>
      </c>
      <c r="K20" s="25" t="s">
        <v>447</v>
      </c>
      <c r="L20" s="25" t="s">
        <v>73</v>
      </c>
      <c r="M20" s="25"/>
      <c r="N20" s="1" t="s">
        <v>492</v>
      </c>
      <c r="O20" s="1" t="s">
        <v>499</v>
      </c>
    </row>
    <row r="21" spans="1:15" ht="20.100000000000001" customHeight="1" x14ac:dyDescent="0.25">
      <c r="A21" s="19" t="s">
        <v>441</v>
      </c>
      <c r="B21" s="18" t="s">
        <v>425</v>
      </c>
      <c r="C21" s="19" t="s">
        <v>31</v>
      </c>
      <c r="D21" s="18">
        <v>100070</v>
      </c>
      <c r="E21" s="18" t="s">
        <v>102</v>
      </c>
      <c r="F21" s="19" t="str">
        <f t="shared" ref="F21:F37" si="1">F39</f>
        <v>Compliant</v>
      </c>
      <c r="G21" s="24">
        <v>41037</v>
      </c>
      <c r="H21" s="24"/>
      <c r="I21" s="18" t="s">
        <v>433</v>
      </c>
      <c r="J21" s="18" t="s">
        <v>304</v>
      </c>
      <c r="K21" s="18" t="s">
        <v>447</v>
      </c>
      <c r="L21" s="18" t="s">
        <v>73</v>
      </c>
      <c r="N21" s="23" t="s">
        <v>495</v>
      </c>
      <c r="O21" s="23" t="s">
        <v>498</v>
      </c>
    </row>
    <row r="22" spans="1:15" ht="20.100000000000001" customHeight="1" x14ac:dyDescent="0.25">
      <c r="A22" s="19" t="s">
        <v>442</v>
      </c>
      <c r="B22" s="18" t="s">
        <v>426</v>
      </c>
      <c r="C22" s="19" t="s">
        <v>32</v>
      </c>
      <c r="D22" s="18">
        <v>100003</v>
      </c>
      <c r="E22" s="18" t="s">
        <v>101</v>
      </c>
      <c r="F22" s="19" t="str">
        <f t="shared" si="1"/>
        <v>Compliant</v>
      </c>
      <c r="G22" s="24">
        <v>41072</v>
      </c>
      <c r="H22" s="24"/>
      <c r="I22" s="18" t="s">
        <v>434</v>
      </c>
      <c r="J22" s="18" t="s">
        <v>435</v>
      </c>
      <c r="K22" s="18" t="s">
        <v>71</v>
      </c>
      <c r="L22" s="18" t="s">
        <v>73</v>
      </c>
      <c r="N22" s="23" t="s">
        <v>486</v>
      </c>
      <c r="O22" s="23" t="s">
        <v>502</v>
      </c>
    </row>
    <row r="23" spans="1:15" ht="20.100000000000001" customHeight="1" x14ac:dyDescent="0.25">
      <c r="A23" s="19" t="s">
        <v>362</v>
      </c>
      <c r="B23" s="18" t="s">
        <v>315</v>
      </c>
      <c r="C23" s="19" t="s">
        <v>31</v>
      </c>
      <c r="D23" s="18">
        <v>100096</v>
      </c>
      <c r="E23" s="18" t="s">
        <v>101</v>
      </c>
      <c r="F23" s="19" t="str">
        <f t="shared" si="1"/>
        <v>Compliant</v>
      </c>
      <c r="G23" s="24">
        <v>41085</v>
      </c>
      <c r="H23" s="24"/>
      <c r="I23" s="18" t="s">
        <v>333</v>
      </c>
      <c r="J23" s="18" t="s">
        <v>305</v>
      </c>
      <c r="K23" s="18" t="s">
        <v>66</v>
      </c>
      <c r="L23" s="18" t="s">
        <v>73</v>
      </c>
      <c r="N23" s="23" t="s">
        <v>489</v>
      </c>
      <c r="O23" s="23" t="s">
        <v>504</v>
      </c>
    </row>
    <row r="24" spans="1:15" ht="20.100000000000001" customHeight="1" x14ac:dyDescent="0.25">
      <c r="A24" s="19" t="s">
        <v>361</v>
      </c>
      <c r="B24" s="18" t="s">
        <v>313</v>
      </c>
      <c r="C24" s="19" t="s">
        <v>31</v>
      </c>
      <c r="D24" s="18">
        <v>100148</v>
      </c>
      <c r="E24" s="18" t="s">
        <v>101</v>
      </c>
      <c r="F24" s="19" t="str">
        <f t="shared" si="1"/>
        <v>Compliant</v>
      </c>
      <c r="G24" s="24">
        <v>41085</v>
      </c>
      <c r="H24" s="24"/>
      <c r="I24" s="18" t="s">
        <v>331</v>
      </c>
      <c r="J24" s="18" t="s">
        <v>59</v>
      </c>
      <c r="K24" s="18" t="s">
        <v>69</v>
      </c>
      <c r="L24" s="18" t="s">
        <v>73</v>
      </c>
      <c r="N24" s="23" t="s">
        <v>489</v>
      </c>
      <c r="O24" s="23" t="s">
        <v>504</v>
      </c>
    </row>
    <row r="25" spans="1:15" ht="20.100000000000001" customHeight="1" x14ac:dyDescent="0.25">
      <c r="A25" s="19" t="s">
        <v>370</v>
      </c>
      <c r="B25" s="18" t="s">
        <v>427</v>
      </c>
      <c r="C25" s="19" t="s">
        <v>31</v>
      </c>
      <c r="D25" s="18">
        <v>100021</v>
      </c>
      <c r="E25" s="18" t="s">
        <v>101</v>
      </c>
      <c r="F25" s="19" t="str">
        <f t="shared" si="1"/>
        <v>Compliant</v>
      </c>
      <c r="G25" s="24">
        <v>41093</v>
      </c>
      <c r="H25" s="24"/>
      <c r="I25" s="18" t="s">
        <v>436</v>
      </c>
      <c r="J25" s="18" t="s">
        <v>437</v>
      </c>
      <c r="K25" s="18" t="s">
        <v>67</v>
      </c>
      <c r="L25" s="18" t="s">
        <v>73</v>
      </c>
      <c r="N25" s="23" t="s">
        <v>495</v>
      </c>
      <c r="O25" s="23" t="s">
        <v>498</v>
      </c>
    </row>
    <row r="26" spans="1:15" ht="20.100000000000001" customHeight="1" x14ac:dyDescent="0.25">
      <c r="A26" s="19" t="s">
        <v>443</v>
      </c>
      <c r="B26" s="18" t="s">
        <v>428</v>
      </c>
      <c r="C26" s="19" t="s">
        <v>31</v>
      </c>
      <c r="D26" s="18">
        <v>100016</v>
      </c>
      <c r="E26" s="18" t="s">
        <v>101</v>
      </c>
      <c r="F26" s="19" t="str">
        <f t="shared" si="1"/>
        <v>Compliant</v>
      </c>
      <c r="G26" s="24">
        <v>41128</v>
      </c>
      <c r="H26" s="24"/>
      <c r="I26" s="18" t="s">
        <v>438</v>
      </c>
      <c r="J26" s="18" t="s">
        <v>58</v>
      </c>
      <c r="K26" s="18" t="s">
        <v>68</v>
      </c>
      <c r="L26" s="18" t="s">
        <v>73</v>
      </c>
      <c r="N26" s="23" t="s">
        <v>486</v>
      </c>
      <c r="O26" s="23" t="s">
        <v>502</v>
      </c>
    </row>
    <row r="27" spans="1:15" ht="20.100000000000001" customHeight="1" x14ac:dyDescent="0.25">
      <c r="A27" s="19">
        <v>64083452</v>
      </c>
      <c r="B27" s="18" t="s">
        <v>314</v>
      </c>
      <c r="C27" s="19" t="s">
        <v>31</v>
      </c>
      <c r="D27" s="18">
        <v>100140</v>
      </c>
      <c r="E27" s="18" t="s">
        <v>101</v>
      </c>
      <c r="F27" s="19" t="str">
        <f t="shared" si="1"/>
        <v>Compliant</v>
      </c>
      <c r="G27" s="24">
        <v>41135</v>
      </c>
      <c r="H27" s="24"/>
      <c r="I27" s="18" t="s">
        <v>332</v>
      </c>
      <c r="J27" s="18" t="s">
        <v>346</v>
      </c>
      <c r="K27" s="18" t="s">
        <v>66</v>
      </c>
      <c r="L27" s="18" t="s">
        <v>73</v>
      </c>
      <c r="N27" s="23" t="s">
        <v>487</v>
      </c>
      <c r="O27" s="23" t="s">
        <v>487</v>
      </c>
    </row>
    <row r="28" spans="1:15" ht="20.100000000000001" customHeight="1" x14ac:dyDescent="0.25">
      <c r="A28" s="19" t="s">
        <v>360</v>
      </c>
      <c r="B28" s="18" t="s">
        <v>312</v>
      </c>
      <c r="C28" s="19" t="s">
        <v>31</v>
      </c>
      <c r="D28" s="18">
        <v>100154</v>
      </c>
      <c r="E28" s="18" t="s">
        <v>101</v>
      </c>
      <c r="F28" s="19" t="str">
        <f t="shared" si="1"/>
        <v>Compliant</v>
      </c>
      <c r="G28" s="24">
        <v>41137</v>
      </c>
      <c r="H28" s="24"/>
      <c r="I28" s="18" t="s">
        <v>330</v>
      </c>
      <c r="J28" s="18" t="s">
        <v>201</v>
      </c>
      <c r="K28" s="18" t="s">
        <v>66</v>
      </c>
      <c r="L28" s="18" t="s">
        <v>73</v>
      </c>
      <c r="N28" s="23" t="s">
        <v>489</v>
      </c>
      <c r="O28" s="23" t="s">
        <v>504</v>
      </c>
    </row>
    <row r="29" spans="1:15" ht="20.100000000000001" customHeight="1" x14ac:dyDescent="0.25">
      <c r="A29" s="19" t="s">
        <v>367</v>
      </c>
      <c r="B29" s="18" t="s">
        <v>510</v>
      </c>
      <c r="C29" s="19" t="s">
        <v>31</v>
      </c>
      <c r="D29" s="18">
        <v>100126</v>
      </c>
      <c r="E29" s="18" t="s">
        <v>101</v>
      </c>
      <c r="F29" s="19" t="str">
        <f t="shared" si="1"/>
        <v>Compliant</v>
      </c>
      <c r="G29" s="24">
        <v>41141</v>
      </c>
      <c r="H29" s="24"/>
      <c r="I29" s="18" t="s">
        <v>339</v>
      </c>
      <c r="J29" s="18" t="s">
        <v>348</v>
      </c>
      <c r="K29" s="18" t="s">
        <v>447</v>
      </c>
      <c r="L29" s="18" t="s">
        <v>73</v>
      </c>
      <c r="N29" s="23" t="s">
        <v>486</v>
      </c>
      <c r="O29" s="23" t="s">
        <v>502</v>
      </c>
    </row>
    <row r="30" spans="1:15" ht="20.100000000000001" customHeight="1" x14ac:dyDescent="0.25">
      <c r="A30" s="19" t="s">
        <v>366</v>
      </c>
      <c r="B30" s="18" t="s">
        <v>350</v>
      </c>
      <c r="C30" s="19" t="s">
        <v>31</v>
      </c>
      <c r="D30" s="18">
        <v>100029</v>
      </c>
      <c r="E30" s="18" t="s">
        <v>101</v>
      </c>
      <c r="F30" s="19" t="str">
        <f t="shared" si="1"/>
        <v>Compliant</v>
      </c>
      <c r="G30" s="24">
        <v>41169</v>
      </c>
      <c r="H30" s="24"/>
      <c r="I30" s="18" t="s">
        <v>338</v>
      </c>
      <c r="J30" s="18" t="s">
        <v>199</v>
      </c>
      <c r="K30" s="18" t="s">
        <v>72</v>
      </c>
      <c r="L30" s="18" t="s">
        <v>73</v>
      </c>
      <c r="N30" s="23" t="s">
        <v>489</v>
      </c>
      <c r="O30" s="23" t="s">
        <v>504</v>
      </c>
    </row>
    <row r="31" spans="1:15" ht="20.100000000000001" customHeight="1" x14ac:dyDescent="0.25">
      <c r="A31" s="19" t="s">
        <v>364</v>
      </c>
      <c r="B31" s="18" t="s">
        <v>317</v>
      </c>
      <c r="C31" s="19" t="s">
        <v>31</v>
      </c>
      <c r="D31" s="18">
        <v>100084</v>
      </c>
      <c r="E31" s="18" t="s">
        <v>101</v>
      </c>
      <c r="F31" s="19" t="str">
        <f t="shared" si="1"/>
        <v>Compliant</v>
      </c>
      <c r="G31" s="24">
        <v>41172</v>
      </c>
      <c r="H31" s="24"/>
      <c r="I31" s="18" t="s">
        <v>335</v>
      </c>
      <c r="J31" s="18" t="s">
        <v>347</v>
      </c>
      <c r="K31" s="18" t="s">
        <v>447</v>
      </c>
      <c r="L31" s="18" t="s">
        <v>73</v>
      </c>
      <c r="N31" s="23" t="s">
        <v>487</v>
      </c>
      <c r="O31" s="23" t="s">
        <v>487</v>
      </c>
    </row>
    <row r="32" spans="1:15" ht="20.100000000000001" customHeight="1" x14ac:dyDescent="0.25">
      <c r="A32" s="19" t="s">
        <v>368</v>
      </c>
      <c r="B32" s="18" t="s">
        <v>322</v>
      </c>
      <c r="C32" s="19" t="s">
        <v>31</v>
      </c>
      <c r="D32" s="18">
        <v>100103</v>
      </c>
      <c r="E32" s="18" t="s">
        <v>101</v>
      </c>
      <c r="F32" s="19" t="str">
        <f t="shared" si="1"/>
        <v>Compliant</v>
      </c>
      <c r="G32" s="24">
        <v>41177</v>
      </c>
      <c r="H32" s="24"/>
      <c r="I32" s="18" t="s">
        <v>340</v>
      </c>
      <c r="J32" s="18" t="s">
        <v>61</v>
      </c>
      <c r="K32" s="18" t="s">
        <v>70</v>
      </c>
      <c r="L32" s="18" t="s">
        <v>73</v>
      </c>
      <c r="N32" s="23" t="s">
        <v>495</v>
      </c>
      <c r="O32" s="23" t="s">
        <v>498</v>
      </c>
    </row>
    <row r="33" spans="1:15" ht="20.100000000000001" customHeight="1" x14ac:dyDescent="0.25">
      <c r="A33" s="19" t="s">
        <v>444</v>
      </c>
      <c r="B33" s="25" t="s">
        <v>429</v>
      </c>
      <c r="C33" s="19" t="s">
        <v>31</v>
      </c>
      <c r="D33" s="25">
        <v>100125</v>
      </c>
      <c r="E33" s="25" t="s">
        <v>101</v>
      </c>
      <c r="F33" s="19" t="str">
        <f t="shared" si="1"/>
        <v>Compliant</v>
      </c>
      <c r="G33" s="26">
        <v>41177</v>
      </c>
      <c r="H33" s="26"/>
      <c r="I33" s="25" t="s">
        <v>439</v>
      </c>
      <c r="J33" s="25" t="s">
        <v>440</v>
      </c>
      <c r="K33" s="25" t="s">
        <v>66</v>
      </c>
      <c r="L33" s="25" t="s">
        <v>73</v>
      </c>
      <c r="M33" s="25"/>
      <c r="N33" s="22" t="s">
        <v>492</v>
      </c>
      <c r="O33" s="22" t="s">
        <v>499</v>
      </c>
    </row>
    <row r="34" spans="1:15" ht="20.100000000000001" customHeight="1" x14ac:dyDescent="0.25">
      <c r="A34" s="19" t="s">
        <v>365</v>
      </c>
      <c r="B34" s="25" t="s">
        <v>430</v>
      </c>
      <c r="C34" s="19" t="s">
        <v>31</v>
      </c>
      <c r="D34" s="25">
        <v>100116</v>
      </c>
      <c r="E34" s="25" t="s">
        <v>101</v>
      </c>
      <c r="F34" s="19" t="str">
        <f t="shared" si="1"/>
        <v>Compliant</v>
      </c>
      <c r="G34" s="26">
        <v>41184</v>
      </c>
      <c r="H34" s="26"/>
      <c r="I34" s="25" t="s">
        <v>337</v>
      </c>
      <c r="J34" s="25" t="s">
        <v>55</v>
      </c>
      <c r="K34" s="25" t="s">
        <v>66</v>
      </c>
      <c r="L34" s="25" t="s">
        <v>73</v>
      </c>
      <c r="M34" s="25"/>
      <c r="N34" s="22" t="s">
        <v>492</v>
      </c>
      <c r="O34" s="22" t="s">
        <v>499</v>
      </c>
    </row>
    <row r="35" spans="1:15" ht="20.100000000000001" customHeight="1" x14ac:dyDescent="0.25">
      <c r="A35" s="19" t="s">
        <v>365</v>
      </c>
      <c r="B35" s="25" t="s">
        <v>430</v>
      </c>
      <c r="C35" s="19" t="s">
        <v>31</v>
      </c>
      <c r="D35" s="25">
        <v>100116</v>
      </c>
      <c r="E35" s="25" t="s">
        <v>101</v>
      </c>
      <c r="F35" s="19" t="str">
        <f t="shared" si="1"/>
        <v>Compliant</v>
      </c>
      <c r="G35" s="26">
        <v>41184</v>
      </c>
      <c r="H35" s="26"/>
      <c r="I35" s="25" t="s">
        <v>337</v>
      </c>
      <c r="J35" s="25" t="s">
        <v>55</v>
      </c>
      <c r="K35" s="25" t="s">
        <v>66</v>
      </c>
      <c r="L35" s="25" t="s">
        <v>73</v>
      </c>
      <c r="M35" s="25"/>
      <c r="N35" s="23" t="s">
        <v>486</v>
      </c>
      <c r="O35" s="23" t="s">
        <v>502</v>
      </c>
    </row>
    <row r="36" spans="1:15" ht="20.100000000000001" customHeight="1" x14ac:dyDescent="0.25">
      <c r="A36" s="19" t="s">
        <v>363</v>
      </c>
      <c r="B36" s="18" t="s">
        <v>316</v>
      </c>
      <c r="C36" s="19" t="s">
        <v>31</v>
      </c>
      <c r="D36" s="18">
        <v>100040</v>
      </c>
      <c r="E36" s="18" t="s">
        <v>101</v>
      </c>
      <c r="F36" s="19" t="str">
        <f t="shared" si="1"/>
        <v>Compliant</v>
      </c>
      <c r="G36" s="24">
        <v>41197</v>
      </c>
      <c r="H36" s="24"/>
      <c r="I36" s="18" t="s">
        <v>334</v>
      </c>
      <c r="J36" s="18" t="s">
        <v>310</v>
      </c>
      <c r="K36" s="18" t="s">
        <v>66</v>
      </c>
      <c r="L36" s="18" t="s">
        <v>73</v>
      </c>
      <c r="N36" s="23" t="s">
        <v>487</v>
      </c>
      <c r="O36" s="23" t="s">
        <v>487</v>
      </c>
    </row>
    <row r="37" spans="1:15" ht="20.100000000000001" customHeight="1" x14ac:dyDescent="0.25">
      <c r="A37" s="18" t="s">
        <v>94</v>
      </c>
      <c r="B37" s="25" t="s">
        <v>431</v>
      </c>
      <c r="C37" s="19" t="s">
        <v>31</v>
      </c>
      <c r="D37" s="25">
        <v>100160</v>
      </c>
      <c r="E37" s="25" t="s">
        <v>101</v>
      </c>
      <c r="F37" s="19" t="str">
        <f t="shared" si="1"/>
        <v>Compliant</v>
      </c>
      <c r="G37" s="26">
        <v>41198</v>
      </c>
      <c r="H37" s="26"/>
      <c r="I37" s="25" t="s">
        <v>33</v>
      </c>
      <c r="J37" s="25" t="s">
        <v>55</v>
      </c>
      <c r="K37" s="25" t="s">
        <v>66</v>
      </c>
      <c r="L37" s="25" t="s">
        <v>73</v>
      </c>
      <c r="M37" s="25"/>
      <c r="N37" s="23" t="s">
        <v>496</v>
      </c>
      <c r="O37" s="23" t="s">
        <v>505</v>
      </c>
    </row>
    <row r="38" spans="1:15" ht="20.100000000000001" customHeight="1" x14ac:dyDescent="0.25">
      <c r="A38" s="18" t="s">
        <v>94</v>
      </c>
      <c r="B38" s="25" t="s">
        <v>11</v>
      </c>
      <c r="C38" s="18" t="s">
        <v>31</v>
      </c>
      <c r="D38" s="25">
        <v>100160</v>
      </c>
      <c r="E38" s="25" t="s">
        <v>101</v>
      </c>
      <c r="F38" s="18" t="s">
        <v>456</v>
      </c>
      <c r="G38" s="26">
        <v>41198</v>
      </c>
      <c r="H38" s="26"/>
      <c r="I38" s="25" t="s">
        <v>33</v>
      </c>
      <c r="J38" s="25" t="s">
        <v>55</v>
      </c>
      <c r="K38" s="25" t="s">
        <v>66</v>
      </c>
      <c r="L38" s="25" t="s">
        <v>73</v>
      </c>
      <c r="M38" s="25"/>
      <c r="N38" s="23" t="s">
        <v>486</v>
      </c>
      <c r="O38" s="23" t="s">
        <v>502</v>
      </c>
    </row>
    <row r="39" spans="1:15" ht="20.100000000000001" customHeight="1" x14ac:dyDescent="0.25">
      <c r="A39" s="18" t="s">
        <v>95</v>
      </c>
      <c r="B39" s="25" t="s">
        <v>12</v>
      </c>
      <c r="C39" s="18" t="s">
        <v>31</v>
      </c>
      <c r="D39" s="25">
        <v>100015</v>
      </c>
      <c r="E39" s="25" t="s">
        <v>101</v>
      </c>
      <c r="F39" s="18" t="str">
        <f>F38</f>
        <v>Compliant</v>
      </c>
      <c r="G39" s="26">
        <v>41204</v>
      </c>
      <c r="H39" s="26"/>
      <c r="I39" s="25" t="s">
        <v>34</v>
      </c>
      <c r="J39" s="25" t="s">
        <v>56</v>
      </c>
      <c r="K39" s="25" t="s">
        <v>67</v>
      </c>
      <c r="L39" s="25" t="s">
        <v>73</v>
      </c>
      <c r="M39" s="25"/>
      <c r="N39" s="22" t="s">
        <v>492</v>
      </c>
      <c r="O39" s="22" t="s">
        <v>499</v>
      </c>
    </row>
    <row r="40" spans="1:15" ht="20.100000000000001" customHeight="1" x14ac:dyDescent="0.25">
      <c r="A40" s="18" t="s">
        <v>96</v>
      </c>
      <c r="B40" s="25" t="s">
        <v>13</v>
      </c>
      <c r="C40" s="18" t="s">
        <v>31</v>
      </c>
      <c r="D40" s="25">
        <v>100037</v>
      </c>
      <c r="E40" s="25" t="s">
        <v>101</v>
      </c>
      <c r="F40" s="18" t="str">
        <f t="shared" ref="F40:F63" si="2">F39</f>
        <v>Compliant</v>
      </c>
      <c r="G40" s="26">
        <v>41204</v>
      </c>
      <c r="H40" s="26"/>
      <c r="I40" s="25" t="s">
        <v>35</v>
      </c>
      <c r="J40" s="25" t="s">
        <v>55</v>
      </c>
      <c r="K40" s="25" t="s">
        <v>66</v>
      </c>
      <c r="L40" s="25" t="s">
        <v>73</v>
      </c>
      <c r="M40" s="25"/>
      <c r="N40" s="23" t="s">
        <v>486</v>
      </c>
      <c r="O40" s="23" t="s">
        <v>502</v>
      </c>
    </row>
    <row r="41" spans="1:15" ht="20.100000000000001" customHeight="1" x14ac:dyDescent="0.25">
      <c r="A41" s="18" t="s">
        <v>96</v>
      </c>
      <c r="B41" s="25" t="s">
        <v>14</v>
      </c>
      <c r="C41" s="18" t="s">
        <v>31</v>
      </c>
      <c r="D41" s="25">
        <v>100037</v>
      </c>
      <c r="E41" s="25" t="s">
        <v>101</v>
      </c>
      <c r="F41" s="18" t="str">
        <f t="shared" si="2"/>
        <v>Compliant</v>
      </c>
      <c r="G41" s="26">
        <v>41204</v>
      </c>
      <c r="H41" s="26"/>
      <c r="I41" s="25" t="s">
        <v>35</v>
      </c>
      <c r="J41" s="25" t="s">
        <v>55</v>
      </c>
      <c r="K41" s="25" t="s">
        <v>66</v>
      </c>
      <c r="L41" s="25" t="s">
        <v>73</v>
      </c>
      <c r="M41" s="25"/>
      <c r="N41" s="23" t="s">
        <v>486</v>
      </c>
      <c r="O41" s="23" t="s">
        <v>502</v>
      </c>
    </row>
    <row r="42" spans="1:15" ht="20.100000000000001" customHeight="1" x14ac:dyDescent="0.25">
      <c r="A42" s="18" t="s">
        <v>97</v>
      </c>
      <c r="B42" s="25" t="s">
        <v>450</v>
      </c>
      <c r="C42" s="18" t="s">
        <v>31</v>
      </c>
      <c r="D42" s="25">
        <v>100048</v>
      </c>
      <c r="E42" s="25" t="s">
        <v>102</v>
      </c>
      <c r="F42" s="18" t="str">
        <f t="shared" si="2"/>
        <v>Compliant</v>
      </c>
      <c r="G42" s="26">
        <v>41207</v>
      </c>
      <c r="H42" s="26"/>
      <c r="I42" s="25" t="s">
        <v>36</v>
      </c>
      <c r="J42" s="25" t="s">
        <v>447</v>
      </c>
      <c r="K42" s="25" t="s">
        <v>447</v>
      </c>
      <c r="L42" s="25" t="s">
        <v>73</v>
      </c>
      <c r="M42" s="25"/>
      <c r="N42" s="23" t="s">
        <v>496</v>
      </c>
      <c r="O42" s="23" t="s">
        <v>505</v>
      </c>
    </row>
    <row r="43" spans="1:15" ht="20.100000000000001" customHeight="1" x14ac:dyDescent="0.25">
      <c r="A43" s="18" t="s">
        <v>97</v>
      </c>
      <c r="B43" s="25" t="s">
        <v>451</v>
      </c>
      <c r="C43" s="18" t="s">
        <v>31</v>
      </c>
      <c r="D43" s="25">
        <v>100048</v>
      </c>
      <c r="E43" s="25" t="s">
        <v>102</v>
      </c>
      <c r="F43" s="18" t="str">
        <f t="shared" si="2"/>
        <v>Compliant</v>
      </c>
      <c r="G43" s="26">
        <v>41207</v>
      </c>
      <c r="H43" s="26"/>
      <c r="I43" s="25" t="s">
        <v>36</v>
      </c>
      <c r="J43" s="25" t="s">
        <v>447</v>
      </c>
      <c r="K43" s="25" t="s">
        <v>447</v>
      </c>
      <c r="L43" s="25" t="s">
        <v>73</v>
      </c>
      <c r="M43" s="25"/>
      <c r="N43" s="23" t="s">
        <v>496</v>
      </c>
      <c r="O43" s="23" t="s">
        <v>505</v>
      </c>
    </row>
    <row r="44" spans="1:15" ht="20.100000000000001" customHeight="1" x14ac:dyDescent="0.25">
      <c r="A44" s="18" t="s">
        <v>98</v>
      </c>
      <c r="B44" s="18" t="s">
        <v>15</v>
      </c>
      <c r="C44" s="18" t="s">
        <v>31</v>
      </c>
      <c r="D44" s="18">
        <v>100137</v>
      </c>
      <c r="E44" s="18" t="s">
        <v>101</v>
      </c>
      <c r="F44" s="18" t="str">
        <f t="shared" si="2"/>
        <v>Compliant</v>
      </c>
      <c r="G44" s="24">
        <v>41221</v>
      </c>
      <c r="H44" s="24"/>
      <c r="I44" s="18" t="s">
        <v>37</v>
      </c>
      <c r="J44" s="18" t="s">
        <v>57</v>
      </c>
      <c r="K44" s="18" t="s">
        <v>66</v>
      </c>
      <c r="L44" s="18" t="s">
        <v>73</v>
      </c>
      <c r="N44" s="23" t="s">
        <v>491</v>
      </c>
      <c r="O44" s="23" t="s">
        <v>506</v>
      </c>
    </row>
    <row r="45" spans="1:15" ht="20.100000000000001" customHeight="1" x14ac:dyDescent="0.25">
      <c r="A45" s="18" t="s">
        <v>99</v>
      </c>
      <c r="B45" s="18" t="s">
        <v>16</v>
      </c>
      <c r="C45" s="18" t="s">
        <v>31</v>
      </c>
      <c r="D45" s="18">
        <v>100086</v>
      </c>
      <c r="E45" s="18" t="s">
        <v>101</v>
      </c>
      <c r="F45" s="18" t="str">
        <f t="shared" si="2"/>
        <v>Compliant</v>
      </c>
      <c r="G45" s="24">
        <v>41222</v>
      </c>
      <c r="H45" s="24"/>
      <c r="I45" s="18" t="s">
        <v>38</v>
      </c>
      <c r="J45" s="18" t="s">
        <v>57</v>
      </c>
      <c r="K45" s="18" t="s">
        <v>66</v>
      </c>
      <c r="L45" s="18" t="s">
        <v>73</v>
      </c>
      <c r="N45" s="23" t="s">
        <v>491</v>
      </c>
      <c r="O45" s="23" t="s">
        <v>506</v>
      </c>
    </row>
    <row r="46" spans="1:15" ht="20.100000000000001" customHeight="1" x14ac:dyDescent="0.25">
      <c r="A46" s="27" t="s">
        <v>100</v>
      </c>
      <c r="B46" s="18" t="s">
        <v>17</v>
      </c>
      <c r="C46" s="18" t="s">
        <v>31</v>
      </c>
      <c r="D46" s="18">
        <v>100002</v>
      </c>
      <c r="E46" s="18" t="s">
        <v>101</v>
      </c>
      <c r="F46" s="18" t="str">
        <f t="shared" si="2"/>
        <v>Compliant</v>
      </c>
      <c r="G46" s="24">
        <v>41232</v>
      </c>
      <c r="H46" s="24"/>
      <c r="I46" s="18" t="s">
        <v>39</v>
      </c>
      <c r="J46" s="18" t="s">
        <v>58</v>
      </c>
      <c r="K46" s="18" t="s">
        <v>68</v>
      </c>
      <c r="L46" s="18" t="s">
        <v>73</v>
      </c>
      <c r="N46" s="23" t="s">
        <v>486</v>
      </c>
      <c r="O46" s="23" t="s">
        <v>502</v>
      </c>
    </row>
    <row r="47" spans="1:15" ht="20.100000000000001" customHeight="1" x14ac:dyDescent="0.25">
      <c r="A47" s="18" t="s">
        <v>103</v>
      </c>
      <c r="B47" s="18" t="s">
        <v>18</v>
      </c>
      <c r="C47" s="18" t="s">
        <v>31</v>
      </c>
      <c r="D47" s="18">
        <v>100034</v>
      </c>
      <c r="E47" s="18" t="s">
        <v>101</v>
      </c>
      <c r="F47" s="18" t="str">
        <f t="shared" si="2"/>
        <v>Compliant</v>
      </c>
      <c r="G47" s="24">
        <v>41232</v>
      </c>
      <c r="H47" s="24"/>
      <c r="I47" s="18" t="s">
        <v>40</v>
      </c>
      <c r="J47" s="18" t="s">
        <v>59</v>
      </c>
      <c r="K47" s="18" t="s">
        <v>69</v>
      </c>
      <c r="L47" s="18" t="s">
        <v>73</v>
      </c>
      <c r="N47" s="23" t="s">
        <v>496</v>
      </c>
      <c r="O47" s="23" t="s">
        <v>505</v>
      </c>
    </row>
    <row r="48" spans="1:15" ht="20.100000000000001" customHeight="1" x14ac:dyDescent="0.25">
      <c r="A48" s="18" t="s">
        <v>104</v>
      </c>
      <c r="B48" s="25" t="s">
        <v>19</v>
      </c>
      <c r="C48" s="18" t="s">
        <v>31</v>
      </c>
      <c r="D48" s="25">
        <v>100011</v>
      </c>
      <c r="E48" s="25" t="s">
        <v>101</v>
      </c>
      <c r="F48" s="18" t="str">
        <f t="shared" si="2"/>
        <v>Compliant</v>
      </c>
      <c r="G48" s="26">
        <v>41239</v>
      </c>
      <c r="H48" s="26"/>
      <c r="I48" s="25" t="s">
        <v>41</v>
      </c>
      <c r="J48" s="25" t="s">
        <v>55</v>
      </c>
      <c r="K48" s="25" t="s">
        <v>66</v>
      </c>
      <c r="L48" s="25" t="s">
        <v>73</v>
      </c>
      <c r="M48" s="25"/>
      <c r="N48" s="23" t="s">
        <v>486</v>
      </c>
      <c r="O48" s="23" t="s">
        <v>502</v>
      </c>
    </row>
    <row r="49" spans="1:15" ht="20.100000000000001" customHeight="1" x14ac:dyDescent="0.25">
      <c r="A49" s="18" t="s">
        <v>104</v>
      </c>
      <c r="B49" s="25" t="s">
        <v>460</v>
      </c>
      <c r="C49" s="18" t="s">
        <v>31</v>
      </c>
      <c r="D49" s="25">
        <v>100011</v>
      </c>
      <c r="E49" s="25" t="s">
        <v>101</v>
      </c>
      <c r="F49" s="18" t="str">
        <f t="shared" si="2"/>
        <v>Compliant</v>
      </c>
      <c r="G49" s="26">
        <v>41239</v>
      </c>
      <c r="H49" s="26"/>
      <c r="I49" s="25" t="s">
        <v>41</v>
      </c>
      <c r="J49" s="25" t="s">
        <v>55</v>
      </c>
      <c r="K49" s="25" t="s">
        <v>66</v>
      </c>
      <c r="L49" s="25" t="s">
        <v>73</v>
      </c>
      <c r="M49" s="25"/>
      <c r="N49" s="23" t="s">
        <v>486</v>
      </c>
      <c r="O49" s="23" t="s">
        <v>502</v>
      </c>
    </row>
    <row r="50" spans="1:15" ht="20.100000000000001" customHeight="1" x14ac:dyDescent="0.25">
      <c r="A50" s="18">
        <v>62008508</v>
      </c>
      <c r="B50" s="18" t="s">
        <v>20</v>
      </c>
      <c r="C50" s="18" t="s">
        <v>32</v>
      </c>
      <c r="D50" s="18">
        <v>100110</v>
      </c>
      <c r="E50" s="18" t="s">
        <v>101</v>
      </c>
      <c r="F50" s="18" t="str">
        <f t="shared" si="2"/>
        <v>Compliant</v>
      </c>
      <c r="G50" s="24">
        <v>41253</v>
      </c>
      <c r="H50" s="24"/>
      <c r="I50" s="18" t="s">
        <v>42</v>
      </c>
      <c r="J50" s="18" t="s">
        <v>55</v>
      </c>
      <c r="K50" s="18" t="s">
        <v>66</v>
      </c>
      <c r="L50" s="18" t="s">
        <v>73</v>
      </c>
      <c r="N50" s="23" t="s">
        <v>489</v>
      </c>
      <c r="O50" s="23" t="s">
        <v>504</v>
      </c>
    </row>
    <row r="51" spans="1:15" ht="20.100000000000001" customHeight="1" x14ac:dyDescent="0.25">
      <c r="A51" s="18" t="s">
        <v>105</v>
      </c>
      <c r="B51" s="18" t="s">
        <v>21</v>
      </c>
      <c r="C51" s="18" t="s">
        <v>31</v>
      </c>
      <c r="D51" s="18">
        <v>100117</v>
      </c>
      <c r="E51" s="18" t="s">
        <v>101</v>
      </c>
      <c r="F51" s="18" t="str">
        <f t="shared" si="2"/>
        <v>Compliant</v>
      </c>
      <c r="G51" s="24">
        <v>41254</v>
      </c>
      <c r="H51" s="24"/>
      <c r="I51" s="18" t="s">
        <v>43</v>
      </c>
      <c r="J51" s="18" t="s">
        <v>60</v>
      </c>
      <c r="K51" s="18" t="s">
        <v>66</v>
      </c>
      <c r="L51" s="18" t="s">
        <v>73</v>
      </c>
      <c r="N51" s="23" t="s">
        <v>486</v>
      </c>
      <c r="O51" s="23" t="s">
        <v>502</v>
      </c>
    </row>
    <row r="52" spans="1:15" ht="20.100000000000001" customHeight="1" x14ac:dyDescent="0.25">
      <c r="A52" s="18" t="s">
        <v>106</v>
      </c>
      <c r="B52" s="18" t="s">
        <v>22</v>
      </c>
      <c r="C52" s="18" t="s">
        <v>31</v>
      </c>
      <c r="D52" s="18">
        <v>100045</v>
      </c>
      <c r="E52" s="18" t="s">
        <v>101</v>
      </c>
      <c r="F52" s="18" t="str">
        <f t="shared" si="2"/>
        <v>Compliant</v>
      </c>
      <c r="G52" s="24">
        <v>41261</v>
      </c>
      <c r="H52" s="24"/>
      <c r="I52" s="18" t="s">
        <v>44</v>
      </c>
      <c r="J52" s="18" t="s">
        <v>61</v>
      </c>
      <c r="K52" s="18" t="s">
        <v>70</v>
      </c>
      <c r="L52" s="18" t="s">
        <v>73</v>
      </c>
      <c r="N52" s="23" t="s">
        <v>488</v>
      </c>
      <c r="O52" s="23" t="s">
        <v>500</v>
      </c>
    </row>
    <row r="53" spans="1:15" ht="20.100000000000001" customHeight="1" x14ac:dyDescent="0.25">
      <c r="A53" s="18">
        <v>39475323</v>
      </c>
      <c r="B53" s="18" t="s">
        <v>23</v>
      </c>
      <c r="C53" s="18" t="s">
        <v>31</v>
      </c>
      <c r="D53" s="18">
        <v>100095</v>
      </c>
      <c r="E53" s="18" t="s">
        <v>101</v>
      </c>
      <c r="F53" s="18" t="str">
        <f t="shared" si="2"/>
        <v>Compliant</v>
      </c>
      <c r="G53" s="24">
        <v>41288</v>
      </c>
      <c r="H53" s="24"/>
      <c r="I53" s="18" t="s">
        <v>45</v>
      </c>
      <c r="J53" s="18" t="s">
        <v>62</v>
      </c>
      <c r="K53" s="18" t="s">
        <v>71</v>
      </c>
      <c r="L53" s="18" t="s">
        <v>73</v>
      </c>
      <c r="N53" s="23" t="s">
        <v>489</v>
      </c>
      <c r="O53" s="23" t="s">
        <v>504</v>
      </c>
    </row>
    <row r="54" spans="1:15" ht="20.100000000000001" customHeight="1" x14ac:dyDescent="0.25">
      <c r="A54" s="18" t="s">
        <v>107</v>
      </c>
      <c r="B54" s="18" t="s">
        <v>24</v>
      </c>
      <c r="C54" s="18" t="s">
        <v>31</v>
      </c>
      <c r="D54" s="18">
        <v>100183</v>
      </c>
      <c r="E54" s="18" t="s">
        <v>101</v>
      </c>
      <c r="F54" s="18" t="str">
        <f t="shared" si="2"/>
        <v>Compliant</v>
      </c>
      <c r="G54" s="24">
        <v>41292</v>
      </c>
      <c r="H54" s="24"/>
      <c r="I54" s="18" t="s">
        <v>46</v>
      </c>
      <c r="J54" s="18" t="s">
        <v>63</v>
      </c>
      <c r="K54" s="18" t="s">
        <v>66</v>
      </c>
      <c r="L54" s="18" t="s">
        <v>73</v>
      </c>
      <c r="N54" s="23" t="s">
        <v>491</v>
      </c>
      <c r="O54" s="23" t="s">
        <v>506</v>
      </c>
    </row>
    <row r="55" spans="1:15" ht="20.100000000000001" customHeight="1" x14ac:dyDescent="0.25">
      <c r="A55" s="18">
        <v>9447007</v>
      </c>
      <c r="B55" s="18" t="s">
        <v>25</v>
      </c>
      <c r="C55" s="18" t="s">
        <v>31</v>
      </c>
      <c r="D55" s="18">
        <v>100123</v>
      </c>
      <c r="E55" s="18" t="s">
        <v>101</v>
      </c>
      <c r="F55" s="18" t="str">
        <f t="shared" si="2"/>
        <v>Compliant</v>
      </c>
      <c r="G55" s="24">
        <v>41295</v>
      </c>
      <c r="H55" s="24"/>
      <c r="I55" s="18" t="s">
        <v>47</v>
      </c>
      <c r="J55" s="18" t="s">
        <v>64</v>
      </c>
      <c r="K55" s="18" t="s">
        <v>447</v>
      </c>
      <c r="L55" s="18" t="s">
        <v>73</v>
      </c>
      <c r="N55" s="23" t="s">
        <v>497</v>
      </c>
      <c r="O55" s="23" t="s">
        <v>503</v>
      </c>
    </row>
    <row r="56" spans="1:15" ht="20.100000000000001" customHeight="1" x14ac:dyDescent="0.25">
      <c r="A56" s="18" t="s">
        <v>108</v>
      </c>
      <c r="B56" s="18" t="s">
        <v>26</v>
      </c>
      <c r="C56" s="18" t="s">
        <v>31</v>
      </c>
      <c r="D56" s="18">
        <v>100017</v>
      </c>
      <c r="E56" s="18" t="s">
        <v>101</v>
      </c>
      <c r="F56" s="18" t="str">
        <f t="shared" si="2"/>
        <v>Compliant</v>
      </c>
      <c r="G56" s="24">
        <v>41297</v>
      </c>
      <c r="H56" s="24"/>
      <c r="I56" s="18" t="s">
        <v>48</v>
      </c>
      <c r="J56" s="18" t="s">
        <v>62</v>
      </c>
      <c r="K56" s="18" t="s">
        <v>71</v>
      </c>
      <c r="L56" s="18" t="s">
        <v>73</v>
      </c>
      <c r="N56" s="23" t="s">
        <v>491</v>
      </c>
      <c r="O56" s="23" t="s">
        <v>506</v>
      </c>
    </row>
    <row r="57" spans="1:15" ht="20.100000000000001" customHeight="1" x14ac:dyDescent="0.25">
      <c r="A57" s="18" t="s">
        <v>109</v>
      </c>
      <c r="B57" s="18" t="s">
        <v>27</v>
      </c>
      <c r="C57" s="18" t="s">
        <v>31</v>
      </c>
      <c r="D57" s="18">
        <v>100212</v>
      </c>
      <c r="E57" s="18" t="s">
        <v>101</v>
      </c>
      <c r="F57" s="18" t="str">
        <f t="shared" si="2"/>
        <v>Compliant</v>
      </c>
      <c r="G57" s="24">
        <v>41304</v>
      </c>
      <c r="H57" s="24"/>
      <c r="I57" s="18" t="s">
        <v>49</v>
      </c>
      <c r="J57" s="18" t="s">
        <v>61</v>
      </c>
      <c r="K57" s="18" t="s">
        <v>70</v>
      </c>
      <c r="L57" s="18" t="s">
        <v>73</v>
      </c>
      <c r="N57" s="23" t="s">
        <v>489</v>
      </c>
      <c r="O57" s="23" t="s">
        <v>504</v>
      </c>
    </row>
    <row r="58" spans="1:15" ht="20.100000000000001" customHeight="1" x14ac:dyDescent="0.25">
      <c r="A58" s="18" t="s">
        <v>110</v>
      </c>
      <c r="B58" s="18" t="s">
        <v>28</v>
      </c>
      <c r="C58" s="18" t="s">
        <v>31</v>
      </c>
      <c r="D58" s="18">
        <v>100062</v>
      </c>
      <c r="E58" s="18" t="s">
        <v>101</v>
      </c>
      <c r="F58" s="18" t="str">
        <f t="shared" si="2"/>
        <v>Compliant</v>
      </c>
      <c r="G58" s="24">
        <v>41310</v>
      </c>
      <c r="H58" s="24"/>
      <c r="I58" s="18" t="s">
        <v>50</v>
      </c>
      <c r="J58" s="18" t="s">
        <v>55</v>
      </c>
      <c r="K58" s="18" t="s">
        <v>66</v>
      </c>
      <c r="L58" s="18" t="s">
        <v>73</v>
      </c>
      <c r="N58" s="23" t="s">
        <v>495</v>
      </c>
      <c r="O58" s="23" t="s">
        <v>498</v>
      </c>
    </row>
    <row r="59" spans="1:15" ht="20.100000000000001" customHeight="1" x14ac:dyDescent="0.25">
      <c r="A59" s="18" t="s">
        <v>111</v>
      </c>
      <c r="B59" s="18" t="s">
        <v>511</v>
      </c>
      <c r="C59" s="18" t="s">
        <v>31</v>
      </c>
      <c r="D59" s="18">
        <v>100063</v>
      </c>
      <c r="E59" s="18" t="s">
        <v>101</v>
      </c>
      <c r="F59" s="18" t="str">
        <f t="shared" si="2"/>
        <v>Compliant</v>
      </c>
      <c r="G59" s="24">
        <v>41316</v>
      </c>
      <c r="H59" s="24"/>
      <c r="I59" s="18" t="s">
        <v>51</v>
      </c>
      <c r="J59" s="18" t="s">
        <v>447</v>
      </c>
      <c r="K59" s="18" t="s">
        <v>447</v>
      </c>
      <c r="L59" s="18" t="s">
        <v>73</v>
      </c>
      <c r="N59" s="23" t="s">
        <v>489</v>
      </c>
      <c r="O59" s="23" t="s">
        <v>504</v>
      </c>
    </row>
    <row r="60" spans="1:15" ht="20.100000000000001" customHeight="1" x14ac:dyDescent="0.25">
      <c r="A60" s="18" t="s">
        <v>112</v>
      </c>
      <c r="B60" s="18" t="s">
        <v>29</v>
      </c>
      <c r="C60" s="18" t="s">
        <v>32</v>
      </c>
      <c r="D60" s="18">
        <v>100105</v>
      </c>
      <c r="E60" s="18" t="s">
        <v>101</v>
      </c>
      <c r="F60" s="18" t="str">
        <f t="shared" si="2"/>
        <v>Compliant</v>
      </c>
      <c r="G60" s="24">
        <v>41337</v>
      </c>
      <c r="H60" s="24"/>
      <c r="I60" s="18" t="s">
        <v>52</v>
      </c>
      <c r="J60" s="18" t="s">
        <v>65</v>
      </c>
      <c r="K60" s="18" t="s">
        <v>72</v>
      </c>
      <c r="L60" s="18" t="s">
        <v>73</v>
      </c>
      <c r="N60" s="23" t="s">
        <v>486</v>
      </c>
      <c r="O60" s="23" t="s">
        <v>502</v>
      </c>
    </row>
    <row r="61" spans="1:15" ht="20.100000000000001" customHeight="1" x14ac:dyDescent="0.25">
      <c r="A61" s="18" t="s">
        <v>113</v>
      </c>
      <c r="B61" s="25" t="s">
        <v>30</v>
      </c>
      <c r="C61" s="18" t="s">
        <v>31</v>
      </c>
      <c r="D61" s="25">
        <v>100052</v>
      </c>
      <c r="E61" s="25" t="s">
        <v>101</v>
      </c>
      <c r="F61" s="18" t="str">
        <f t="shared" si="2"/>
        <v>Compliant</v>
      </c>
      <c r="G61" s="26">
        <v>41351</v>
      </c>
      <c r="H61" s="26"/>
      <c r="I61" s="25" t="s">
        <v>53</v>
      </c>
      <c r="J61" s="25" t="s">
        <v>58</v>
      </c>
      <c r="K61" s="25" t="s">
        <v>68</v>
      </c>
      <c r="L61" s="25" t="s">
        <v>73</v>
      </c>
      <c r="M61" s="25"/>
      <c r="N61" s="23" t="s">
        <v>495</v>
      </c>
      <c r="O61" s="23" t="s">
        <v>498</v>
      </c>
    </row>
    <row r="62" spans="1:15" ht="20.100000000000001" customHeight="1" x14ac:dyDescent="0.25">
      <c r="A62" s="18" t="s">
        <v>113</v>
      </c>
      <c r="B62" s="25" t="s">
        <v>30</v>
      </c>
      <c r="C62" s="18" t="s">
        <v>31</v>
      </c>
      <c r="D62" s="25">
        <v>100052</v>
      </c>
      <c r="E62" s="25" t="s">
        <v>101</v>
      </c>
      <c r="F62" s="18" t="str">
        <f t="shared" si="2"/>
        <v>Compliant</v>
      </c>
      <c r="G62" s="26">
        <v>41351</v>
      </c>
      <c r="H62" s="26"/>
      <c r="I62" s="25" t="s">
        <v>53</v>
      </c>
      <c r="J62" s="25" t="s">
        <v>58</v>
      </c>
      <c r="K62" s="25" t="s">
        <v>68</v>
      </c>
      <c r="L62" s="25" t="s">
        <v>73</v>
      </c>
      <c r="M62" s="25"/>
      <c r="N62" s="22" t="s">
        <v>492</v>
      </c>
      <c r="O62" s="22" t="s">
        <v>499</v>
      </c>
    </row>
    <row r="63" spans="1:15" ht="20.100000000000001" customHeight="1" x14ac:dyDescent="0.25">
      <c r="A63" s="18" t="s">
        <v>114</v>
      </c>
      <c r="B63" s="18" t="s">
        <v>452</v>
      </c>
      <c r="C63" s="18" t="s">
        <v>31</v>
      </c>
      <c r="D63" s="18">
        <v>100032</v>
      </c>
      <c r="E63" s="18" t="s">
        <v>101</v>
      </c>
      <c r="F63" s="18" t="str">
        <f t="shared" si="2"/>
        <v>Compliant</v>
      </c>
      <c r="G63" s="24">
        <v>41353</v>
      </c>
      <c r="H63" s="24"/>
      <c r="I63" s="18" t="s">
        <v>54</v>
      </c>
      <c r="J63" s="18" t="s">
        <v>64</v>
      </c>
      <c r="K63" s="18" t="s">
        <v>447</v>
      </c>
      <c r="L63" s="18" t="s">
        <v>73</v>
      </c>
      <c r="N63" s="23" t="s">
        <v>495</v>
      </c>
      <c r="O63" s="23" t="s">
        <v>498</v>
      </c>
    </row>
    <row r="64" spans="1:15" ht="20.100000000000001" customHeight="1" x14ac:dyDescent="0.25">
      <c r="A64" s="18" t="s">
        <v>203</v>
      </c>
      <c r="B64" s="25" t="s">
        <v>171</v>
      </c>
      <c r="C64" s="18" t="s">
        <v>31</v>
      </c>
      <c r="D64" s="25">
        <v>100031</v>
      </c>
      <c r="E64" s="25" t="s">
        <v>101</v>
      </c>
      <c r="F64" s="18" t="s">
        <v>456</v>
      </c>
      <c r="G64" s="26">
        <v>41367</v>
      </c>
      <c r="H64" s="26"/>
      <c r="I64" s="25" t="s">
        <v>182</v>
      </c>
      <c r="J64" s="25" t="s">
        <v>55</v>
      </c>
      <c r="K64" s="25" t="s">
        <v>66</v>
      </c>
      <c r="L64" s="25" t="s">
        <v>73</v>
      </c>
      <c r="M64" s="25"/>
      <c r="N64" s="23" t="s">
        <v>486</v>
      </c>
      <c r="O64" s="23" t="s">
        <v>502</v>
      </c>
    </row>
    <row r="65" spans="1:15" ht="20.100000000000001" customHeight="1" x14ac:dyDescent="0.25">
      <c r="A65" s="18" t="s">
        <v>204</v>
      </c>
      <c r="B65" s="25" t="s">
        <v>512</v>
      </c>
      <c r="C65" s="18" t="s">
        <v>31</v>
      </c>
      <c r="D65" s="25">
        <v>100063</v>
      </c>
      <c r="E65" s="25" t="s">
        <v>101</v>
      </c>
      <c r="F65" s="18" t="str">
        <f xml:space="preserve"> F64</f>
        <v>Compliant</v>
      </c>
      <c r="G65" s="26">
        <v>41379</v>
      </c>
      <c r="H65" s="26"/>
      <c r="I65" s="25" t="s">
        <v>51</v>
      </c>
      <c r="J65" s="25" t="s">
        <v>447</v>
      </c>
      <c r="K65" s="25" t="s">
        <v>447</v>
      </c>
      <c r="L65" s="25" t="s">
        <v>73</v>
      </c>
      <c r="M65" s="25"/>
      <c r="N65" s="23" t="s">
        <v>489</v>
      </c>
      <c r="O65" s="23" t="s">
        <v>504</v>
      </c>
    </row>
    <row r="66" spans="1:15" ht="20.100000000000001" customHeight="1" x14ac:dyDescent="0.25">
      <c r="A66" s="18" t="s">
        <v>204</v>
      </c>
      <c r="B66" s="25" t="s">
        <v>512</v>
      </c>
      <c r="C66" s="18" t="s">
        <v>31</v>
      </c>
      <c r="D66" s="25">
        <v>100063</v>
      </c>
      <c r="E66" s="25" t="s">
        <v>101</v>
      </c>
      <c r="F66" s="18" t="str">
        <f t="shared" ref="F66:F116" si="3" xml:space="preserve"> F65</f>
        <v>Compliant</v>
      </c>
      <c r="G66" s="26">
        <v>41379</v>
      </c>
      <c r="H66" s="26"/>
      <c r="I66" s="25" t="s">
        <v>51</v>
      </c>
      <c r="J66" s="25" t="s">
        <v>447</v>
      </c>
      <c r="K66" s="25" t="s">
        <v>447</v>
      </c>
      <c r="L66" s="25" t="s">
        <v>73</v>
      </c>
      <c r="M66" s="25"/>
      <c r="N66" s="23" t="s">
        <v>489</v>
      </c>
      <c r="O66" s="23" t="s">
        <v>504</v>
      </c>
    </row>
    <row r="67" spans="1:15" ht="20.100000000000001" customHeight="1" x14ac:dyDescent="0.25">
      <c r="A67" s="18" t="s">
        <v>205</v>
      </c>
      <c r="B67" s="18" t="s">
        <v>172</v>
      </c>
      <c r="C67" s="18" t="s">
        <v>31</v>
      </c>
      <c r="D67" s="18">
        <v>100106</v>
      </c>
      <c r="E67" s="18" t="s">
        <v>101</v>
      </c>
      <c r="F67" s="18" t="str">
        <f t="shared" si="3"/>
        <v>Compliant</v>
      </c>
      <c r="G67" s="24">
        <v>41379</v>
      </c>
      <c r="H67" s="24"/>
      <c r="I67" s="18" t="s">
        <v>183</v>
      </c>
      <c r="J67" s="18" t="s">
        <v>62</v>
      </c>
      <c r="K67" s="18" t="s">
        <v>71</v>
      </c>
      <c r="L67" s="18" t="s">
        <v>73</v>
      </c>
      <c r="N67" s="23" t="s">
        <v>495</v>
      </c>
      <c r="O67" s="23" t="s">
        <v>498</v>
      </c>
    </row>
    <row r="68" spans="1:15" ht="20.100000000000001" customHeight="1" x14ac:dyDescent="0.25">
      <c r="A68" s="18" t="s">
        <v>206</v>
      </c>
      <c r="B68" s="18" t="s">
        <v>173</v>
      </c>
      <c r="C68" s="18" t="s">
        <v>31</v>
      </c>
      <c r="D68" s="18">
        <v>100107</v>
      </c>
      <c r="E68" s="18" t="s">
        <v>101</v>
      </c>
      <c r="F68" s="18" t="str">
        <f t="shared" si="3"/>
        <v>Compliant</v>
      </c>
      <c r="G68" s="24">
        <v>41379</v>
      </c>
      <c r="H68" s="24"/>
      <c r="I68" s="18" t="s">
        <v>184</v>
      </c>
      <c r="J68" s="18" t="s">
        <v>62</v>
      </c>
      <c r="K68" s="18" t="s">
        <v>71</v>
      </c>
      <c r="L68" s="18" t="s">
        <v>73</v>
      </c>
      <c r="N68" s="23" t="s">
        <v>495</v>
      </c>
      <c r="O68" s="23" t="s">
        <v>498</v>
      </c>
    </row>
    <row r="69" spans="1:15" ht="20.100000000000001" customHeight="1" x14ac:dyDescent="0.25">
      <c r="A69" s="18" t="s">
        <v>207</v>
      </c>
      <c r="B69" s="18" t="s">
        <v>174</v>
      </c>
      <c r="C69" s="18" t="s">
        <v>31</v>
      </c>
      <c r="D69" s="18">
        <v>100108</v>
      </c>
      <c r="E69" s="18" t="s">
        <v>101</v>
      </c>
      <c r="F69" s="18" t="str">
        <f t="shared" si="3"/>
        <v>Compliant</v>
      </c>
      <c r="G69" s="24">
        <v>41379</v>
      </c>
      <c r="H69" s="24"/>
      <c r="I69" s="18" t="s">
        <v>184</v>
      </c>
      <c r="J69" s="18" t="s">
        <v>62</v>
      </c>
      <c r="K69" s="18" t="s">
        <v>71</v>
      </c>
      <c r="L69" s="18" t="s">
        <v>73</v>
      </c>
      <c r="N69" s="23" t="s">
        <v>495</v>
      </c>
      <c r="O69" s="23" t="s">
        <v>498</v>
      </c>
    </row>
    <row r="70" spans="1:15" ht="20.100000000000001" customHeight="1" x14ac:dyDescent="0.25">
      <c r="A70" s="18" t="s">
        <v>208</v>
      </c>
      <c r="B70" s="18" t="s">
        <v>175</v>
      </c>
      <c r="C70" s="18" t="s">
        <v>31</v>
      </c>
      <c r="D70" s="18">
        <v>100220</v>
      </c>
      <c r="E70" s="18" t="s">
        <v>101</v>
      </c>
      <c r="F70" s="18" t="str">
        <f t="shared" si="3"/>
        <v>Compliant</v>
      </c>
      <c r="G70" s="24">
        <v>41395</v>
      </c>
      <c r="H70" s="24"/>
      <c r="I70" s="18" t="s">
        <v>185</v>
      </c>
      <c r="J70" s="18" t="s">
        <v>190</v>
      </c>
      <c r="K70" s="18" t="s">
        <v>66</v>
      </c>
      <c r="L70" s="18" t="s">
        <v>73</v>
      </c>
      <c r="N70" s="23" t="s">
        <v>487</v>
      </c>
      <c r="O70" s="23" t="s">
        <v>487</v>
      </c>
    </row>
    <row r="71" spans="1:15" ht="20.100000000000001" customHeight="1" x14ac:dyDescent="0.25">
      <c r="A71" s="18" t="s">
        <v>209</v>
      </c>
      <c r="B71" s="25" t="s">
        <v>176</v>
      </c>
      <c r="C71" s="18" t="s">
        <v>31</v>
      </c>
      <c r="D71" s="25">
        <v>100088</v>
      </c>
      <c r="E71" s="25" t="s">
        <v>101</v>
      </c>
      <c r="F71" s="18" t="str">
        <f t="shared" si="3"/>
        <v>Compliant</v>
      </c>
      <c r="G71" s="26">
        <v>41400</v>
      </c>
      <c r="H71" s="26"/>
      <c r="I71" s="25" t="s">
        <v>186</v>
      </c>
      <c r="J71" s="25" t="s">
        <v>191</v>
      </c>
      <c r="K71" s="25" t="s">
        <v>66</v>
      </c>
      <c r="L71" s="25" t="s">
        <v>73</v>
      </c>
      <c r="M71" s="25"/>
      <c r="N71" s="23" t="s">
        <v>486</v>
      </c>
      <c r="O71" s="23" t="s">
        <v>502</v>
      </c>
    </row>
    <row r="72" spans="1:15" ht="20.100000000000001" customHeight="1" x14ac:dyDescent="0.25">
      <c r="A72" s="18" t="s">
        <v>209</v>
      </c>
      <c r="B72" s="25" t="s">
        <v>177</v>
      </c>
      <c r="C72" s="18" t="s">
        <v>31</v>
      </c>
      <c r="D72" s="25">
        <v>100088</v>
      </c>
      <c r="E72" s="25" t="s">
        <v>101</v>
      </c>
      <c r="F72" s="18" t="str">
        <f t="shared" si="3"/>
        <v>Compliant</v>
      </c>
      <c r="G72" s="26">
        <v>41400</v>
      </c>
      <c r="H72" s="26"/>
      <c r="I72" s="25" t="s">
        <v>186</v>
      </c>
      <c r="J72" s="25" t="s">
        <v>191</v>
      </c>
      <c r="K72" s="25" t="s">
        <v>66</v>
      </c>
      <c r="L72" s="25" t="s">
        <v>73</v>
      </c>
      <c r="M72" s="25"/>
      <c r="N72" s="23" t="s">
        <v>486</v>
      </c>
      <c r="O72" s="23" t="s">
        <v>502</v>
      </c>
    </row>
    <row r="73" spans="1:15" ht="20.100000000000001" customHeight="1" x14ac:dyDescent="0.25">
      <c r="A73" s="18" t="s">
        <v>210</v>
      </c>
      <c r="B73" s="18" t="s">
        <v>178</v>
      </c>
      <c r="C73" s="18" t="s">
        <v>31</v>
      </c>
      <c r="D73" s="18">
        <v>100090</v>
      </c>
      <c r="E73" s="18" t="s">
        <v>101</v>
      </c>
      <c r="F73" s="18" t="str">
        <f t="shared" si="3"/>
        <v>Compliant</v>
      </c>
      <c r="G73" s="24">
        <v>41421</v>
      </c>
      <c r="H73" s="24"/>
      <c r="I73" s="18" t="s">
        <v>187</v>
      </c>
      <c r="J73" s="18" t="s">
        <v>192</v>
      </c>
      <c r="K73" s="18" t="s">
        <v>447</v>
      </c>
      <c r="L73" s="18" t="s">
        <v>73</v>
      </c>
      <c r="N73" s="23" t="s">
        <v>495</v>
      </c>
      <c r="O73" s="23" t="s">
        <v>498</v>
      </c>
    </row>
    <row r="74" spans="1:15" ht="20.100000000000001" customHeight="1" x14ac:dyDescent="0.25">
      <c r="A74" s="18" t="s">
        <v>211</v>
      </c>
      <c r="B74" s="18" t="s">
        <v>179</v>
      </c>
      <c r="C74" s="18" t="s">
        <v>31</v>
      </c>
      <c r="D74" s="18">
        <v>100087</v>
      </c>
      <c r="E74" s="18" t="s">
        <v>101</v>
      </c>
      <c r="F74" s="18" t="str">
        <f t="shared" si="3"/>
        <v>Compliant</v>
      </c>
      <c r="G74" s="24">
        <v>41442</v>
      </c>
      <c r="H74" s="24"/>
      <c r="I74" s="18" t="s">
        <v>188</v>
      </c>
      <c r="J74" s="18" t="s">
        <v>59</v>
      </c>
      <c r="K74" s="18" t="s">
        <v>69</v>
      </c>
      <c r="L74" s="18" t="s">
        <v>73</v>
      </c>
      <c r="N74" s="23" t="s">
        <v>490</v>
      </c>
      <c r="O74" s="23" t="s">
        <v>507</v>
      </c>
    </row>
    <row r="75" spans="1:15" ht="20.100000000000001" customHeight="1" x14ac:dyDescent="0.25">
      <c r="A75" s="18" t="s">
        <v>212</v>
      </c>
      <c r="B75" s="18" t="s">
        <v>180</v>
      </c>
      <c r="C75" s="18" t="s">
        <v>31</v>
      </c>
      <c r="D75" s="18">
        <v>100218</v>
      </c>
      <c r="E75" s="18" t="s">
        <v>101</v>
      </c>
      <c r="F75" s="18" t="str">
        <f t="shared" si="3"/>
        <v>Compliant</v>
      </c>
      <c r="G75" s="24">
        <v>41449</v>
      </c>
      <c r="H75" s="24"/>
      <c r="I75" s="18" t="s">
        <v>38</v>
      </c>
      <c r="J75" s="18" t="s">
        <v>57</v>
      </c>
      <c r="K75" s="18" t="s">
        <v>66</v>
      </c>
      <c r="L75" s="18" t="s">
        <v>73</v>
      </c>
      <c r="N75" s="23" t="s">
        <v>490</v>
      </c>
      <c r="O75" s="23" t="s">
        <v>507</v>
      </c>
    </row>
    <row r="76" spans="1:15" ht="20.100000000000001" customHeight="1" x14ac:dyDescent="0.25">
      <c r="A76" s="18" t="s">
        <v>213</v>
      </c>
      <c r="B76" s="18" t="s">
        <v>181</v>
      </c>
      <c r="C76" s="18" t="s">
        <v>31</v>
      </c>
      <c r="D76" s="18">
        <v>100030</v>
      </c>
      <c r="E76" s="18" t="s">
        <v>101</v>
      </c>
      <c r="F76" s="18" t="str">
        <f t="shared" si="3"/>
        <v>Compliant</v>
      </c>
      <c r="G76" s="24">
        <v>41498</v>
      </c>
      <c r="H76" s="24"/>
      <c r="I76" s="18" t="s">
        <v>189</v>
      </c>
      <c r="J76" s="18" t="s">
        <v>61</v>
      </c>
      <c r="K76" s="18" t="s">
        <v>70</v>
      </c>
      <c r="L76" s="18" t="s">
        <v>73</v>
      </c>
      <c r="N76" s="23" t="s">
        <v>488</v>
      </c>
      <c r="O76" s="23" t="s">
        <v>500</v>
      </c>
    </row>
    <row r="77" spans="1:15" ht="20.100000000000001" customHeight="1" x14ac:dyDescent="0.25">
      <c r="A77" s="18" t="s">
        <v>214</v>
      </c>
      <c r="B77" s="18" t="s">
        <v>115</v>
      </c>
      <c r="C77" s="18" t="s">
        <v>31</v>
      </c>
      <c r="D77" s="18">
        <v>100102</v>
      </c>
      <c r="E77" s="18" t="s">
        <v>101</v>
      </c>
      <c r="F77" s="18" t="str">
        <f t="shared" si="3"/>
        <v>Compliant</v>
      </c>
      <c r="G77" s="24">
        <v>41520</v>
      </c>
      <c r="H77" s="24"/>
      <c r="I77" s="18" t="s">
        <v>146</v>
      </c>
      <c r="J77" s="18" t="s">
        <v>193</v>
      </c>
      <c r="K77" s="18" t="s">
        <v>194</v>
      </c>
      <c r="L77" s="18" t="s">
        <v>73</v>
      </c>
      <c r="N77" s="23" t="s">
        <v>488</v>
      </c>
      <c r="O77" s="23" t="s">
        <v>500</v>
      </c>
    </row>
    <row r="78" spans="1:15" ht="20.100000000000001" customHeight="1" x14ac:dyDescent="0.25">
      <c r="A78" s="18" t="s">
        <v>215</v>
      </c>
      <c r="B78" s="18" t="s">
        <v>116</v>
      </c>
      <c r="C78" s="18" t="s">
        <v>31</v>
      </c>
      <c r="D78" s="18">
        <v>100165</v>
      </c>
      <c r="E78" s="18" t="s">
        <v>101</v>
      </c>
      <c r="F78" s="18" t="str">
        <f t="shared" si="3"/>
        <v>Compliant</v>
      </c>
      <c r="G78" s="24">
        <v>41520</v>
      </c>
      <c r="H78" s="24"/>
      <c r="I78" s="18" t="s">
        <v>147</v>
      </c>
      <c r="J78" s="18" t="s">
        <v>64</v>
      </c>
      <c r="K78" s="18" t="s">
        <v>447</v>
      </c>
      <c r="L78" s="18" t="s">
        <v>73</v>
      </c>
      <c r="N78" s="23" t="s">
        <v>495</v>
      </c>
      <c r="O78" s="23" t="s">
        <v>498</v>
      </c>
    </row>
    <row r="79" spans="1:15" ht="20.100000000000001" customHeight="1" x14ac:dyDescent="0.25">
      <c r="A79" s="18" t="s">
        <v>216</v>
      </c>
      <c r="B79" s="18" t="s">
        <v>117</v>
      </c>
      <c r="C79" s="18" t="s">
        <v>31</v>
      </c>
      <c r="D79" s="18">
        <v>100004</v>
      </c>
      <c r="E79" s="18" t="s">
        <v>101</v>
      </c>
      <c r="F79" s="18" t="str">
        <f t="shared" si="3"/>
        <v>Compliant</v>
      </c>
      <c r="G79" s="24">
        <v>41521</v>
      </c>
      <c r="H79" s="24"/>
      <c r="I79" s="18" t="s">
        <v>148</v>
      </c>
      <c r="J79" s="18" t="s">
        <v>62</v>
      </c>
      <c r="K79" s="18" t="s">
        <v>71</v>
      </c>
      <c r="L79" s="18" t="s">
        <v>73</v>
      </c>
      <c r="N79" s="23" t="s">
        <v>489</v>
      </c>
      <c r="O79" s="23" t="s">
        <v>504</v>
      </c>
    </row>
    <row r="80" spans="1:15" ht="20.100000000000001" customHeight="1" x14ac:dyDescent="0.25">
      <c r="A80" s="18" t="s">
        <v>217</v>
      </c>
      <c r="B80" s="18" t="s">
        <v>118</v>
      </c>
      <c r="C80" s="18" t="s">
        <v>31</v>
      </c>
      <c r="D80" s="18">
        <v>100150</v>
      </c>
      <c r="E80" s="18" t="s">
        <v>101</v>
      </c>
      <c r="F80" s="18" t="str">
        <f t="shared" si="3"/>
        <v>Compliant</v>
      </c>
      <c r="G80" s="24">
        <v>41528</v>
      </c>
      <c r="H80" s="24"/>
      <c r="I80" s="18" t="s">
        <v>149</v>
      </c>
      <c r="J80" s="18" t="s">
        <v>55</v>
      </c>
      <c r="K80" s="18" t="s">
        <v>66</v>
      </c>
      <c r="L80" s="18" t="s">
        <v>73</v>
      </c>
      <c r="N80" s="23" t="s">
        <v>486</v>
      </c>
      <c r="O80" s="23" t="s">
        <v>502</v>
      </c>
    </row>
    <row r="81" spans="1:15" ht="20.100000000000001" customHeight="1" x14ac:dyDescent="0.25">
      <c r="A81" s="18" t="s">
        <v>218</v>
      </c>
      <c r="B81" s="18" t="s">
        <v>119</v>
      </c>
      <c r="C81" s="18" t="s">
        <v>31</v>
      </c>
      <c r="D81" s="18">
        <v>100047</v>
      </c>
      <c r="E81" s="18" t="s">
        <v>101</v>
      </c>
      <c r="F81" s="18" t="str">
        <f t="shared" si="3"/>
        <v>Compliant</v>
      </c>
      <c r="G81" s="24">
        <v>41533</v>
      </c>
      <c r="H81" s="24"/>
      <c r="I81" s="18" t="s">
        <v>53</v>
      </c>
      <c r="J81" s="18" t="s">
        <v>58</v>
      </c>
      <c r="K81" s="18" t="s">
        <v>68</v>
      </c>
      <c r="L81" s="18" t="s">
        <v>73</v>
      </c>
      <c r="N81" s="23" t="s">
        <v>488</v>
      </c>
      <c r="O81" s="23" t="s">
        <v>500</v>
      </c>
    </row>
    <row r="82" spans="1:15" ht="20.100000000000001" customHeight="1" x14ac:dyDescent="0.25">
      <c r="A82" s="18" t="s">
        <v>219</v>
      </c>
      <c r="B82" s="18" t="s">
        <v>120</v>
      </c>
      <c r="C82" s="18" t="s">
        <v>31</v>
      </c>
      <c r="D82" s="18">
        <v>100023</v>
      </c>
      <c r="E82" s="18" t="s">
        <v>101</v>
      </c>
      <c r="F82" s="18" t="str">
        <f t="shared" si="3"/>
        <v>Compliant</v>
      </c>
      <c r="G82" s="24">
        <v>41534</v>
      </c>
      <c r="H82" s="24"/>
      <c r="I82" s="18" t="s">
        <v>150</v>
      </c>
      <c r="J82" s="18" t="s">
        <v>62</v>
      </c>
      <c r="K82" s="18" t="s">
        <v>71</v>
      </c>
      <c r="L82" s="18" t="s">
        <v>73</v>
      </c>
      <c r="N82" s="23" t="s">
        <v>486</v>
      </c>
      <c r="O82" s="23" t="s">
        <v>502</v>
      </c>
    </row>
    <row r="83" spans="1:15" ht="20.100000000000001" customHeight="1" x14ac:dyDescent="0.25">
      <c r="A83" s="18" t="s">
        <v>220</v>
      </c>
      <c r="B83" s="18" t="s">
        <v>121</v>
      </c>
      <c r="C83" s="18" t="s">
        <v>31</v>
      </c>
      <c r="D83" s="18">
        <v>100043</v>
      </c>
      <c r="E83" s="18" t="s">
        <v>101</v>
      </c>
      <c r="F83" s="18" t="str">
        <f t="shared" si="3"/>
        <v>Compliant</v>
      </c>
      <c r="G83" s="24">
        <v>41534</v>
      </c>
      <c r="H83" s="24"/>
      <c r="I83" s="18" t="s">
        <v>151</v>
      </c>
      <c r="J83" s="18" t="s">
        <v>191</v>
      </c>
      <c r="K83" s="18" t="s">
        <v>66</v>
      </c>
      <c r="L83" s="18" t="s">
        <v>73</v>
      </c>
      <c r="N83" s="23" t="s">
        <v>495</v>
      </c>
      <c r="O83" s="23" t="s">
        <v>498</v>
      </c>
    </row>
    <row r="84" spans="1:15" ht="20.100000000000001" customHeight="1" x14ac:dyDescent="0.25">
      <c r="A84" s="18" t="s">
        <v>221</v>
      </c>
      <c r="B84" s="25" t="s">
        <v>122</v>
      </c>
      <c r="C84" s="18" t="s">
        <v>31</v>
      </c>
      <c r="D84" s="25">
        <v>100100</v>
      </c>
      <c r="E84" s="25" t="s">
        <v>101</v>
      </c>
      <c r="F84" s="18" t="str">
        <f t="shared" si="3"/>
        <v>Compliant</v>
      </c>
      <c r="G84" s="26">
        <v>41540</v>
      </c>
      <c r="H84" s="26"/>
      <c r="I84" s="25" t="s">
        <v>152</v>
      </c>
      <c r="J84" s="25" t="s">
        <v>195</v>
      </c>
      <c r="K84" s="25" t="s">
        <v>66</v>
      </c>
      <c r="L84" s="25" t="s">
        <v>73</v>
      </c>
      <c r="M84" s="25"/>
      <c r="N84" s="23" t="s">
        <v>489</v>
      </c>
      <c r="O84" s="23" t="s">
        <v>504</v>
      </c>
    </row>
    <row r="85" spans="1:15" ht="20.100000000000001" customHeight="1" x14ac:dyDescent="0.25">
      <c r="A85" s="18" t="s">
        <v>221</v>
      </c>
      <c r="B85" s="25" t="s">
        <v>123</v>
      </c>
      <c r="C85" s="18" t="s">
        <v>31</v>
      </c>
      <c r="D85" s="25">
        <v>100100</v>
      </c>
      <c r="E85" s="25" t="s">
        <v>101</v>
      </c>
      <c r="F85" s="18" t="str">
        <f t="shared" si="3"/>
        <v>Compliant</v>
      </c>
      <c r="G85" s="26">
        <v>41540</v>
      </c>
      <c r="H85" s="26"/>
      <c r="I85" s="25" t="s">
        <v>152</v>
      </c>
      <c r="J85" s="25" t="s">
        <v>195</v>
      </c>
      <c r="K85" s="25" t="s">
        <v>66</v>
      </c>
      <c r="L85" s="25" t="s">
        <v>73</v>
      </c>
      <c r="M85" s="25"/>
      <c r="N85" s="23" t="s">
        <v>489</v>
      </c>
      <c r="O85" s="23" t="s">
        <v>504</v>
      </c>
    </row>
    <row r="86" spans="1:15" ht="20.100000000000001" customHeight="1" x14ac:dyDescent="0.25">
      <c r="A86" s="18" t="s">
        <v>221</v>
      </c>
      <c r="B86" s="25" t="s">
        <v>124</v>
      </c>
      <c r="C86" s="18" t="s">
        <v>31</v>
      </c>
      <c r="D86" s="25">
        <v>100100</v>
      </c>
      <c r="E86" s="25" t="s">
        <v>101</v>
      </c>
      <c r="F86" s="18" t="str">
        <f t="shared" si="3"/>
        <v>Compliant</v>
      </c>
      <c r="G86" s="26">
        <v>41540</v>
      </c>
      <c r="H86" s="26"/>
      <c r="I86" s="25" t="s">
        <v>152</v>
      </c>
      <c r="J86" s="25" t="s">
        <v>195</v>
      </c>
      <c r="K86" s="25" t="s">
        <v>66</v>
      </c>
      <c r="L86" s="25" t="s">
        <v>73</v>
      </c>
      <c r="M86" s="25"/>
      <c r="N86" s="23" t="s">
        <v>489</v>
      </c>
      <c r="O86" s="23" t="s">
        <v>504</v>
      </c>
    </row>
    <row r="87" spans="1:15" ht="20.100000000000001" customHeight="1" x14ac:dyDescent="0.25">
      <c r="A87" s="18" t="s">
        <v>222</v>
      </c>
      <c r="B87" s="25" t="s">
        <v>125</v>
      </c>
      <c r="C87" s="18" t="s">
        <v>31</v>
      </c>
      <c r="D87" s="25">
        <v>100013</v>
      </c>
      <c r="E87" s="25" t="s">
        <v>101</v>
      </c>
      <c r="F87" s="18" t="str">
        <f t="shared" si="3"/>
        <v>Compliant</v>
      </c>
      <c r="G87" s="26">
        <v>41548</v>
      </c>
      <c r="H87" s="26"/>
      <c r="I87" s="25" t="s">
        <v>153</v>
      </c>
      <c r="J87" s="25" t="s">
        <v>196</v>
      </c>
      <c r="K87" s="25" t="s">
        <v>71</v>
      </c>
      <c r="L87" s="25" t="s">
        <v>73</v>
      </c>
      <c r="M87" s="25"/>
      <c r="N87" s="23" t="s">
        <v>489</v>
      </c>
      <c r="O87" s="23" t="s">
        <v>504</v>
      </c>
    </row>
    <row r="88" spans="1:15" ht="20.100000000000001" customHeight="1" x14ac:dyDescent="0.25">
      <c r="A88" s="18" t="s">
        <v>222</v>
      </c>
      <c r="B88" s="25" t="s">
        <v>125</v>
      </c>
      <c r="C88" s="18" t="s">
        <v>31</v>
      </c>
      <c r="D88" s="25">
        <v>100013</v>
      </c>
      <c r="E88" s="25" t="s">
        <v>101</v>
      </c>
      <c r="F88" s="18" t="str">
        <f t="shared" si="3"/>
        <v>Compliant</v>
      </c>
      <c r="G88" s="26">
        <v>41548</v>
      </c>
      <c r="H88" s="26"/>
      <c r="I88" s="25" t="s">
        <v>153</v>
      </c>
      <c r="J88" s="25" t="s">
        <v>196</v>
      </c>
      <c r="K88" s="25" t="s">
        <v>71</v>
      </c>
      <c r="L88" s="25" t="s">
        <v>73</v>
      </c>
      <c r="M88" s="25"/>
      <c r="N88" s="23" t="s">
        <v>489</v>
      </c>
      <c r="O88" s="23" t="s">
        <v>504</v>
      </c>
    </row>
    <row r="89" spans="1:15" ht="20.100000000000001" customHeight="1" x14ac:dyDescent="0.25">
      <c r="A89" s="18" t="s">
        <v>223</v>
      </c>
      <c r="B89" s="18" t="s">
        <v>126</v>
      </c>
      <c r="C89" s="18" t="s">
        <v>31</v>
      </c>
      <c r="D89" s="18">
        <v>100008</v>
      </c>
      <c r="E89" s="18" t="s">
        <v>101</v>
      </c>
      <c r="F89" s="18" t="str">
        <f t="shared" si="3"/>
        <v>Compliant</v>
      </c>
      <c r="G89" s="24">
        <v>41555</v>
      </c>
      <c r="H89" s="24"/>
      <c r="I89" s="18" t="s">
        <v>154</v>
      </c>
      <c r="J89" s="18" t="s">
        <v>197</v>
      </c>
      <c r="K89" s="18" t="s">
        <v>71</v>
      </c>
      <c r="L89" s="18" t="s">
        <v>73</v>
      </c>
      <c r="N89" s="23" t="s">
        <v>493</v>
      </c>
      <c r="O89" s="23" t="s">
        <v>493</v>
      </c>
    </row>
    <row r="90" spans="1:15" ht="20.100000000000001" customHeight="1" x14ac:dyDescent="0.25">
      <c r="A90" s="18" t="s">
        <v>224</v>
      </c>
      <c r="B90" s="18" t="s">
        <v>127</v>
      </c>
      <c r="C90" s="18" t="s">
        <v>31</v>
      </c>
      <c r="D90" s="18">
        <v>100217</v>
      </c>
      <c r="E90" s="18" t="s">
        <v>101</v>
      </c>
      <c r="F90" s="18" t="str">
        <f t="shared" si="3"/>
        <v>Compliant</v>
      </c>
      <c r="G90" s="24">
        <v>41564</v>
      </c>
      <c r="H90" s="24"/>
      <c r="I90" s="18" t="s">
        <v>155</v>
      </c>
      <c r="J90" s="18" t="s">
        <v>198</v>
      </c>
      <c r="K90" s="18" t="s">
        <v>71</v>
      </c>
      <c r="L90" s="18" t="s">
        <v>73</v>
      </c>
      <c r="N90" s="23" t="s">
        <v>491</v>
      </c>
      <c r="O90" s="23" t="s">
        <v>506</v>
      </c>
    </row>
    <row r="91" spans="1:15" ht="20.100000000000001" customHeight="1" x14ac:dyDescent="0.25">
      <c r="A91" s="18" t="s">
        <v>225</v>
      </c>
      <c r="B91" s="25" t="s">
        <v>128</v>
      </c>
      <c r="C91" s="18" t="s">
        <v>31</v>
      </c>
      <c r="D91" s="25">
        <v>100028</v>
      </c>
      <c r="E91" s="25" t="s">
        <v>101</v>
      </c>
      <c r="F91" s="18" t="str">
        <f t="shared" si="3"/>
        <v>Compliant</v>
      </c>
      <c r="G91" s="26">
        <v>41568</v>
      </c>
      <c r="H91" s="26"/>
      <c r="I91" s="25" t="s">
        <v>156</v>
      </c>
      <c r="J91" s="25" t="s">
        <v>199</v>
      </c>
      <c r="K91" s="25" t="s">
        <v>72</v>
      </c>
      <c r="L91" s="25" t="s">
        <v>73</v>
      </c>
      <c r="M91" s="25"/>
      <c r="N91" s="22" t="s">
        <v>492</v>
      </c>
      <c r="O91" s="22" t="s">
        <v>499</v>
      </c>
    </row>
    <row r="92" spans="1:15" ht="20.100000000000001" customHeight="1" x14ac:dyDescent="0.25">
      <c r="A92" s="18" t="s">
        <v>225</v>
      </c>
      <c r="B92" s="25" t="s">
        <v>128</v>
      </c>
      <c r="C92" s="18" t="s">
        <v>31</v>
      </c>
      <c r="D92" s="25">
        <v>100028</v>
      </c>
      <c r="E92" s="25" t="s">
        <v>101</v>
      </c>
      <c r="F92" s="18" t="str">
        <f t="shared" si="3"/>
        <v>Compliant</v>
      </c>
      <c r="G92" s="26">
        <v>41568</v>
      </c>
      <c r="H92" s="26"/>
      <c r="I92" s="25" t="s">
        <v>156</v>
      </c>
      <c r="J92" s="25" t="s">
        <v>199</v>
      </c>
      <c r="K92" s="25" t="s">
        <v>72</v>
      </c>
      <c r="L92" s="25" t="s">
        <v>73</v>
      </c>
      <c r="M92" s="25"/>
      <c r="N92" s="22" t="s">
        <v>492</v>
      </c>
      <c r="O92" s="22" t="s">
        <v>499</v>
      </c>
    </row>
    <row r="93" spans="1:15" ht="20.100000000000001" customHeight="1" x14ac:dyDescent="0.25">
      <c r="A93" s="27" t="s">
        <v>226</v>
      </c>
      <c r="B93" s="25" t="s">
        <v>129</v>
      </c>
      <c r="C93" s="18" t="s">
        <v>31</v>
      </c>
      <c r="D93" s="25">
        <v>100058</v>
      </c>
      <c r="E93" s="25" t="s">
        <v>101</v>
      </c>
      <c r="F93" s="18" t="str">
        <f t="shared" si="3"/>
        <v>Compliant</v>
      </c>
      <c r="G93" s="26">
        <v>41575</v>
      </c>
      <c r="H93" s="26"/>
      <c r="I93" s="25" t="s">
        <v>157</v>
      </c>
      <c r="J93" s="25" t="s">
        <v>200</v>
      </c>
      <c r="K93" s="25" t="s">
        <v>68</v>
      </c>
      <c r="L93" s="25" t="s">
        <v>73</v>
      </c>
      <c r="M93" s="25"/>
      <c r="N93" s="23" t="s">
        <v>489</v>
      </c>
      <c r="O93" s="23" t="s">
        <v>504</v>
      </c>
    </row>
    <row r="94" spans="1:15" ht="20.100000000000001" customHeight="1" x14ac:dyDescent="0.25">
      <c r="A94" s="27" t="s">
        <v>226</v>
      </c>
      <c r="B94" s="25" t="s">
        <v>130</v>
      </c>
      <c r="C94" s="18" t="s">
        <v>31</v>
      </c>
      <c r="D94" s="25">
        <v>100058</v>
      </c>
      <c r="E94" s="25" t="s">
        <v>101</v>
      </c>
      <c r="F94" s="18" t="str">
        <f t="shared" si="3"/>
        <v>Compliant</v>
      </c>
      <c r="G94" s="26">
        <v>41575</v>
      </c>
      <c r="H94" s="26"/>
      <c r="I94" s="25" t="s">
        <v>157</v>
      </c>
      <c r="J94" s="25" t="s">
        <v>200</v>
      </c>
      <c r="K94" s="25" t="s">
        <v>68</v>
      </c>
      <c r="L94" s="25" t="s">
        <v>73</v>
      </c>
      <c r="M94" s="25"/>
      <c r="N94" s="23" t="s">
        <v>486</v>
      </c>
      <c r="O94" s="23" t="s">
        <v>502</v>
      </c>
    </row>
    <row r="95" spans="1:15" ht="20.100000000000001" customHeight="1" x14ac:dyDescent="0.25">
      <c r="A95" s="18" t="s">
        <v>227</v>
      </c>
      <c r="B95" s="18" t="s">
        <v>131</v>
      </c>
      <c r="C95" s="18" t="s">
        <v>31</v>
      </c>
      <c r="D95" s="18">
        <v>100184</v>
      </c>
      <c r="E95" s="18" t="s">
        <v>101</v>
      </c>
      <c r="F95" s="18" t="str">
        <f t="shared" si="3"/>
        <v>Compliant</v>
      </c>
      <c r="G95" s="24">
        <v>41575</v>
      </c>
      <c r="H95" s="24"/>
      <c r="I95" s="18" t="s">
        <v>158</v>
      </c>
      <c r="J95" s="18" t="s">
        <v>64</v>
      </c>
      <c r="K95" s="18" t="s">
        <v>447</v>
      </c>
      <c r="L95" s="18" t="s">
        <v>73</v>
      </c>
      <c r="N95" s="23" t="s">
        <v>489</v>
      </c>
      <c r="O95" s="23" t="s">
        <v>504</v>
      </c>
    </row>
    <row r="96" spans="1:15" ht="20.100000000000001" customHeight="1" x14ac:dyDescent="0.25">
      <c r="A96" s="18" t="s">
        <v>228</v>
      </c>
      <c r="B96" s="18" t="s">
        <v>132</v>
      </c>
      <c r="C96" s="18" t="s">
        <v>31</v>
      </c>
      <c r="D96" s="18">
        <v>100185</v>
      </c>
      <c r="E96" s="18" t="s">
        <v>101</v>
      </c>
      <c r="F96" s="18" t="str">
        <f t="shared" si="3"/>
        <v>Compliant</v>
      </c>
      <c r="G96" s="24">
        <v>41575</v>
      </c>
      <c r="H96" s="24"/>
      <c r="I96" s="18" t="s">
        <v>35</v>
      </c>
      <c r="J96" s="18" t="s">
        <v>55</v>
      </c>
      <c r="K96" s="18" t="s">
        <v>66</v>
      </c>
      <c r="L96" s="18" t="s">
        <v>73</v>
      </c>
      <c r="N96" s="23" t="s">
        <v>496</v>
      </c>
      <c r="O96" s="23" t="s">
        <v>505</v>
      </c>
    </row>
    <row r="97" spans="1:15" ht="20.100000000000001" customHeight="1" x14ac:dyDescent="0.25">
      <c r="A97" s="18" t="s">
        <v>229</v>
      </c>
      <c r="B97" s="18" t="s">
        <v>133</v>
      </c>
      <c r="C97" s="18" t="s">
        <v>31</v>
      </c>
      <c r="D97" s="18">
        <v>100226</v>
      </c>
      <c r="E97" s="18" t="s">
        <v>101</v>
      </c>
      <c r="F97" s="18" t="str">
        <f t="shared" si="3"/>
        <v>Compliant</v>
      </c>
      <c r="G97" s="24">
        <v>41575</v>
      </c>
      <c r="H97" s="24"/>
      <c r="I97" s="18" t="s">
        <v>159</v>
      </c>
      <c r="J97" s="18" t="s">
        <v>55</v>
      </c>
      <c r="K97" s="18" t="s">
        <v>66</v>
      </c>
      <c r="L97" s="18" t="s">
        <v>73</v>
      </c>
      <c r="N97" s="23" t="s">
        <v>496</v>
      </c>
      <c r="O97" s="23" t="s">
        <v>505</v>
      </c>
    </row>
    <row r="98" spans="1:15" ht="20.100000000000001" customHeight="1" x14ac:dyDescent="0.25">
      <c r="A98" s="18" t="s">
        <v>230</v>
      </c>
      <c r="B98" s="18" t="s">
        <v>134</v>
      </c>
      <c r="C98" s="18" t="s">
        <v>31</v>
      </c>
      <c r="D98" s="18">
        <v>100227</v>
      </c>
      <c r="E98" s="18" t="s">
        <v>101</v>
      </c>
      <c r="F98" s="18" t="str">
        <f t="shared" si="3"/>
        <v>Compliant</v>
      </c>
      <c r="G98" s="24">
        <v>41575</v>
      </c>
      <c r="H98" s="24"/>
      <c r="I98" s="18" t="s">
        <v>35</v>
      </c>
      <c r="J98" s="18" t="s">
        <v>55</v>
      </c>
      <c r="K98" s="18" t="s">
        <v>66</v>
      </c>
      <c r="L98" s="18" t="s">
        <v>73</v>
      </c>
      <c r="N98" s="23" t="s">
        <v>496</v>
      </c>
      <c r="O98" s="23" t="s">
        <v>505</v>
      </c>
    </row>
    <row r="99" spans="1:15" ht="20.100000000000001" customHeight="1" x14ac:dyDescent="0.25">
      <c r="A99" s="18" t="s">
        <v>225</v>
      </c>
      <c r="B99" s="25" t="s">
        <v>128</v>
      </c>
      <c r="C99" s="18" t="s">
        <v>31</v>
      </c>
      <c r="D99" s="25">
        <v>100028</v>
      </c>
      <c r="E99" s="25" t="s">
        <v>101</v>
      </c>
      <c r="F99" s="18" t="str">
        <f t="shared" si="3"/>
        <v>Compliant</v>
      </c>
      <c r="G99" s="26">
        <v>41596</v>
      </c>
      <c r="H99" s="26"/>
      <c r="I99" s="25" t="s">
        <v>156</v>
      </c>
      <c r="J99" s="25" t="s">
        <v>199</v>
      </c>
      <c r="K99" s="25" t="s">
        <v>72</v>
      </c>
      <c r="L99" s="25" t="s">
        <v>73</v>
      </c>
      <c r="M99" s="25"/>
      <c r="N99" s="22" t="s">
        <v>492</v>
      </c>
      <c r="O99" s="22" t="s">
        <v>499</v>
      </c>
    </row>
    <row r="100" spans="1:15" ht="20.100000000000001" customHeight="1" x14ac:dyDescent="0.25">
      <c r="A100" s="18" t="s">
        <v>225</v>
      </c>
      <c r="B100" s="25" t="s">
        <v>128</v>
      </c>
      <c r="C100" s="18" t="s">
        <v>31</v>
      </c>
      <c r="D100" s="25">
        <v>100028</v>
      </c>
      <c r="E100" s="25" t="s">
        <v>101</v>
      </c>
      <c r="F100" s="18" t="str">
        <f t="shared" si="3"/>
        <v>Compliant</v>
      </c>
      <c r="G100" s="26">
        <v>41596</v>
      </c>
      <c r="H100" s="26"/>
      <c r="I100" s="25" t="s">
        <v>156</v>
      </c>
      <c r="J100" s="25" t="s">
        <v>199</v>
      </c>
      <c r="K100" s="25" t="s">
        <v>72</v>
      </c>
      <c r="L100" s="25" t="s">
        <v>73</v>
      </c>
      <c r="M100" s="25"/>
      <c r="N100" s="23" t="s">
        <v>489</v>
      </c>
      <c r="O100" s="23" t="s">
        <v>504</v>
      </c>
    </row>
    <row r="101" spans="1:15" ht="20.100000000000001" customHeight="1" x14ac:dyDescent="0.25">
      <c r="A101" s="18" t="s">
        <v>231</v>
      </c>
      <c r="B101" s="18" t="s">
        <v>135</v>
      </c>
      <c r="C101" s="18" t="s">
        <v>31</v>
      </c>
      <c r="D101" s="18">
        <v>100194</v>
      </c>
      <c r="E101" s="18" t="s">
        <v>101</v>
      </c>
      <c r="F101" s="18" t="str">
        <f t="shared" si="3"/>
        <v>Compliant</v>
      </c>
      <c r="G101" s="24">
        <v>41605</v>
      </c>
      <c r="H101" s="24"/>
      <c r="I101" s="18" t="s">
        <v>160</v>
      </c>
      <c r="J101" s="18" t="s">
        <v>60</v>
      </c>
      <c r="K101" s="18" t="s">
        <v>66</v>
      </c>
      <c r="L101" s="18" t="s">
        <v>73</v>
      </c>
      <c r="N101" s="23" t="s">
        <v>491</v>
      </c>
      <c r="O101" s="23" t="s">
        <v>506</v>
      </c>
    </row>
    <row r="102" spans="1:15" ht="20.100000000000001" customHeight="1" x14ac:dyDescent="0.25">
      <c r="A102" s="18" t="s">
        <v>232</v>
      </c>
      <c r="B102" s="25" t="s">
        <v>136</v>
      </c>
      <c r="C102" s="18" t="s">
        <v>31</v>
      </c>
      <c r="D102" s="25">
        <v>100168</v>
      </c>
      <c r="E102" s="25" t="s">
        <v>101</v>
      </c>
      <c r="F102" s="18" t="str">
        <f t="shared" si="3"/>
        <v>Compliant</v>
      </c>
      <c r="G102" s="26">
        <v>41653</v>
      </c>
      <c r="H102" s="26"/>
      <c r="I102" s="25" t="s">
        <v>161</v>
      </c>
      <c r="J102" s="25" t="s">
        <v>64</v>
      </c>
      <c r="K102" s="25" t="s">
        <v>447</v>
      </c>
      <c r="L102" s="25" t="s">
        <v>73</v>
      </c>
      <c r="M102" s="25"/>
      <c r="N102" s="23" t="s">
        <v>495</v>
      </c>
      <c r="O102" s="23" t="s">
        <v>498</v>
      </c>
    </row>
    <row r="103" spans="1:15" ht="20.100000000000001" customHeight="1" x14ac:dyDescent="0.25">
      <c r="A103" s="18" t="s">
        <v>233</v>
      </c>
      <c r="B103" s="18" t="s">
        <v>137</v>
      </c>
      <c r="C103" s="18" t="s">
        <v>31</v>
      </c>
      <c r="D103" s="18">
        <v>100135</v>
      </c>
      <c r="E103" s="18" t="s">
        <v>101</v>
      </c>
      <c r="F103" s="18" t="str">
        <f t="shared" si="3"/>
        <v>Compliant</v>
      </c>
      <c r="G103" s="24">
        <v>41654</v>
      </c>
      <c r="H103" s="24"/>
      <c r="I103" s="18" t="s">
        <v>162</v>
      </c>
      <c r="J103" s="18" t="s">
        <v>201</v>
      </c>
      <c r="K103" s="18" t="s">
        <v>66</v>
      </c>
      <c r="L103" s="18" t="s">
        <v>73</v>
      </c>
      <c r="N103" s="23" t="s">
        <v>489</v>
      </c>
      <c r="O103" s="23" t="s">
        <v>504</v>
      </c>
    </row>
    <row r="104" spans="1:15" ht="20.100000000000001" customHeight="1" x14ac:dyDescent="0.25">
      <c r="A104" s="18" t="s">
        <v>232</v>
      </c>
      <c r="B104" s="25" t="s">
        <v>234</v>
      </c>
      <c r="C104" s="18" t="s">
        <v>31</v>
      </c>
      <c r="D104" s="25">
        <v>100168</v>
      </c>
      <c r="E104" s="25" t="s">
        <v>101</v>
      </c>
      <c r="F104" s="18" t="str">
        <f t="shared" si="3"/>
        <v>Compliant</v>
      </c>
      <c r="G104" s="26">
        <v>41661</v>
      </c>
      <c r="H104" s="26"/>
      <c r="I104" s="25" t="s">
        <v>163</v>
      </c>
      <c r="J104" s="25" t="s">
        <v>64</v>
      </c>
      <c r="K104" s="25" t="s">
        <v>447</v>
      </c>
      <c r="L104" s="25" t="s">
        <v>73</v>
      </c>
      <c r="M104" s="25"/>
      <c r="N104" s="22" t="s">
        <v>486</v>
      </c>
      <c r="O104" s="22" t="s">
        <v>502</v>
      </c>
    </row>
    <row r="105" spans="1:15" ht="20.100000000000001" customHeight="1" x14ac:dyDescent="0.25">
      <c r="A105" s="18" t="s">
        <v>235</v>
      </c>
      <c r="B105" s="18" t="s">
        <v>138</v>
      </c>
      <c r="C105" s="18" t="s">
        <v>31</v>
      </c>
      <c r="D105" s="18">
        <v>100188</v>
      </c>
      <c r="E105" s="18" t="s">
        <v>101</v>
      </c>
      <c r="F105" s="18" t="str">
        <f t="shared" si="3"/>
        <v>Compliant</v>
      </c>
      <c r="G105" s="24">
        <v>41669</v>
      </c>
      <c r="H105" s="24"/>
      <c r="I105" s="18" t="s">
        <v>164</v>
      </c>
      <c r="J105" s="18" t="s">
        <v>202</v>
      </c>
      <c r="K105" s="18" t="s">
        <v>66</v>
      </c>
      <c r="L105" s="18" t="s">
        <v>73</v>
      </c>
      <c r="N105" s="23" t="s">
        <v>491</v>
      </c>
      <c r="O105" s="23" t="s">
        <v>506</v>
      </c>
    </row>
    <row r="106" spans="1:15" ht="20.100000000000001" customHeight="1" x14ac:dyDescent="0.25">
      <c r="A106" s="18" t="s">
        <v>203</v>
      </c>
      <c r="B106" s="25" t="s">
        <v>139</v>
      </c>
      <c r="C106" s="18" t="s">
        <v>31</v>
      </c>
      <c r="D106" s="25">
        <v>100031</v>
      </c>
      <c r="E106" s="25" t="s">
        <v>101</v>
      </c>
      <c r="F106" s="18" t="str">
        <f t="shared" si="3"/>
        <v>Compliant</v>
      </c>
      <c r="G106" s="26">
        <v>41673</v>
      </c>
      <c r="H106" s="26"/>
      <c r="I106" s="25" t="s">
        <v>165</v>
      </c>
      <c r="J106" s="25" t="s">
        <v>55</v>
      </c>
      <c r="K106" s="25" t="s">
        <v>66</v>
      </c>
      <c r="L106" s="25" t="s">
        <v>73</v>
      </c>
      <c r="M106" s="25"/>
      <c r="N106" s="23" t="s">
        <v>489</v>
      </c>
      <c r="O106" s="23" t="s">
        <v>504</v>
      </c>
    </row>
    <row r="107" spans="1:15" ht="20.100000000000001" customHeight="1" x14ac:dyDescent="0.25">
      <c r="A107" s="18" t="s">
        <v>203</v>
      </c>
      <c r="B107" s="25" t="s">
        <v>139</v>
      </c>
      <c r="C107" s="18" t="s">
        <v>31</v>
      </c>
      <c r="D107" s="25">
        <v>100031</v>
      </c>
      <c r="E107" s="25" t="s">
        <v>101</v>
      </c>
      <c r="F107" s="18" t="str">
        <f t="shared" si="3"/>
        <v>Compliant</v>
      </c>
      <c r="G107" s="26">
        <v>41673</v>
      </c>
      <c r="H107" s="26"/>
      <c r="I107" s="25" t="s">
        <v>165</v>
      </c>
      <c r="J107" s="25" t="s">
        <v>55</v>
      </c>
      <c r="K107" s="25" t="s">
        <v>66</v>
      </c>
      <c r="L107" s="25" t="s">
        <v>73</v>
      </c>
      <c r="M107" s="25"/>
      <c r="N107" s="23" t="s">
        <v>489</v>
      </c>
      <c r="O107" s="23" t="s">
        <v>504</v>
      </c>
    </row>
    <row r="108" spans="1:15" ht="20.100000000000001" customHeight="1" x14ac:dyDescent="0.25">
      <c r="A108" s="18" t="s">
        <v>236</v>
      </c>
      <c r="B108" s="25" t="s">
        <v>140</v>
      </c>
      <c r="C108" s="18" t="s">
        <v>31</v>
      </c>
      <c r="D108" s="25">
        <v>100071</v>
      </c>
      <c r="E108" s="25" t="s">
        <v>101</v>
      </c>
      <c r="F108" s="18" t="str">
        <f t="shared" si="3"/>
        <v>Compliant</v>
      </c>
      <c r="G108" s="26">
        <v>41675</v>
      </c>
      <c r="H108" s="26"/>
      <c r="I108" s="25" t="s">
        <v>166</v>
      </c>
      <c r="J108" s="25" t="s">
        <v>200</v>
      </c>
      <c r="K108" s="25" t="s">
        <v>68</v>
      </c>
      <c r="L108" s="25" t="s">
        <v>73</v>
      </c>
      <c r="M108" s="25"/>
      <c r="N108" s="23" t="s">
        <v>489</v>
      </c>
      <c r="O108" s="23" t="s">
        <v>504</v>
      </c>
    </row>
    <row r="109" spans="1:15" ht="20.100000000000001" customHeight="1" x14ac:dyDescent="0.25">
      <c r="A109" s="18" t="s">
        <v>236</v>
      </c>
      <c r="B109" s="25" t="s">
        <v>140</v>
      </c>
      <c r="C109" s="18" t="s">
        <v>31</v>
      </c>
      <c r="D109" s="25">
        <v>100071</v>
      </c>
      <c r="E109" s="25" t="s">
        <v>101</v>
      </c>
      <c r="F109" s="18" t="str">
        <f t="shared" si="3"/>
        <v>Compliant</v>
      </c>
      <c r="G109" s="26">
        <v>41675</v>
      </c>
      <c r="H109" s="26"/>
      <c r="I109" s="25" t="s">
        <v>166</v>
      </c>
      <c r="J109" s="25" t="s">
        <v>200</v>
      </c>
      <c r="K109" s="25" t="s">
        <v>68</v>
      </c>
      <c r="L109" s="25" t="s">
        <v>73</v>
      </c>
      <c r="M109" s="25"/>
      <c r="N109" s="23" t="s">
        <v>489</v>
      </c>
      <c r="O109" s="23" t="s">
        <v>504</v>
      </c>
    </row>
    <row r="110" spans="1:15" ht="20.100000000000001" customHeight="1" x14ac:dyDescent="0.25">
      <c r="A110" s="18" t="s">
        <v>236</v>
      </c>
      <c r="B110" s="25" t="s">
        <v>140</v>
      </c>
      <c r="C110" s="18" t="s">
        <v>31</v>
      </c>
      <c r="D110" s="25">
        <v>100071</v>
      </c>
      <c r="E110" s="25" t="s">
        <v>101</v>
      </c>
      <c r="F110" s="18" t="str">
        <f t="shared" si="3"/>
        <v>Compliant</v>
      </c>
      <c r="G110" s="26">
        <v>41675</v>
      </c>
      <c r="H110" s="26"/>
      <c r="I110" s="25" t="s">
        <v>166</v>
      </c>
      <c r="J110" s="25" t="s">
        <v>200</v>
      </c>
      <c r="K110" s="25" t="s">
        <v>68</v>
      </c>
      <c r="L110" s="25" t="s">
        <v>73</v>
      </c>
      <c r="M110" s="25"/>
      <c r="N110" s="23" t="s">
        <v>489</v>
      </c>
      <c r="O110" s="23" t="s">
        <v>504</v>
      </c>
    </row>
    <row r="111" spans="1:15" ht="20.100000000000001" customHeight="1" x14ac:dyDescent="0.25">
      <c r="A111" s="18" t="s">
        <v>94</v>
      </c>
      <c r="B111" s="25" t="s">
        <v>141</v>
      </c>
      <c r="C111" s="18" t="s">
        <v>31</v>
      </c>
      <c r="D111" s="25">
        <v>100160</v>
      </c>
      <c r="E111" s="25" t="s">
        <v>101</v>
      </c>
      <c r="F111" s="18" t="str">
        <f t="shared" si="3"/>
        <v>Compliant</v>
      </c>
      <c r="G111" s="26">
        <v>41688</v>
      </c>
      <c r="H111" s="26"/>
      <c r="I111" s="25" t="s">
        <v>33</v>
      </c>
      <c r="J111" s="25" t="s">
        <v>55</v>
      </c>
      <c r="K111" s="25" t="s">
        <v>66</v>
      </c>
      <c r="L111" s="25" t="s">
        <v>73</v>
      </c>
      <c r="M111" s="25"/>
      <c r="N111" s="20" t="s">
        <v>492</v>
      </c>
      <c r="O111" s="20" t="s">
        <v>499</v>
      </c>
    </row>
    <row r="112" spans="1:15" ht="20.100000000000001" customHeight="1" x14ac:dyDescent="0.25">
      <c r="A112" s="18" t="s">
        <v>94</v>
      </c>
      <c r="B112" s="25" t="s">
        <v>141</v>
      </c>
      <c r="C112" s="18" t="s">
        <v>31</v>
      </c>
      <c r="D112" s="25">
        <v>100160</v>
      </c>
      <c r="E112" s="25" t="s">
        <v>101</v>
      </c>
      <c r="F112" s="18" t="str">
        <f t="shared" si="3"/>
        <v>Compliant</v>
      </c>
      <c r="G112" s="26">
        <v>41688</v>
      </c>
      <c r="H112" s="26"/>
      <c r="I112" s="25" t="s">
        <v>33</v>
      </c>
      <c r="J112" s="25" t="s">
        <v>55</v>
      </c>
      <c r="K112" s="25" t="s">
        <v>66</v>
      </c>
      <c r="L112" s="25" t="s">
        <v>73</v>
      </c>
      <c r="M112" s="25"/>
      <c r="N112" s="20" t="s">
        <v>492</v>
      </c>
      <c r="O112" s="20" t="s">
        <v>499</v>
      </c>
    </row>
    <row r="113" spans="1:15" ht="20.100000000000001" customHeight="1" x14ac:dyDescent="0.25">
      <c r="A113" s="18" t="s">
        <v>237</v>
      </c>
      <c r="B113" s="18" t="s">
        <v>142</v>
      </c>
      <c r="C113" s="18" t="s">
        <v>31</v>
      </c>
      <c r="D113" s="18">
        <v>100042</v>
      </c>
      <c r="E113" s="18" t="s">
        <v>101</v>
      </c>
      <c r="F113" s="18" t="str">
        <f t="shared" si="3"/>
        <v>Compliant</v>
      </c>
      <c r="G113" s="24">
        <v>41715</v>
      </c>
      <c r="H113" s="24"/>
      <c r="I113" s="18" t="s">
        <v>167</v>
      </c>
      <c r="J113" s="18" t="s">
        <v>57</v>
      </c>
      <c r="K113" s="18" t="s">
        <v>66</v>
      </c>
      <c r="L113" s="18" t="s">
        <v>73</v>
      </c>
      <c r="N113" s="23" t="s">
        <v>489</v>
      </c>
      <c r="O113" s="23" t="s">
        <v>504</v>
      </c>
    </row>
    <row r="114" spans="1:15" ht="20.100000000000001" customHeight="1" x14ac:dyDescent="0.25">
      <c r="A114" s="18" t="s">
        <v>238</v>
      </c>
      <c r="B114" s="18" t="s">
        <v>143</v>
      </c>
      <c r="C114" s="18" t="s">
        <v>31</v>
      </c>
      <c r="D114" s="18">
        <v>100142</v>
      </c>
      <c r="E114" s="18" t="s">
        <v>101</v>
      </c>
      <c r="F114" s="18" t="str">
        <f t="shared" si="3"/>
        <v>Compliant</v>
      </c>
      <c r="G114" s="24">
        <v>41716</v>
      </c>
      <c r="H114" s="24"/>
      <c r="I114" s="18" t="s">
        <v>168</v>
      </c>
      <c r="J114" s="18" t="s">
        <v>62</v>
      </c>
      <c r="K114" s="18" t="s">
        <v>71</v>
      </c>
      <c r="L114" s="18" t="s">
        <v>73</v>
      </c>
      <c r="N114" s="22" t="s">
        <v>492</v>
      </c>
      <c r="O114" s="22" t="s">
        <v>499</v>
      </c>
    </row>
    <row r="115" spans="1:15" ht="20.100000000000001" customHeight="1" x14ac:dyDescent="0.25">
      <c r="A115" s="18" t="s">
        <v>239</v>
      </c>
      <c r="B115" s="18" t="s">
        <v>144</v>
      </c>
      <c r="C115" s="18" t="s">
        <v>32</v>
      </c>
      <c r="D115" s="18">
        <v>100163</v>
      </c>
      <c r="E115" s="18" t="s">
        <v>101</v>
      </c>
      <c r="F115" s="18" t="str">
        <f t="shared" si="3"/>
        <v>Compliant</v>
      </c>
      <c r="G115" s="24">
        <v>41716</v>
      </c>
      <c r="H115" s="24"/>
      <c r="I115" s="18" t="s">
        <v>169</v>
      </c>
      <c r="J115" s="18" t="s">
        <v>192</v>
      </c>
      <c r="K115" s="18" t="s">
        <v>447</v>
      </c>
      <c r="L115" s="18" t="s">
        <v>73</v>
      </c>
      <c r="N115" s="23" t="s">
        <v>495</v>
      </c>
      <c r="O115" s="23" t="s">
        <v>498</v>
      </c>
    </row>
    <row r="116" spans="1:15" ht="20.100000000000001" customHeight="1" x14ac:dyDescent="0.25">
      <c r="A116" s="18" t="s">
        <v>240</v>
      </c>
      <c r="B116" s="18" t="s">
        <v>145</v>
      </c>
      <c r="C116" s="18" t="s">
        <v>31</v>
      </c>
      <c r="D116" s="18">
        <v>100130</v>
      </c>
      <c r="E116" s="18" t="s">
        <v>101</v>
      </c>
      <c r="F116" s="18" t="str">
        <f t="shared" si="3"/>
        <v>Compliant</v>
      </c>
      <c r="G116" s="24">
        <v>41722</v>
      </c>
      <c r="H116" s="24"/>
      <c r="I116" s="18" t="s">
        <v>170</v>
      </c>
      <c r="J116" s="18" t="s">
        <v>64</v>
      </c>
      <c r="K116" s="18" t="s">
        <v>447</v>
      </c>
      <c r="L116" s="18" t="s">
        <v>73</v>
      </c>
      <c r="N116" s="23" t="s">
        <v>495</v>
      </c>
      <c r="O116" s="23" t="s">
        <v>498</v>
      </c>
    </row>
    <row r="117" spans="1:15" ht="20.100000000000001" customHeight="1" x14ac:dyDescent="0.25">
      <c r="A117" s="18" t="s">
        <v>351</v>
      </c>
      <c r="B117" s="18" t="s">
        <v>241</v>
      </c>
      <c r="C117" s="18" t="s">
        <v>31</v>
      </c>
      <c r="D117" s="18">
        <v>100161</v>
      </c>
      <c r="E117" s="18" t="s">
        <v>101</v>
      </c>
      <c r="F117" s="18" t="s">
        <v>456</v>
      </c>
      <c r="G117" s="24">
        <v>41743</v>
      </c>
      <c r="H117" s="24"/>
      <c r="I117" s="18" t="s">
        <v>53</v>
      </c>
      <c r="J117" s="18" t="s">
        <v>58</v>
      </c>
      <c r="K117" s="18" t="s">
        <v>68</v>
      </c>
      <c r="L117" s="18" t="s">
        <v>73</v>
      </c>
      <c r="N117" s="23" t="s">
        <v>486</v>
      </c>
      <c r="O117" s="23" t="s">
        <v>502</v>
      </c>
    </row>
    <row r="118" spans="1:15" ht="20.100000000000001" customHeight="1" x14ac:dyDescent="0.25">
      <c r="A118" s="27" t="s">
        <v>403</v>
      </c>
      <c r="B118" s="18" t="s">
        <v>242</v>
      </c>
      <c r="C118" s="18" t="s">
        <v>31</v>
      </c>
      <c r="D118" s="18">
        <v>100221</v>
      </c>
      <c r="E118" s="18" t="s">
        <v>101</v>
      </c>
      <c r="F118" s="18" t="str">
        <f>F117</f>
        <v>Compliant</v>
      </c>
      <c r="G118" s="24">
        <v>41758</v>
      </c>
      <c r="H118" s="24"/>
      <c r="I118" s="18" t="s">
        <v>272</v>
      </c>
      <c r="J118" s="18" t="s">
        <v>62</v>
      </c>
      <c r="K118" s="18" t="s">
        <v>71</v>
      </c>
      <c r="L118" s="18" t="s">
        <v>73</v>
      </c>
      <c r="N118" s="23" t="s">
        <v>491</v>
      </c>
      <c r="O118" s="23" t="s">
        <v>506</v>
      </c>
    </row>
    <row r="119" spans="1:15" ht="20.100000000000001" customHeight="1" x14ac:dyDescent="0.25">
      <c r="A119" s="18" t="s">
        <v>405</v>
      </c>
      <c r="B119" s="18" t="s">
        <v>453</v>
      </c>
      <c r="C119" s="18" t="s">
        <v>31</v>
      </c>
      <c r="D119" s="18">
        <v>100094</v>
      </c>
      <c r="E119" s="18" t="s">
        <v>101</v>
      </c>
      <c r="F119" s="18" t="str">
        <f t="shared" ref="F119:F137" si="4">F118</f>
        <v>Compliant</v>
      </c>
      <c r="G119" s="24">
        <v>41758</v>
      </c>
      <c r="H119" s="24"/>
      <c r="I119" s="18" t="s">
        <v>273</v>
      </c>
      <c r="J119" s="18" t="s">
        <v>447</v>
      </c>
      <c r="K119" s="18" t="s">
        <v>447</v>
      </c>
      <c r="L119" s="18" t="s">
        <v>73</v>
      </c>
      <c r="N119" s="23" t="s">
        <v>495</v>
      </c>
      <c r="O119" s="23" t="s">
        <v>498</v>
      </c>
    </row>
    <row r="120" spans="1:15" ht="20.100000000000001" customHeight="1" x14ac:dyDescent="0.25">
      <c r="A120" s="18" t="s">
        <v>105</v>
      </c>
      <c r="B120" s="25" t="s">
        <v>21</v>
      </c>
      <c r="C120" s="18" t="s">
        <v>31</v>
      </c>
      <c r="D120" s="25">
        <v>100117</v>
      </c>
      <c r="E120" s="25" t="s">
        <v>101</v>
      </c>
      <c r="F120" s="18" t="str">
        <f t="shared" si="4"/>
        <v>Compliant</v>
      </c>
      <c r="G120" s="26">
        <v>41760</v>
      </c>
      <c r="H120" s="26"/>
      <c r="I120" s="25" t="s">
        <v>43</v>
      </c>
      <c r="J120" s="25" t="s">
        <v>60</v>
      </c>
      <c r="K120" s="25" t="s">
        <v>66</v>
      </c>
      <c r="L120" s="25" t="s">
        <v>73</v>
      </c>
      <c r="M120" s="25"/>
      <c r="N120" s="23" t="s">
        <v>486</v>
      </c>
      <c r="O120" s="23" t="s">
        <v>502</v>
      </c>
    </row>
    <row r="121" spans="1:15" ht="20.100000000000001" customHeight="1" x14ac:dyDescent="0.25">
      <c r="A121" s="18" t="s">
        <v>105</v>
      </c>
      <c r="B121" s="25" t="s">
        <v>21</v>
      </c>
      <c r="C121" s="18" t="s">
        <v>31</v>
      </c>
      <c r="D121" s="25">
        <v>100117</v>
      </c>
      <c r="E121" s="25" t="s">
        <v>101</v>
      </c>
      <c r="F121" s="18" t="str">
        <f t="shared" si="4"/>
        <v>Compliant</v>
      </c>
      <c r="G121" s="26">
        <v>41760</v>
      </c>
      <c r="H121" s="26"/>
      <c r="I121" s="25" t="s">
        <v>43</v>
      </c>
      <c r="J121" s="25" t="s">
        <v>60</v>
      </c>
      <c r="K121" s="25" t="s">
        <v>66</v>
      </c>
      <c r="L121" s="25" t="s">
        <v>73</v>
      </c>
      <c r="M121" s="25"/>
      <c r="N121" s="23" t="s">
        <v>486</v>
      </c>
      <c r="O121" s="23" t="s">
        <v>502</v>
      </c>
    </row>
    <row r="122" spans="1:15" ht="20.100000000000001" customHeight="1" x14ac:dyDescent="0.25">
      <c r="A122" s="18" t="s">
        <v>391</v>
      </c>
      <c r="B122" s="18" t="s">
        <v>243</v>
      </c>
      <c r="C122" s="18" t="s">
        <v>31</v>
      </c>
      <c r="D122" s="18">
        <v>100098</v>
      </c>
      <c r="E122" s="18" t="s">
        <v>101</v>
      </c>
      <c r="F122" s="18" t="str">
        <f t="shared" si="4"/>
        <v>Compliant</v>
      </c>
      <c r="G122" s="24">
        <v>41785</v>
      </c>
      <c r="H122" s="24"/>
      <c r="I122" s="18" t="s">
        <v>274</v>
      </c>
      <c r="J122" s="18" t="s">
        <v>55</v>
      </c>
      <c r="K122" s="18" t="s">
        <v>66</v>
      </c>
      <c r="L122" s="18" t="s">
        <v>73</v>
      </c>
      <c r="N122" s="23" t="s">
        <v>489</v>
      </c>
      <c r="O122" s="23" t="s">
        <v>504</v>
      </c>
    </row>
    <row r="123" spans="1:15" ht="20.100000000000001" customHeight="1" x14ac:dyDescent="0.25">
      <c r="A123" s="18" t="s">
        <v>406</v>
      </c>
      <c r="B123" s="18" t="s">
        <v>244</v>
      </c>
      <c r="C123" s="18" t="s">
        <v>31</v>
      </c>
      <c r="D123" s="18">
        <v>100070</v>
      </c>
      <c r="E123" s="18" t="s">
        <v>101</v>
      </c>
      <c r="F123" s="18" t="str">
        <f t="shared" si="4"/>
        <v>Compliant</v>
      </c>
      <c r="G123" s="24">
        <v>41786</v>
      </c>
      <c r="H123" s="24"/>
      <c r="I123" s="18" t="s">
        <v>275</v>
      </c>
      <c r="J123" s="18" t="s">
        <v>304</v>
      </c>
      <c r="K123" s="18" t="s">
        <v>447</v>
      </c>
      <c r="L123" s="18" t="s">
        <v>73</v>
      </c>
      <c r="N123" s="23" t="s">
        <v>495</v>
      </c>
      <c r="O123" s="23" t="s">
        <v>498</v>
      </c>
    </row>
    <row r="124" spans="1:15" ht="20.100000000000001" customHeight="1" x14ac:dyDescent="0.25">
      <c r="A124" s="27" t="s">
        <v>407</v>
      </c>
      <c r="B124" s="18" t="s">
        <v>245</v>
      </c>
      <c r="C124" s="18" t="s">
        <v>31</v>
      </c>
      <c r="D124" s="18">
        <v>100198</v>
      </c>
      <c r="E124" s="18" t="s">
        <v>101</v>
      </c>
      <c r="F124" s="18" t="str">
        <f t="shared" si="4"/>
        <v>Compliant</v>
      </c>
      <c r="G124" s="24">
        <v>41795</v>
      </c>
      <c r="H124" s="24"/>
      <c r="I124" s="18" t="s">
        <v>276</v>
      </c>
      <c r="J124" s="18" t="s">
        <v>305</v>
      </c>
      <c r="K124" s="18" t="s">
        <v>66</v>
      </c>
      <c r="L124" s="18" t="s">
        <v>73</v>
      </c>
      <c r="N124" s="23" t="s">
        <v>491</v>
      </c>
      <c r="O124" s="23" t="s">
        <v>506</v>
      </c>
    </row>
    <row r="125" spans="1:15" ht="20.100000000000001" customHeight="1" x14ac:dyDescent="0.25">
      <c r="A125" s="18" t="s">
        <v>408</v>
      </c>
      <c r="B125" s="18" t="s">
        <v>246</v>
      </c>
      <c r="C125" s="18" t="s">
        <v>31</v>
      </c>
      <c r="D125" s="18">
        <v>100033</v>
      </c>
      <c r="E125" s="18" t="s">
        <v>101</v>
      </c>
      <c r="F125" s="18" t="str">
        <f t="shared" si="4"/>
        <v>Compliant</v>
      </c>
      <c r="G125" s="24">
        <v>41799</v>
      </c>
      <c r="H125" s="24"/>
      <c r="I125" s="18" t="s">
        <v>40</v>
      </c>
      <c r="J125" s="18" t="s">
        <v>59</v>
      </c>
      <c r="K125" s="18" t="s">
        <v>69</v>
      </c>
      <c r="L125" s="18" t="s">
        <v>73</v>
      </c>
      <c r="N125" s="23" t="s">
        <v>495</v>
      </c>
      <c r="O125" s="23" t="s">
        <v>498</v>
      </c>
    </row>
    <row r="126" spans="1:15" ht="20.100000000000001" customHeight="1" x14ac:dyDescent="0.25">
      <c r="A126" s="18" t="s">
        <v>409</v>
      </c>
      <c r="B126" s="18" t="s">
        <v>247</v>
      </c>
      <c r="C126" s="18" t="s">
        <v>31</v>
      </c>
      <c r="D126" s="18">
        <v>100092</v>
      </c>
      <c r="E126" s="18" t="s">
        <v>101</v>
      </c>
      <c r="F126" s="18" t="str">
        <f t="shared" si="4"/>
        <v>Compliant</v>
      </c>
      <c r="G126" s="24">
        <v>41827</v>
      </c>
      <c r="H126" s="24"/>
      <c r="I126" s="18" t="s">
        <v>277</v>
      </c>
      <c r="J126" s="18" t="s">
        <v>61</v>
      </c>
      <c r="K126" s="18" t="s">
        <v>70</v>
      </c>
      <c r="L126" s="18" t="s">
        <v>73</v>
      </c>
      <c r="N126" s="23" t="s">
        <v>494</v>
      </c>
      <c r="O126" s="23" t="s">
        <v>501</v>
      </c>
    </row>
    <row r="127" spans="1:15" ht="20.100000000000001" customHeight="1" x14ac:dyDescent="0.25">
      <c r="A127" s="18" t="s">
        <v>399</v>
      </c>
      <c r="B127" s="18" t="s">
        <v>248</v>
      </c>
      <c r="C127" s="18" t="s">
        <v>31</v>
      </c>
      <c r="D127" s="18">
        <v>100057</v>
      </c>
      <c r="E127" s="18" t="s">
        <v>101</v>
      </c>
      <c r="F127" s="18" t="str">
        <f t="shared" si="4"/>
        <v>Compliant</v>
      </c>
      <c r="G127" s="24">
        <v>41834</v>
      </c>
      <c r="H127" s="24"/>
      <c r="I127" s="18" t="s">
        <v>278</v>
      </c>
      <c r="J127" s="18" t="s">
        <v>200</v>
      </c>
      <c r="K127" s="18" t="s">
        <v>68</v>
      </c>
      <c r="L127" s="18" t="s">
        <v>73</v>
      </c>
      <c r="N127" s="23" t="s">
        <v>495</v>
      </c>
      <c r="O127" s="23" t="s">
        <v>498</v>
      </c>
    </row>
    <row r="128" spans="1:15" ht="20.100000000000001" customHeight="1" x14ac:dyDescent="0.25">
      <c r="A128" s="18" t="s">
        <v>400</v>
      </c>
      <c r="B128" s="18" t="s">
        <v>249</v>
      </c>
      <c r="C128" s="18" t="s">
        <v>31</v>
      </c>
      <c r="D128" s="18">
        <v>100054</v>
      </c>
      <c r="E128" s="18" t="s">
        <v>101</v>
      </c>
      <c r="F128" s="18" t="str">
        <f t="shared" si="4"/>
        <v>Compliant</v>
      </c>
      <c r="G128" s="24">
        <v>41834</v>
      </c>
      <c r="H128" s="24"/>
      <c r="I128" s="18" t="s">
        <v>279</v>
      </c>
      <c r="J128" s="18" t="s">
        <v>200</v>
      </c>
      <c r="K128" s="18" t="s">
        <v>68</v>
      </c>
      <c r="L128" s="18" t="s">
        <v>73</v>
      </c>
      <c r="N128" s="23" t="s">
        <v>495</v>
      </c>
      <c r="O128" s="23" t="s">
        <v>498</v>
      </c>
    </row>
    <row r="129" spans="1:15" ht="20.100000000000001" customHeight="1" x14ac:dyDescent="0.25">
      <c r="A129" s="18" t="s">
        <v>401</v>
      </c>
      <c r="B129" s="18" t="s">
        <v>250</v>
      </c>
      <c r="C129" s="18" t="s">
        <v>31</v>
      </c>
      <c r="D129" s="18">
        <v>100056</v>
      </c>
      <c r="E129" s="18" t="s">
        <v>101</v>
      </c>
      <c r="F129" s="18" t="str">
        <f t="shared" si="4"/>
        <v>Compliant</v>
      </c>
      <c r="G129" s="24">
        <v>41834</v>
      </c>
      <c r="H129" s="24"/>
      <c r="I129" s="18" t="s">
        <v>279</v>
      </c>
      <c r="J129" s="18" t="s">
        <v>200</v>
      </c>
      <c r="K129" s="18" t="s">
        <v>68</v>
      </c>
      <c r="L129" s="18" t="s">
        <v>73</v>
      </c>
      <c r="N129" s="23" t="s">
        <v>495</v>
      </c>
      <c r="O129" s="23" t="s">
        <v>498</v>
      </c>
    </row>
    <row r="130" spans="1:15" ht="20.100000000000001" customHeight="1" x14ac:dyDescent="0.25">
      <c r="A130" s="18" t="s">
        <v>410</v>
      </c>
      <c r="B130" s="18" t="s">
        <v>251</v>
      </c>
      <c r="C130" s="18" t="s">
        <v>31</v>
      </c>
      <c r="D130" s="18">
        <v>100225</v>
      </c>
      <c r="E130" s="18" t="s">
        <v>101</v>
      </c>
      <c r="F130" s="18" t="str">
        <f t="shared" si="4"/>
        <v>Compliant</v>
      </c>
      <c r="G130" s="24">
        <v>41834</v>
      </c>
      <c r="H130" s="24"/>
      <c r="I130" s="18" t="s">
        <v>280</v>
      </c>
      <c r="J130" s="18" t="s">
        <v>191</v>
      </c>
      <c r="K130" s="18" t="s">
        <v>66</v>
      </c>
      <c r="L130" s="18" t="s">
        <v>73</v>
      </c>
      <c r="N130" s="23" t="s">
        <v>486</v>
      </c>
      <c r="O130" s="23" t="s">
        <v>502</v>
      </c>
    </row>
    <row r="131" spans="1:15" ht="20.100000000000001" customHeight="1" x14ac:dyDescent="0.25">
      <c r="A131" s="18" t="s">
        <v>389</v>
      </c>
      <c r="B131" s="18" t="s">
        <v>252</v>
      </c>
      <c r="C131" s="18" t="s">
        <v>31</v>
      </c>
      <c r="D131" s="18">
        <v>100203</v>
      </c>
      <c r="E131" s="18" t="s">
        <v>101</v>
      </c>
      <c r="F131" s="18" t="str">
        <f t="shared" si="4"/>
        <v>Compliant</v>
      </c>
      <c r="G131" s="24">
        <v>41864</v>
      </c>
      <c r="H131" s="24"/>
      <c r="I131" s="18" t="s">
        <v>281</v>
      </c>
      <c r="J131" s="18" t="s">
        <v>305</v>
      </c>
      <c r="K131" s="18" t="s">
        <v>66</v>
      </c>
      <c r="L131" s="18" t="s">
        <v>73</v>
      </c>
      <c r="N131" s="23" t="s">
        <v>486</v>
      </c>
      <c r="O131" s="23" t="s">
        <v>502</v>
      </c>
    </row>
    <row r="132" spans="1:15" ht="20.100000000000001" customHeight="1" x14ac:dyDescent="0.25">
      <c r="A132" s="18" t="s">
        <v>390</v>
      </c>
      <c r="B132" s="18" t="s">
        <v>253</v>
      </c>
      <c r="C132" s="18" t="s">
        <v>31</v>
      </c>
      <c r="D132" s="18">
        <v>100044</v>
      </c>
      <c r="E132" s="18" t="s">
        <v>101</v>
      </c>
      <c r="F132" s="18" t="str">
        <f t="shared" si="4"/>
        <v>Compliant</v>
      </c>
      <c r="G132" s="24">
        <v>41864</v>
      </c>
      <c r="H132" s="24"/>
      <c r="I132" s="18" t="s">
        <v>282</v>
      </c>
      <c r="J132" s="18" t="s">
        <v>55</v>
      </c>
      <c r="K132" s="18" t="s">
        <v>66</v>
      </c>
      <c r="L132" s="18" t="s">
        <v>73</v>
      </c>
      <c r="N132" s="23" t="s">
        <v>486</v>
      </c>
      <c r="O132" s="23" t="s">
        <v>502</v>
      </c>
    </row>
    <row r="133" spans="1:15" ht="20.100000000000001" customHeight="1" x14ac:dyDescent="0.25">
      <c r="A133" s="18" t="s">
        <v>411</v>
      </c>
      <c r="B133" s="18" t="s">
        <v>254</v>
      </c>
      <c r="C133" s="18" t="s">
        <v>31</v>
      </c>
      <c r="D133" s="18">
        <v>100109</v>
      </c>
      <c r="E133" s="18" t="s">
        <v>101</v>
      </c>
      <c r="F133" s="18" t="str">
        <f t="shared" si="4"/>
        <v>Compliant</v>
      </c>
      <c r="G133" s="24">
        <v>41869</v>
      </c>
      <c r="H133" s="24"/>
      <c r="I133" s="18" t="s">
        <v>283</v>
      </c>
      <c r="J133" s="18" t="s">
        <v>62</v>
      </c>
      <c r="K133" s="18" t="s">
        <v>71</v>
      </c>
      <c r="L133" s="18" t="s">
        <v>73</v>
      </c>
      <c r="N133" s="23" t="s">
        <v>488</v>
      </c>
      <c r="O133" s="23" t="s">
        <v>500</v>
      </c>
    </row>
    <row r="134" spans="1:15" ht="20.100000000000001" customHeight="1" x14ac:dyDescent="0.25">
      <c r="A134" s="18" t="s">
        <v>402</v>
      </c>
      <c r="B134" s="18" t="s">
        <v>255</v>
      </c>
      <c r="C134" s="18" t="s">
        <v>31</v>
      </c>
      <c r="D134" s="18">
        <v>100055</v>
      </c>
      <c r="E134" s="18" t="s">
        <v>101</v>
      </c>
      <c r="F134" s="18" t="str">
        <f t="shared" si="4"/>
        <v>Compliant</v>
      </c>
      <c r="G134" s="24">
        <v>41884</v>
      </c>
      <c r="H134" s="24"/>
      <c r="I134" s="18" t="s">
        <v>284</v>
      </c>
      <c r="J134" s="18" t="s">
        <v>200</v>
      </c>
      <c r="K134" s="18" t="s">
        <v>68</v>
      </c>
      <c r="L134" s="18" t="s">
        <v>73</v>
      </c>
      <c r="N134" s="23" t="s">
        <v>486</v>
      </c>
      <c r="O134" s="23" t="s">
        <v>502</v>
      </c>
    </row>
    <row r="135" spans="1:15" ht="20.100000000000001" customHeight="1" x14ac:dyDescent="0.25">
      <c r="A135" s="18" t="s">
        <v>412</v>
      </c>
      <c r="B135" s="18" t="s">
        <v>256</v>
      </c>
      <c r="C135" s="18" t="s">
        <v>31</v>
      </c>
      <c r="D135" s="18">
        <v>100159</v>
      </c>
      <c r="E135" s="18" t="s">
        <v>101</v>
      </c>
      <c r="F135" s="18" t="str">
        <f t="shared" si="4"/>
        <v>Compliant</v>
      </c>
      <c r="G135" s="24">
        <v>41897</v>
      </c>
      <c r="H135" s="24"/>
      <c r="I135" s="18" t="s">
        <v>35</v>
      </c>
      <c r="J135" s="18" t="s">
        <v>55</v>
      </c>
      <c r="K135" s="18" t="s">
        <v>66</v>
      </c>
      <c r="L135" s="18" t="s">
        <v>73</v>
      </c>
      <c r="N135" s="23" t="s">
        <v>489</v>
      </c>
      <c r="O135" s="23" t="s">
        <v>504</v>
      </c>
    </row>
    <row r="136" spans="1:15" ht="20.100000000000001" customHeight="1" x14ac:dyDescent="0.25">
      <c r="A136" s="18" t="s">
        <v>413</v>
      </c>
      <c r="B136" s="25" t="s">
        <v>257</v>
      </c>
      <c r="C136" s="18" t="s">
        <v>31</v>
      </c>
      <c r="D136" s="25">
        <v>100069</v>
      </c>
      <c r="E136" s="25" t="s">
        <v>101</v>
      </c>
      <c r="F136" s="18" t="str">
        <f t="shared" si="4"/>
        <v>Compliant</v>
      </c>
      <c r="G136" s="26">
        <v>41897</v>
      </c>
      <c r="H136" s="26"/>
      <c r="I136" s="25" t="s">
        <v>285</v>
      </c>
      <c r="J136" s="25" t="s">
        <v>59</v>
      </c>
      <c r="K136" s="25" t="s">
        <v>69</v>
      </c>
      <c r="L136" s="25" t="s">
        <v>73</v>
      </c>
      <c r="M136" s="25"/>
      <c r="N136" s="23" t="s">
        <v>489</v>
      </c>
      <c r="O136" s="23" t="s">
        <v>504</v>
      </c>
    </row>
    <row r="137" spans="1:15" ht="20.100000000000001" customHeight="1" x14ac:dyDescent="0.25">
      <c r="A137" s="18" t="s">
        <v>413</v>
      </c>
      <c r="B137" s="25" t="s">
        <v>257</v>
      </c>
      <c r="C137" s="18" t="s">
        <v>31</v>
      </c>
      <c r="D137" s="25">
        <v>100069</v>
      </c>
      <c r="E137" s="25" t="s">
        <v>101</v>
      </c>
      <c r="F137" s="18" t="str">
        <f t="shared" si="4"/>
        <v>Compliant</v>
      </c>
      <c r="G137" s="26">
        <v>41897</v>
      </c>
      <c r="H137" s="26"/>
      <c r="I137" s="25" t="s">
        <v>285</v>
      </c>
      <c r="J137" s="25" t="s">
        <v>59</v>
      </c>
      <c r="K137" s="25" t="s">
        <v>69</v>
      </c>
      <c r="L137" s="25" t="s">
        <v>73</v>
      </c>
      <c r="M137" s="25"/>
      <c r="N137" s="23" t="s">
        <v>489</v>
      </c>
      <c r="O137" s="23" t="s">
        <v>504</v>
      </c>
    </row>
    <row r="138" spans="1:15" ht="20.100000000000001" customHeight="1" x14ac:dyDescent="0.25">
      <c r="A138" s="18" t="s">
        <v>414</v>
      </c>
      <c r="B138" s="18" t="s">
        <v>258</v>
      </c>
      <c r="C138" s="18" t="s">
        <v>31</v>
      </c>
      <c r="D138" s="18">
        <v>100060</v>
      </c>
      <c r="E138" s="18" t="s">
        <v>101</v>
      </c>
      <c r="F138" s="18" t="str">
        <f>F136</f>
        <v>Compliant</v>
      </c>
      <c r="G138" s="24">
        <v>41904</v>
      </c>
      <c r="H138" s="24"/>
      <c r="I138" s="18" t="s">
        <v>286</v>
      </c>
      <c r="J138" s="18" t="s">
        <v>64</v>
      </c>
      <c r="K138" s="18" t="s">
        <v>447</v>
      </c>
      <c r="L138" s="18" t="s">
        <v>73</v>
      </c>
      <c r="N138" s="23" t="s">
        <v>486</v>
      </c>
      <c r="O138" s="23" t="s">
        <v>502</v>
      </c>
    </row>
    <row r="139" spans="1:15" ht="20.100000000000001" customHeight="1" x14ac:dyDescent="0.25">
      <c r="A139" s="18" t="s">
        <v>415</v>
      </c>
      <c r="B139" s="18" t="s">
        <v>259</v>
      </c>
      <c r="C139" s="18" t="s">
        <v>31</v>
      </c>
      <c r="D139" s="18">
        <v>100018</v>
      </c>
      <c r="E139" s="18" t="s">
        <v>101</v>
      </c>
      <c r="F139" s="18" t="str">
        <f>F133</f>
        <v>Compliant</v>
      </c>
      <c r="G139" s="24">
        <v>41913</v>
      </c>
      <c r="H139" s="24"/>
      <c r="I139" s="18" t="s">
        <v>287</v>
      </c>
      <c r="J139" s="18" t="s">
        <v>306</v>
      </c>
      <c r="K139" s="18" t="s">
        <v>67</v>
      </c>
      <c r="L139" s="18" t="s">
        <v>73</v>
      </c>
      <c r="N139" s="23" t="s">
        <v>488</v>
      </c>
      <c r="O139" s="23" t="s">
        <v>500</v>
      </c>
    </row>
    <row r="140" spans="1:15" ht="20.100000000000001" customHeight="1" x14ac:dyDescent="0.25">
      <c r="A140" s="18" t="s">
        <v>415</v>
      </c>
      <c r="B140" s="28" t="s">
        <v>259</v>
      </c>
      <c r="C140" s="18" t="s">
        <v>31</v>
      </c>
      <c r="D140" s="28">
        <v>100018</v>
      </c>
      <c r="E140" s="28" t="s">
        <v>101</v>
      </c>
      <c r="F140" s="18" t="str">
        <f t="shared" ref="F140:F157" si="5">F138</f>
        <v>Compliant</v>
      </c>
      <c r="G140" s="29">
        <v>41913</v>
      </c>
      <c r="H140" s="29"/>
      <c r="I140" s="28" t="s">
        <v>288</v>
      </c>
      <c r="J140" s="28" t="s">
        <v>306</v>
      </c>
      <c r="K140" s="28" t="s">
        <v>67</v>
      </c>
      <c r="L140" s="28" t="s">
        <v>73</v>
      </c>
      <c r="M140" s="28"/>
      <c r="N140" s="23" t="s">
        <v>488</v>
      </c>
      <c r="O140" s="23" t="s">
        <v>500</v>
      </c>
    </row>
    <row r="141" spans="1:15" ht="20.100000000000001" customHeight="1" x14ac:dyDescent="0.25">
      <c r="A141" s="18" t="s">
        <v>416</v>
      </c>
      <c r="B141" s="18" t="s">
        <v>260</v>
      </c>
      <c r="C141" s="18" t="s">
        <v>31</v>
      </c>
      <c r="D141" s="18">
        <v>100115</v>
      </c>
      <c r="E141" s="18" t="s">
        <v>101</v>
      </c>
      <c r="F141" s="18" t="str">
        <f t="shared" si="5"/>
        <v>Compliant</v>
      </c>
      <c r="G141" s="24">
        <v>41947</v>
      </c>
      <c r="H141" s="24"/>
      <c r="I141" s="18" t="s">
        <v>289</v>
      </c>
      <c r="J141" s="18" t="s">
        <v>55</v>
      </c>
      <c r="K141" s="18" t="s">
        <v>66</v>
      </c>
      <c r="L141" s="18" t="s">
        <v>73</v>
      </c>
      <c r="N141" s="23" t="s">
        <v>486</v>
      </c>
      <c r="O141" s="23" t="s">
        <v>502</v>
      </c>
    </row>
    <row r="142" spans="1:15" ht="20.100000000000001" customHeight="1" x14ac:dyDescent="0.25">
      <c r="A142" s="27" t="s">
        <v>404</v>
      </c>
      <c r="B142" s="18" t="s">
        <v>513</v>
      </c>
      <c r="C142" s="18" t="s">
        <v>31</v>
      </c>
      <c r="D142" s="18">
        <v>100113</v>
      </c>
      <c r="E142" s="18" t="s">
        <v>101</v>
      </c>
      <c r="F142" s="18" t="str">
        <f t="shared" si="5"/>
        <v>Compliant</v>
      </c>
      <c r="G142" s="24">
        <v>41947</v>
      </c>
      <c r="H142" s="24"/>
      <c r="I142" s="18" t="s">
        <v>273</v>
      </c>
      <c r="J142" s="18" t="s">
        <v>447</v>
      </c>
      <c r="K142" s="18" t="s">
        <v>447</v>
      </c>
      <c r="L142" s="18" t="s">
        <v>73</v>
      </c>
      <c r="N142" s="23" t="s">
        <v>497</v>
      </c>
      <c r="O142" s="23" t="s">
        <v>503</v>
      </c>
    </row>
    <row r="143" spans="1:15" ht="20.100000000000001" customHeight="1" x14ac:dyDescent="0.25">
      <c r="A143" s="18" t="s">
        <v>417</v>
      </c>
      <c r="B143" s="18" t="s">
        <v>261</v>
      </c>
      <c r="C143" s="18" t="s">
        <v>31</v>
      </c>
      <c r="D143" s="18">
        <v>100022</v>
      </c>
      <c r="E143" s="18" t="s">
        <v>101</v>
      </c>
      <c r="F143" s="18" t="str">
        <f t="shared" si="5"/>
        <v>Compliant</v>
      </c>
      <c r="G143" s="24">
        <v>41960</v>
      </c>
      <c r="H143" s="24"/>
      <c r="I143" s="18" t="s">
        <v>290</v>
      </c>
      <c r="J143" s="18" t="s">
        <v>199</v>
      </c>
      <c r="K143" s="18" t="s">
        <v>72</v>
      </c>
      <c r="L143" s="18" t="s">
        <v>73</v>
      </c>
      <c r="N143" s="23" t="s">
        <v>486</v>
      </c>
      <c r="O143" s="23" t="s">
        <v>502</v>
      </c>
    </row>
    <row r="144" spans="1:15" ht="20.100000000000001" customHeight="1" x14ac:dyDescent="0.25">
      <c r="A144" s="18" t="s">
        <v>418</v>
      </c>
      <c r="B144" s="18" t="s">
        <v>262</v>
      </c>
      <c r="C144" s="18" t="s">
        <v>31</v>
      </c>
      <c r="D144" s="18">
        <v>100223</v>
      </c>
      <c r="E144" s="18" t="s">
        <v>101</v>
      </c>
      <c r="F144" s="18" t="str">
        <f t="shared" si="5"/>
        <v>Compliant</v>
      </c>
      <c r="G144" s="24">
        <v>41960</v>
      </c>
      <c r="H144" s="24"/>
      <c r="I144" s="18" t="s">
        <v>291</v>
      </c>
      <c r="J144" s="18" t="s">
        <v>307</v>
      </c>
      <c r="K144" s="18" t="s">
        <v>308</v>
      </c>
      <c r="L144" s="18" t="s">
        <v>73</v>
      </c>
      <c r="N144" s="23" t="s">
        <v>487</v>
      </c>
      <c r="O144" s="23" t="s">
        <v>487</v>
      </c>
    </row>
    <row r="145" spans="1:15" ht="20.100000000000001" customHeight="1" x14ac:dyDescent="0.25">
      <c r="A145" s="18" t="s">
        <v>419</v>
      </c>
      <c r="B145" s="18" t="s">
        <v>263</v>
      </c>
      <c r="C145" s="18" t="s">
        <v>31</v>
      </c>
      <c r="D145" s="18">
        <v>100020</v>
      </c>
      <c r="E145" s="18" t="s">
        <v>101</v>
      </c>
      <c r="F145" s="18" t="str">
        <f t="shared" si="5"/>
        <v>Compliant</v>
      </c>
      <c r="G145" s="24">
        <v>41967</v>
      </c>
      <c r="H145" s="24"/>
      <c r="I145" s="18" t="s">
        <v>292</v>
      </c>
      <c r="J145" s="18" t="s">
        <v>201</v>
      </c>
      <c r="K145" s="18" t="s">
        <v>66</v>
      </c>
      <c r="L145" s="18" t="s">
        <v>73</v>
      </c>
      <c r="N145" s="23" t="s">
        <v>489</v>
      </c>
      <c r="O145" s="23" t="s">
        <v>504</v>
      </c>
    </row>
    <row r="146" spans="1:15" ht="20.100000000000001" customHeight="1" x14ac:dyDescent="0.25">
      <c r="A146" s="18" t="s">
        <v>420</v>
      </c>
      <c r="B146" s="18" t="s">
        <v>264</v>
      </c>
      <c r="C146" s="18" t="s">
        <v>31</v>
      </c>
      <c r="D146" s="18">
        <v>100131</v>
      </c>
      <c r="E146" s="18" t="s">
        <v>101</v>
      </c>
      <c r="F146" s="18" t="str">
        <f t="shared" si="5"/>
        <v>Compliant</v>
      </c>
      <c r="G146" s="24">
        <v>41967</v>
      </c>
      <c r="H146" s="24"/>
      <c r="I146" s="18" t="s">
        <v>293</v>
      </c>
      <c r="J146" s="18" t="s">
        <v>191</v>
      </c>
      <c r="K146" s="18" t="s">
        <v>66</v>
      </c>
      <c r="L146" s="18" t="s">
        <v>73</v>
      </c>
      <c r="N146" s="23" t="s">
        <v>489</v>
      </c>
      <c r="O146" s="23" t="s">
        <v>504</v>
      </c>
    </row>
    <row r="147" spans="1:15" ht="20.100000000000001" customHeight="1" x14ac:dyDescent="0.25">
      <c r="A147" s="18" t="s">
        <v>386</v>
      </c>
      <c r="B147" s="18" t="s">
        <v>265</v>
      </c>
      <c r="C147" s="18" t="s">
        <v>31</v>
      </c>
      <c r="D147" s="18">
        <v>100152</v>
      </c>
      <c r="E147" s="18" t="s">
        <v>101</v>
      </c>
      <c r="F147" s="18" t="str">
        <f t="shared" si="5"/>
        <v>Compliant</v>
      </c>
      <c r="G147" s="24">
        <v>41970</v>
      </c>
      <c r="H147" s="24"/>
      <c r="I147" s="18" t="s">
        <v>294</v>
      </c>
      <c r="J147" s="18" t="s">
        <v>55</v>
      </c>
      <c r="K147" s="18" t="s">
        <v>66</v>
      </c>
      <c r="L147" s="18" t="s">
        <v>73</v>
      </c>
      <c r="N147" s="23" t="s">
        <v>489</v>
      </c>
      <c r="O147" s="23" t="s">
        <v>504</v>
      </c>
    </row>
    <row r="148" spans="1:15" ht="20.100000000000001" customHeight="1" x14ac:dyDescent="0.25">
      <c r="A148" s="18" t="s">
        <v>393</v>
      </c>
      <c r="B148" s="18" t="s">
        <v>266</v>
      </c>
      <c r="C148" s="18" t="s">
        <v>31</v>
      </c>
      <c r="D148" s="18">
        <v>100190</v>
      </c>
      <c r="E148" s="18" t="s">
        <v>101</v>
      </c>
      <c r="F148" s="18" t="str">
        <f t="shared" si="5"/>
        <v>Compliant</v>
      </c>
      <c r="G148" s="24">
        <v>41985</v>
      </c>
      <c r="H148" s="24"/>
      <c r="I148" s="18" t="s">
        <v>295</v>
      </c>
      <c r="J148" s="18" t="s">
        <v>190</v>
      </c>
      <c r="K148" s="18" t="s">
        <v>66</v>
      </c>
      <c r="L148" s="18" t="s">
        <v>73</v>
      </c>
      <c r="N148" s="23" t="s">
        <v>487</v>
      </c>
      <c r="O148" s="23" t="s">
        <v>487</v>
      </c>
    </row>
    <row r="149" spans="1:15" ht="20.100000000000001" customHeight="1" x14ac:dyDescent="0.25">
      <c r="A149" s="18" t="s">
        <v>421</v>
      </c>
      <c r="B149" s="18" t="s">
        <v>267</v>
      </c>
      <c r="C149" s="18" t="s">
        <v>31</v>
      </c>
      <c r="D149" s="18">
        <v>100014</v>
      </c>
      <c r="E149" s="18" t="s">
        <v>101</v>
      </c>
      <c r="F149" s="18" t="str">
        <f t="shared" si="5"/>
        <v>Compliant</v>
      </c>
      <c r="G149" s="24">
        <v>42030</v>
      </c>
      <c r="H149" s="24"/>
      <c r="I149" s="18" t="s">
        <v>296</v>
      </c>
      <c r="J149" s="18" t="s">
        <v>62</v>
      </c>
      <c r="K149" s="18" t="s">
        <v>71</v>
      </c>
      <c r="L149" s="18" t="s">
        <v>73</v>
      </c>
      <c r="N149" s="23" t="s">
        <v>486</v>
      </c>
      <c r="O149" s="23" t="s">
        <v>502</v>
      </c>
    </row>
    <row r="150" spans="1:15" ht="20.100000000000001" customHeight="1" x14ac:dyDescent="0.25">
      <c r="A150" s="18" t="s">
        <v>398</v>
      </c>
      <c r="B150" s="18" t="s">
        <v>268</v>
      </c>
      <c r="C150" s="18" t="s">
        <v>31</v>
      </c>
      <c r="D150" s="18">
        <v>100099</v>
      </c>
      <c r="E150" s="18" t="s">
        <v>101</v>
      </c>
      <c r="F150" s="18" t="str">
        <f t="shared" si="5"/>
        <v>Compliant</v>
      </c>
      <c r="G150" s="24">
        <v>42030</v>
      </c>
      <c r="H150" s="24"/>
      <c r="I150" s="18" t="s">
        <v>297</v>
      </c>
      <c r="J150" s="18" t="s">
        <v>64</v>
      </c>
      <c r="K150" s="18" t="s">
        <v>447</v>
      </c>
      <c r="L150" s="18" t="s">
        <v>73</v>
      </c>
      <c r="N150" s="23" t="s">
        <v>495</v>
      </c>
      <c r="O150" s="23" t="s">
        <v>498</v>
      </c>
    </row>
    <row r="151" spans="1:15" ht="20.100000000000001" customHeight="1" x14ac:dyDescent="0.25">
      <c r="A151" s="18" t="s">
        <v>387</v>
      </c>
      <c r="B151" s="18" t="s">
        <v>454</v>
      </c>
      <c r="C151" s="18" t="s">
        <v>31</v>
      </c>
      <c r="D151" s="18">
        <v>100101</v>
      </c>
      <c r="E151" s="18" t="s">
        <v>101</v>
      </c>
      <c r="F151" s="18" t="str">
        <f t="shared" si="5"/>
        <v>Compliant</v>
      </c>
      <c r="G151" s="24">
        <v>42058</v>
      </c>
      <c r="H151" s="24"/>
      <c r="I151" s="18" t="s">
        <v>298</v>
      </c>
      <c r="J151" s="18" t="s">
        <v>447</v>
      </c>
      <c r="K151" s="18" t="s">
        <v>447</v>
      </c>
      <c r="L151" s="18" t="s">
        <v>73</v>
      </c>
      <c r="N151" s="23" t="s">
        <v>489</v>
      </c>
      <c r="O151" s="23" t="s">
        <v>504</v>
      </c>
    </row>
    <row r="152" spans="1:15" ht="20.100000000000001" customHeight="1" x14ac:dyDescent="0.25">
      <c r="A152" s="18" t="s">
        <v>104</v>
      </c>
      <c r="B152" s="25" t="s">
        <v>19</v>
      </c>
      <c r="C152" s="18" t="s">
        <v>31</v>
      </c>
      <c r="D152" s="25">
        <v>100011</v>
      </c>
      <c r="E152" s="25" t="s">
        <v>101</v>
      </c>
      <c r="F152" s="18" t="str">
        <f t="shared" si="5"/>
        <v>Compliant</v>
      </c>
      <c r="G152" s="26">
        <v>42079</v>
      </c>
      <c r="H152" s="26"/>
      <c r="I152" s="25" t="s">
        <v>299</v>
      </c>
      <c r="J152" s="25" t="s">
        <v>55</v>
      </c>
      <c r="K152" s="25" t="s">
        <v>66</v>
      </c>
      <c r="L152" s="25" t="s">
        <v>73</v>
      </c>
      <c r="M152" s="25"/>
      <c r="N152" s="23" t="s">
        <v>489</v>
      </c>
      <c r="O152" s="23" t="s">
        <v>504</v>
      </c>
    </row>
    <row r="153" spans="1:15" ht="20.100000000000001" customHeight="1" x14ac:dyDescent="0.25">
      <c r="A153" s="18" t="s">
        <v>104</v>
      </c>
      <c r="B153" s="25" t="s">
        <v>460</v>
      </c>
      <c r="C153" s="18" t="s">
        <v>31</v>
      </c>
      <c r="D153" s="25">
        <v>100011</v>
      </c>
      <c r="E153" s="25" t="s">
        <v>101</v>
      </c>
      <c r="F153" s="18" t="str">
        <f t="shared" si="5"/>
        <v>Compliant</v>
      </c>
      <c r="G153" s="26">
        <v>42079</v>
      </c>
      <c r="H153" s="26"/>
      <c r="I153" s="25" t="s">
        <v>300</v>
      </c>
      <c r="J153" s="25" t="s">
        <v>55</v>
      </c>
      <c r="K153" s="25" t="s">
        <v>66</v>
      </c>
      <c r="L153" s="25" t="s">
        <v>73</v>
      </c>
      <c r="M153" s="25"/>
      <c r="N153" s="23" t="s">
        <v>489</v>
      </c>
      <c r="O153" s="23" t="s">
        <v>504</v>
      </c>
    </row>
    <row r="154" spans="1:15" ht="20.100000000000001" customHeight="1" x14ac:dyDescent="0.25">
      <c r="A154" s="18" t="s">
        <v>392</v>
      </c>
      <c r="B154" s="18" t="s">
        <v>269</v>
      </c>
      <c r="C154" s="18" t="s">
        <v>31</v>
      </c>
      <c r="D154" s="18">
        <v>100199</v>
      </c>
      <c r="E154" s="18" t="s">
        <v>101</v>
      </c>
      <c r="F154" s="18" t="str">
        <f t="shared" si="5"/>
        <v>Compliant</v>
      </c>
      <c r="G154" s="24">
        <v>42081</v>
      </c>
      <c r="H154" s="24"/>
      <c r="I154" s="18" t="s">
        <v>301</v>
      </c>
      <c r="J154" s="18" t="s">
        <v>309</v>
      </c>
      <c r="K154" s="18" t="s">
        <v>447</v>
      </c>
      <c r="L154" s="18" t="s">
        <v>73</v>
      </c>
      <c r="N154" s="23" t="s">
        <v>487</v>
      </c>
      <c r="O154" s="23" t="s">
        <v>487</v>
      </c>
    </row>
    <row r="155" spans="1:15" ht="20.100000000000001" customHeight="1" x14ac:dyDescent="0.25">
      <c r="A155" s="18" t="s">
        <v>422</v>
      </c>
      <c r="B155" s="28" t="s">
        <v>270</v>
      </c>
      <c r="C155" s="18" t="s">
        <v>31</v>
      </c>
      <c r="D155" s="28">
        <v>100143</v>
      </c>
      <c r="E155" s="28" t="s">
        <v>101</v>
      </c>
      <c r="F155" s="18" t="str">
        <f t="shared" si="5"/>
        <v>Compliant</v>
      </c>
      <c r="G155" s="29">
        <v>42086</v>
      </c>
      <c r="H155" s="29"/>
      <c r="I155" s="28" t="s">
        <v>302</v>
      </c>
      <c r="J155" s="28" t="s">
        <v>60</v>
      </c>
      <c r="K155" s="28" t="s">
        <v>66</v>
      </c>
      <c r="L155" s="28" t="s">
        <v>73</v>
      </c>
      <c r="M155" s="28"/>
      <c r="N155" s="23" t="s">
        <v>496</v>
      </c>
      <c r="O155" s="23" t="s">
        <v>505</v>
      </c>
    </row>
    <row r="156" spans="1:15" ht="20.100000000000001" customHeight="1" x14ac:dyDescent="0.25">
      <c r="A156" s="18" t="s">
        <v>397</v>
      </c>
      <c r="B156" s="18" t="s">
        <v>514</v>
      </c>
      <c r="C156" s="18" t="s">
        <v>31</v>
      </c>
      <c r="D156" s="18">
        <v>100063</v>
      </c>
      <c r="E156" s="18" t="s">
        <v>101</v>
      </c>
      <c r="F156" s="18" t="str">
        <f t="shared" si="5"/>
        <v>Compliant</v>
      </c>
      <c r="G156" s="24">
        <v>42086</v>
      </c>
      <c r="H156" s="24"/>
      <c r="I156" s="18" t="s">
        <v>51</v>
      </c>
      <c r="J156" s="18" t="s">
        <v>447</v>
      </c>
      <c r="K156" s="18" t="s">
        <v>447</v>
      </c>
      <c r="L156" s="18" t="s">
        <v>73</v>
      </c>
      <c r="N156" s="23" t="s">
        <v>489</v>
      </c>
      <c r="O156" s="23" t="s">
        <v>504</v>
      </c>
    </row>
    <row r="157" spans="1:15" ht="20.100000000000001" customHeight="1" x14ac:dyDescent="0.25">
      <c r="A157" s="18" t="s">
        <v>423</v>
      </c>
      <c r="B157" s="18" t="s">
        <v>271</v>
      </c>
      <c r="C157" s="18" t="s">
        <v>31</v>
      </c>
      <c r="D157" s="18">
        <v>100189</v>
      </c>
      <c r="E157" s="18" t="s">
        <v>101</v>
      </c>
      <c r="F157" s="18" t="str">
        <f t="shared" si="5"/>
        <v>Compliant</v>
      </c>
      <c r="G157" s="24">
        <v>42094</v>
      </c>
      <c r="H157" s="24"/>
      <c r="I157" s="18" t="s">
        <v>303</v>
      </c>
      <c r="J157" s="18" t="s">
        <v>310</v>
      </c>
      <c r="K157" s="18" t="s">
        <v>66</v>
      </c>
      <c r="L157" s="18" t="s">
        <v>73</v>
      </c>
      <c r="N157" s="23" t="s">
        <v>487</v>
      </c>
      <c r="O157" s="23" t="s">
        <v>487</v>
      </c>
    </row>
    <row r="158" spans="1:15" ht="20.100000000000001" customHeight="1" x14ac:dyDescent="0.25">
      <c r="A158" s="18" t="s">
        <v>349</v>
      </c>
      <c r="B158" s="28" t="s">
        <v>455</v>
      </c>
      <c r="C158" s="18" t="s">
        <v>31</v>
      </c>
      <c r="D158" s="28">
        <v>100048</v>
      </c>
      <c r="E158" s="29" t="s">
        <v>101</v>
      </c>
      <c r="F158" s="28" t="s">
        <v>456</v>
      </c>
      <c r="G158" s="29">
        <v>42110</v>
      </c>
      <c r="H158" s="29"/>
      <c r="I158" s="28" t="s">
        <v>36</v>
      </c>
      <c r="J158" s="28" t="s">
        <v>447</v>
      </c>
      <c r="K158" s="28" t="s">
        <v>447</v>
      </c>
      <c r="L158" s="28" t="s">
        <v>73</v>
      </c>
      <c r="M158" s="28"/>
      <c r="N158" s="23" t="s">
        <v>497</v>
      </c>
      <c r="O158" s="23" t="s">
        <v>503</v>
      </c>
    </row>
    <row r="159" spans="1:15" ht="20.100000000000001" customHeight="1" x14ac:dyDescent="0.25">
      <c r="A159" s="18" t="s">
        <v>359</v>
      </c>
      <c r="B159" s="28" t="s">
        <v>311</v>
      </c>
      <c r="C159" s="18" t="s">
        <v>32</v>
      </c>
      <c r="D159" s="28">
        <v>100127</v>
      </c>
      <c r="E159" s="28" t="s">
        <v>101</v>
      </c>
      <c r="F159" s="28" t="s">
        <v>457</v>
      </c>
      <c r="G159" s="29">
        <v>42123</v>
      </c>
      <c r="H159" s="29"/>
      <c r="I159" s="28" t="s">
        <v>329</v>
      </c>
      <c r="J159" s="28" t="s">
        <v>305</v>
      </c>
      <c r="K159" s="28" t="s">
        <v>66</v>
      </c>
      <c r="L159" s="28" t="s">
        <v>73</v>
      </c>
      <c r="M159" s="28"/>
      <c r="N159" s="23" t="s">
        <v>486</v>
      </c>
      <c r="O159" s="23" t="s">
        <v>502</v>
      </c>
    </row>
    <row r="160" spans="1:15" ht="20.100000000000001" customHeight="1" x14ac:dyDescent="0.25">
      <c r="A160" s="18" t="s">
        <v>360</v>
      </c>
      <c r="B160" s="28" t="s">
        <v>312</v>
      </c>
      <c r="C160" s="18" t="s">
        <v>31</v>
      </c>
      <c r="D160" s="28">
        <v>100154</v>
      </c>
      <c r="E160" s="29" t="s">
        <v>101</v>
      </c>
      <c r="F160" s="28" t="str">
        <f>F158</f>
        <v>Compliant</v>
      </c>
      <c r="G160" s="29">
        <v>42149</v>
      </c>
      <c r="H160" s="29"/>
      <c r="I160" s="28" t="s">
        <v>330</v>
      </c>
      <c r="J160" s="28" t="s">
        <v>201</v>
      </c>
      <c r="K160" s="28" t="s">
        <v>66</v>
      </c>
      <c r="L160" s="28" t="s">
        <v>73</v>
      </c>
      <c r="M160" s="28"/>
      <c r="N160" s="23" t="s">
        <v>489</v>
      </c>
      <c r="O160" s="23" t="s">
        <v>504</v>
      </c>
    </row>
    <row r="161" spans="1:15" ht="20.100000000000001" customHeight="1" x14ac:dyDescent="0.25">
      <c r="A161" s="18" t="s">
        <v>361</v>
      </c>
      <c r="B161" s="28" t="s">
        <v>313</v>
      </c>
      <c r="C161" s="18" t="s">
        <v>31</v>
      </c>
      <c r="D161" s="28">
        <v>100148</v>
      </c>
      <c r="E161" s="28" t="s">
        <v>101</v>
      </c>
      <c r="F161" s="28" t="str">
        <f t="shared" ref="F161:F167" si="6">F160</f>
        <v>Compliant</v>
      </c>
      <c r="G161" s="29">
        <v>42149</v>
      </c>
      <c r="H161" s="29"/>
      <c r="I161" s="28" t="s">
        <v>331</v>
      </c>
      <c r="J161" s="28" t="s">
        <v>59</v>
      </c>
      <c r="K161" s="28" t="s">
        <v>69</v>
      </c>
      <c r="L161" s="28" t="s">
        <v>73</v>
      </c>
      <c r="M161" s="28"/>
      <c r="N161" s="23" t="s">
        <v>489</v>
      </c>
      <c r="O161" s="23" t="s">
        <v>504</v>
      </c>
    </row>
    <row r="162" spans="1:15" ht="20.100000000000001" customHeight="1" x14ac:dyDescent="0.25">
      <c r="A162" s="18">
        <v>64083452</v>
      </c>
      <c r="B162" s="28" t="s">
        <v>314</v>
      </c>
      <c r="C162" s="18" t="s">
        <v>31</v>
      </c>
      <c r="D162" s="28">
        <v>100140</v>
      </c>
      <c r="E162" s="29" t="s">
        <v>101</v>
      </c>
      <c r="F162" s="28" t="str">
        <f t="shared" si="6"/>
        <v>Compliant</v>
      </c>
      <c r="G162" s="29">
        <v>42171</v>
      </c>
      <c r="H162" s="29"/>
      <c r="I162" s="28" t="s">
        <v>332</v>
      </c>
      <c r="J162" s="28" t="s">
        <v>346</v>
      </c>
      <c r="K162" s="28" t="s">
        <v>66</v>
      </c>
      <c r="L162" s="28" t="s">
        <v>73</v>
      </c>
      <c r="M162" s="28"/>
      <c r="N162" s="23" t="s">
        <v>489</v>
      </c>
      <c r="O162" s="23" t="s">
        <v>504</v>
      </c>
    </row>
    <row r="163" spans="1:15" ht="20.100000000000001" customHeight="1" x14ac:dyDescent="0.25">
      <c r="A163" s="18" t="s">
        <v>362</v>
      </c>
      <c r="B163" s="28" t="s">
        <v>315</v>
      </c>
      <c r="C163" s="18" t="s">
        <v>31</v>
      </c>
      <c r="D163" s="28">
        <v>100096</v>
      </c>
      <c r="E163" s="29" t="s">
        <v>101</v>
      </c>
      <c r="F163" s="28" t="str">
        <f t="shared" si="6"/>
        <v>Compliant</v>
      </c>
      <c r="G163" s="29">
        <v>42179</v>
      </c>
      <c r="H163" s="29"/>
      <c r="I163" s="28" t="s">
        <v>333</v>
      </c>
      <c r="J163" s="28" t="s">
        <v>305</v>
      </c>
      <c r="K163" s="28" t="s">
        <v>66</v>
      </c>
      <c r="L163" s="28" t="s">
        <v>73</v>
      </c>
      <c r="M163" s="28"/>
      <c r="N163" s="23" t="s">
        <v>487</v>
      </c>
      <c r="O163" s="23" t="s">
        <v>487</v>
      </c>
    </row>
    <row r="164" spans="1:15" ht="20.100000000000001" customHeight="1" x14ac:dyDescent="0.25">
      <c r="A164" s="18" t="s">
        <v>363</v>
      </c>
      <c r="B164" s="28" t="s">
        <v>316</v>
      </c>
      <c r="C164" s="18" t="s">
        <v>31</v>
      </c>
      <c r="D164" s="28">
        <v>100040</v>
      </c>
      <c r="E164" s="29" t="s">
        <v>101</v>
      </c>
      <c r="F164" s="28" t="str">
        <f t="shared" si="6"/>
        <v>Compliant</v>
      </c>
      <c r="G164" s="29">
        <v>42180</v>
      </c>
      <c r="H164" s="29"/>
      <c r="I164" s="28" t="s">
        <v>334</v>
      </c>
      <c r="J164" s="28" t="s">
        <v>310</v>
      </c>
      <c r="K164" s="28" t="s">
        <v>66</v>
      </c>
      <c r="L164" s="28" t="s">
        <v>73</v>
      </c>
      <c r="M164" s="28"/>
      <c r="N164" s="23" t="s">
        <v>491</v>
      </c>
      <c r="O164" s="23" t="s">
        <v>506</v>
      </c>
    </row>
    <row r="165" spans="1:15" ht="20.100000000000001" customHeight="1" x14ac:dyDescent="0.25">
      <c r="A165" s="18" t="s">
        <v>364</v>
      </c>
      <c r="B165" s="28" t="s">
        <v>317</v>
      </c>
      <c r="C165" s="18" t="s">
        <v>31</v>
      </c>
      <c r="D165" s="28">
        <v>100084</v>
      </c>
      <c r="E165" s="28" t="s">
        <v>101</v>
      </c>
      <c r="F165" s="28" t="str">
        <f t="shared" si="6"/>
        <v>Compliant</v>
      </c>
      <c r="G165" s="29">
        <v>42187</v>
      </c>
      <c r="H165" s="29"/>
      <c r="I165" s="28" t="s">
        <v>335</v>
      </c>
      <c r="J165" s="28" t="s">
        <v>347</v>
      </c>
      <c r="K165" s="28" t="s">
        <v>447</v>
      </c>
      <c r="L165" s="28" t="s">
        <v>73</v>
      </c>
      <c r="M165" s="28"/>
      <c r="N165" s="23" t="s">
        <v>487</v>
      </c>
      <c r="O165" s="23" t="s">
        <v>487</v>
      </c>
    </row>
    <row r="166" spans="1:15" ht="20.100000000000001" customHeight="1" x14ac:dyDescent="0.25">
      <c r="A166" s="18" t="s">
        <v>98</v>
      </c>
      <c r="B166" s="28" t="s">
        <v>15</v>
      </c>
      <c r="C166" s="18" t="s">
        <v>31</v>
      </c>
      <c r="D166" s="28">
        <v>100137</v>
      </c>
      <c r="E166" s="28" t="s">
        <v>101</v>
      </c>
      <c r="F166" s="28" t="str">
        <f t="shared" si="6"/>
        <v>Compliant</v>
      </c>
      <c r="G166" s="29">
        <v>42194</v>
      </c>
      <c r="H166" s="29"/>
      <c r="I166" s="28" t="s">
        <v>37</v>
      </c>
      <c r="J166" s="28" t="s">
        <v>57</v>
      </c>
      <c r="K166" s="28" t="s">
        <v>66</v>
      </c>
      <c r="L166" s="28" t="s">
        <v>73</v>
      </c>
      <c r="M166" s="28"/>
      <c r="N166" s="23" t="s">
        <v>491</v>
      </c>
      <c r="O166" s="23" t="s">
        <v>506</v>
      </c>
    </row>
    <row r="167" spans="1:15" ht="20.100000000000001" customHeight="1" x14ac:dyDescent="0.25">
      <c r="A167" s="18">
        <v>39475323</v>
      </c>
      <c r="B167" s="28" t="s">
        <v>23</v>
      </c>
      <c r="C167" s="18" t="s">
        <v>31</v>
      </c>
      <c r="D167" s="28">
        <v>100095</v>
      </c>
      <c r="E167" s="28" t="s">
        <v>101</v>
      </c>
      <c r="F167" s="28" t="str">
        <f t="shared" si="6"/>
        <v>Compliant</v>
      </c>
      <c r="G167" s="29">
        <v>42275</v>
      </c>
      <c r="H167" s="29"/>
      <c r="I167" s="28" t="s">
        <v>336</v>
      </c>
      <c r="J167" s="28" t="s">
        <v>62</v>
      </c>
      <c r="K167" s="28" t="s">
        <v>71</v>
      </c>
      <c r="L167" s="28" t="s">
        <v>73</v>
      </c>
      <c r="M167" s="28"/>
      <c r="N167" s="23" t="s">
        <v>488</v>
      </c>
      <c r="O167" s="23" t="s">
        <v>500</v>
      </c>
    </row>
    <row r="168" spans="1:15" ht="20.100000000000001" customHeight="1" x14ac:dyDescent="0.25">
      <c r="A168" s="18" t="s">
        <v>94</v>
      </c>
      <c r="B168" s="25" t="s">
        <v>319</v>
      </c>
      <c r="C168" s="18" t="s">
        <v>31</v>
      </c>
      <c r="D168" s="25">
        <v>100160</v>
      </c>
      <c r="E168" s="25" t="s">
        <v>101</v>
      </c>
      <c r="F168" s="28" t="str">
        <f>F170</f>
        <v>Compliant</v>
      </c>
      <c r="G168" s="26">
        <v>42275</v>
      </c>
      <c r="H168" s="26"/>
      <c r="I168" s="25" t="s">
        <v>33</v>
      </c>
      <c r="J168" s="25" t="s">
        <v>55</v>
      </c>
      <c r="K168" s="25" t="s">
        <v>66</v>
      </c>
      <c r="L168" s="25" t="s">
        <v>73</v>
      </c>
      <c r="M168" s="25"/>
      <c r="N168" s="23" t="s">
        <v>489</v>
      </c>
      <c r="O168" s="23" t="s">
        <v>504</v>
      </c>
    </row>
    <row r="169" spans="1:15" ht="20.100000000000001" customHeight="1" x14ac:dyDescent="0.25">
      <c r="A169" s="18" t="s">
        <v>94</v>
      </c>
      <c r="B169" s="25" t="s">
        <v>320</v>
      </c>
      <c r="C169" s="18" t="s">
        <v>31</v>
      </c>
      <c r="D169" s="25">
        <v>100160</v>
      </c>
      <c r="E169" s="25" t="s">
        <v>101</v>
      </c>
      <c r="F169" s="28" t="str">
        <f>F168</f>
        <v>Compliant</v>
      </c>
      <c r="G169" s="26">
        <v>42275</v>
      </c>
      <c r="H169" s="26"/>
      <c r="I169" s="25" t="s">
        <v>33</v>
      </c>
      <c r="J169" s="25" t="s">
        <v>55</v>
      </c>
      <c r="K169" s="25" t="s">
        <v>66</v>
      </c>
      <c r="L169" s="25" t="s">
        <v>73</v>
      </c>
      <c r="M169" s="25"/>
      <c r="N169" s="20" t="s">
        <v>492</v>
      </c>
      <c r="O169" s="20" t="s">
        <v>499</v>
      </c>
    </row>
    <row r="170" spans="1:15" ht="20.100000000000001" customHeight="1" x14ac:dyDescent="0.25">
      <c r="A170" s="18" t="s">
        <v>365</v>
      </c>
      <c r="B170" s="25" t="s">
        <v>318</v>
      </c>
      <c r="C170" s="18" t="s">
        <v>31</v>
      </c>
      <c r="D170" s="25">
        <v>100116</v>
      </c>
      <c r="E170" s="25" t="s">
        <v>101</v>
      </c>
      <c r="F170" s="28" t="str">
        <f>F167</f>
        <v>Compliant</v>
      </c>
      <c r="G170" s="26">
        <v>42275</v>
      </c>
      <c r="H170" s="26"/>
      <c r="I170" s="25" t="s">
        <v>337</v>
      </c>
      <c r="J170" s="25" t="s">
        <v>55</v>
      </c>
      <c r="K170" s="25" t="s">
        <v>66</v>
      </c>
      <c r="L170" s="25" t="s">
        <v>73</v>
      </c>
      <c r="M170" s="25"/>
      <c r="N170" s="20" t="s">
        <v>492</v>
      </c>
      <c r="O170" s="20" t="s">
        <v>499</v>
      </c>
    </row>
    <row r="171" spans="1:15" ht="20.100000000000001" customHeight="1" x14ac:dyDescent="0.25">
      <c r="A171" s="18" t="s">
        <v>365</v>
      </c>
      <c r="B171" s="25" t="s">
        <v>321</v>
      </c>
      <c r="C171" s="18" t="s">
        <v>31</v>
      </c>
      <c r="D171" s="25">
        <v>100116</v>
      </c>
      <c r="E171" s="25" t="s">
        <v>101</v>
      </c>
      <c r="F171" s="28" t="str">
        <f>F169</f>
        <v>Compliant</v>
      </c>
      <c r="G171" s="26">
        <v>42275</v>
      </c>
      <c r="H171" s="26"/>
      <c r="I171" s="25" t="s">
        <v>337</v>
      </c>
      <c r="J171" s="25" t="s">
        <v>55</v>
      </c>
      <c r="K171" s="25" t="s">
        <v>66</v>
      </c>
      <c r="L171" s="25" t="s">
        <v>73</v>
      </c>
      <c r="M171" s="25"/>
      <c r="N171" s="23" t="s">
        <v>489</v>
      </c>
      <c r="O171" s="23" t="s">
        <v>504</v>
      </c>
    </row>
    <row r="172" spans="1:15" ht="20.100000000000001" customHeight="1" x14ac:dyDescent="0.25">
      <c r="A172" s="18" t="s">
        <v>105</v>
      </c>
      <c r="B172" s="28" t="s">
        <v>21</v>
      </c>
      <c r="C172" s="18" t="s">
        <v>31</v>
      </c>
      <c r="D172" s="28">
        <v>100117</v>
      </c>
      <c r="E172" s="28" t="s">
        <v>101</v>
      </c>
      <c r="F172" s="28" t="str">
        <f t="shared" ref="F172:F195" si="7">F171</f>
        <v>Compliant</v>
      </c>
      <c r="G172" s="29">
        <v>42276</v>
      </c>
      <c r="H172" s="29"/>
      <c r="I172" s="28" t="s">
        <v>43</v>
      </c>
      <c r="J172" s="28" t="s">
        <v>60</v>
      </c>
      <c r="K172" s="28" t="s">
        <v>66</v>
      </c>
      <c r="L172" s="28" t="s">
        <v>73</v>
      </c>
      <c r="M172" s="28"/>
      <c r="N172" s="22" t="s">
        <v>486</v>
      </c>
      <c r="O172" s="22" t="s">
        <v>502</v>
      </c>
    </row>
    <row r="173" spans="1:15" ht="20.100000000000001" customHeight="1" x14ac:dyDescent="0.25">
      <c r="A173" s="18" t="s">
        <v>366</v>
      </c>
      <c r="B173" s="28" t="s">
        <v>350</v>
      </c>
      <c r="C173" s="18" t="s">
        <v>31</v>
      </c>
      <c r="D173" s="28">
        <v>100029</v>
      </c>
      <c r="E173" s="28" t="s">
        <v>101</v>
      </c>
      <c r="F173" s="28" t="str">
        <f t="shared" si="7"/>
        <v>Compliant</v>
      </c>
      <c r="G173" s="29">
        <v>42276</v>
      </c>
      <c r="H173" s="29"/>
      <c r="I173" s="28" t="s">
        <v>338</v>
      </c>
      <c r="J173" s="28" t="s">
        <v>199</v>
      </c>
      <c r="K173" s="28" t="s">
        <v>72</v>
      </c>
      <c r="L173" s="28" t="s">
        <v>73</v>
      </c>
      <c r="M173" s="28"/>
      <c r="N173" s="23" t="s">
        <v>489</v>
      </c>
      <c r="O173" s="23" t="s">
        <v>504</v>
      </c>
    </row>
    <row r="174" spans="1:15" ht="20.100000000000001" customHeight="1" x14ac:dyDescent="0.25">
      <c r="A174" s="18" t="s">
        <v>367</v>
      </c>
      <c r="B174" s="28" t="s">
        <v>510</v>
      </c>
      <c r="C174" s="18" t="s">
        <v>31</v>
      </c>
      <c r="D174" s="28">
        <v>100126</v>
      </c>
      <c r="E174" s="28" t="s">
        <v>101</v>
      </c>
      <c r="F174" s="28" t="str">
        <f t="shared" si="7"/>
        <v>Compliant</v>
      </c>
      <c r="G174" s="29">
        <v>42282</v>
      </c>
      <c r="H174" s="29"/>
      <c r="I174" s="28" t="s">
        <v>339</v>
      </c>
      <c r="J174" s="28" t="s">
        <v>348</v>
      </c>
      <c r="K174" s="28" t="s">
        <v>447</v>
      </c>
      <c r="L174" s="28" t="s">
        <v>73</v>
      </c>
      <c r="M174" s="28"/>
      <c r="N174" s="23" t="s">
        <v>486</v>
      </c>
      <c r="O174" s="23" t="s">
        <v>502</v>
      </c>
    </row>
    <row r="175" spans="1:15" ht="20.100000000000001" customHeight="1" x14ac:dyDescent="0.25">
      <c r="A175" s="18" t="s">
        <v>368</v>
      </c>
      <c r="B175" s="28" t="s">
        <v>322</v>
      </c>
      <c r="C175" s="18" t="s">
        <v>31</v>
      </c>
      <c r="D175" s="28">
        <v>100103</v>
      </c>
      <c r="E175" s="28" t="s">
        <v>101</v>
      </c>
      <c r="F175" s="28" t="str">
        <f t="shared" si="7"/>
        <v>Compliant</v>
      </c>
      <c r="G175" s="29">
        <v>42303</v>
      </c>
      <c r="H175" s="29"/>
      <c r="I175" s="28" t="s">
        <v>340</v>
      </c>
      <c r="J175" s="28" t="s">
        <v>61</v>
      </c>
      <c r="K175" s="28" t="s">
        <v>70</v>
      </c>
      <c r="L175" s="28" t="s">
        <v>73</v>
      </c>
      <c r="M175" s="28"/>
      <c r="N175" s="22" t="s">
        <v>492</v>
      </c>
      <c r="O175" s="22" t="s">
        <v>499</v>
      </c>
    </row>
    <row r="176" spans="1:15" ht="20.100000000000001" customHeight="1" x14ac:dyDescent="0.25">
      <c r="A176" s="18" t="s">
        <v>107</v>
      </c>
      <c r="B176" s="28" t="s">
        <v>24</v>
      </c>
      <c r="C176" s="18" t="s">
        <v>31</v>
      </c>
      <c r="D176" s="28">
        <v>100183</v>
      </c>
      <c r="E176" s="28" t="s">
        <v>101</v>
      </c>
      <c r="F176" s="28" t="str">
        <f t="shared" si="7"/>
        <v>Compliant</v>
      </c>
      <c r="G176" s="29">
        <v>42305</v>
      </c>
      <c r="H176" s="29"/>
      <c r="I176" s="28" t="s">
        <v>46</v>
      </c>
      <c r="J176" s="28" t="s">
        <v>63</v>
      </c>
      <c r="K176" s="28" t="s">
        <v>66</v>
      </c>
      <c r="L176" s="28" t="s">
        <v>73</v>
      </c>
      <c r="M176" s="28"/>
      <c r="N176" s="23" t="s">
        <v>491</v>
      </c>
      <c r="O176" s="23" t="s">
        <v>506</v>
      </c>
    </row>
    <row r="177" spans="1:15" ht="20.100000000000001" customHeight="1" x14ac:dyDescent="0.25">
      <c r="A177" s="18" t="s">
        <v>103</v>
      </c>
      <c r="B177" s="28" t="s">
        <v>18</v>
      </c>
      <c r="C177" s="18" t="s">
        <v>31</v>
      </c>
      <c r="D177" s="28">
        <v>100034</v>
      </c>
      <c r="E177" s="28" t="s">
        <v>101</v>
      </c>
      <c r="F177" s="28" t="str">
        <f t="shared" si="7"/>
        <v>Compliant</v>
      </c>
      <c r="G177" s="29">
        <v>42310</v>
      </c>
      <c r="H177" s="29"/>
      <c r="I177" s="28" t="s">
        <v>341</v>
      </c>
      <c r="J177" s="28" t="s">
        <v>59</v>
      </c>
      <c r="K177" s="28" t="s">
        <v>69</v>
      </c>
      <c r="L177" s="28" t="s">
        <v>73</v>
      </c>
      <c r="M177" s="28"/>
      <c r="N177" s="22" t="s">
        <v>492</v>
      </c>
      <c r="O177" s="22" t="s">
        <v>499</v>
      </c>
    </row>
    <row r="178" spans="1:15" ht="20.100000000000001" customHeight="1" x14ac:dyDescent="0.25">
      <c r="A178" s="18" t="s">
        <v>204</v>
      </c>
      <c r="B178" s="28" t="s">
        <v>512</v>
      </c>
      <c r="C178" s="18" t="s">
        <v>31</v>
      </c>
      <c r="D178" s="28">
        <v>100063</v>
      </c>
      <c r="E178" s="28" t="s">
        <v>101</v>
      </c>
      <c r="F178" s="28" t="str">
        <f t="shared" si="7"/>
        <v>Compliant</v>
      </c>
      <c r="G178" s="29">
        <v>42310</v>
      </c>
      <c r="H178" s="29"/>
      <c r="I178" s="28" t="s">
        <v>342</v>
      </c>
      <c r="J178" s="28" t="s">
        <v>447</v>
      </c>
      <c r="K178" s="28" t="s">
        <v>447</v>
      </c>
      <c r="L178" s="28" t="s">
        <v>73</v>
      </c>
      <c r="M178" s="28"/>
      <c r="N178" s="23" t="s">
        <v>489</v>
      </c>
      <c r="O178" s="23" t="s">
        <v>504</v>
      </c>
    </row>
    <row r="179" spans="1:15" ht="20.100000000000001" customHeight="1" x14ac:dyDescent="0.25">
      <c r="A179" s="18" t="s">
        <v>99</v>
      </c>
      <c r="B179" s="28" t="s">
        <v>16</v>
      </c>
      <c r="C179" s="18" t="s">
        <v>31</v>
      </c>
      <c r="D179" s="28">
        <v>100086</v>
      </c>
      <c r="E179" s="28" t="s">
        <v>101</v>
      </c>
      <c r="F179" s="28" t="str">
        <f t="shared" si="7"/>
        <v>Compliant</v>
      </c>
      <c r="G179" s="29">
        <v>42312</v>
      </c>
      <c r="H179" s="29"/>
      <c r="I179" s="28" t="s">
        <v>38</v>
      </c>
      <c r="J179" s="28" t="s">
        <v>57</v>
      </c>
      <c r="K179" s="28" t="s">
        <v>66</v>
      </c>
      <c r="L179" s="28" t="s">
        <v>73</v>
      </c>
      <c r="M179" s="28"/>
      <c r="N179" s="23" t="s">
        <v>491</v>
      </c>
      <c r="O179" s="23" t="s">
        <v>506</v>
      </c>
    </row>
    <row r="180" spans="1:15" ht="20.100000000000001" customHeight="1" x14ac:dyDescent="0.25">
      <c r="A180" s="18" t="s">
        <v>96</v>
      </c>
      <c r="B180" s="28" t="s">
        <v>323</v>
      </c>
      <c r="C180" s="18" t="s">
        <v>31</v>
      </c>
      <c r="D180" s="28">
        <v>100037</v>
      </c>
      <c r="E180" s="28" t="s">
        <v>101</v>
      </c>
      <c r="F180" s="28" t="str">
        <f t="shared" si="7"/>
        <v>Compliant</v>
      </c>
      <c r="G180" s="29">
        <v>42324</v>
      </c>
      <c r="H180" s="29"/>
      <c r="I180" s="28" t="s">
        <v>35</v>
      </c>
      <c r="J180" s="28" t="s">
        <v>55</v>
      </c>
      <c r="K180" s="28" t="s">
        <v>66</v>
      </c>
      <c r="L180" s="28" t="s">
        <v>73</v>
      </c>
      <c r="M180" s="28"/>
      <c r="N180" s="23" t="s">
        <v>486</v>
      </c>
      <c r="O180" s="23" t="s">
        <v>502</v>
      </c>
    </row>
    <row r="181" spans="1:15" ht="20.100000000000001" customHeight="1" x14ac:dyDescent="0.25">
      <c r="A181" s="18" t="s">
        <v>369</v>
      </c>
      <c r="B181" s="28" t="s">
        <v>324</v>
      </c>
      <c r="C181" s="18" t="s">
        <v>31</v>
      </c>
      <c r="D181" s="28">
        <v>100037</v>
      </c>
      <c r="E181" s="28" t="s">
        <v>101</v>
      </c>
      <c r="F181" s="28" t="str">
        <f t="shared" si="7"/>
        <v>Compliant</v>
      </c>
      <c r="G181" s="29">
        <v>42324</v>
      </c>
      <c r="H181" s="29"/>
      <c r="I181" s="28" t="s">
        <v>35</v>
      </c>
      <c r="J181" s="28" t="s">
        <v>55</v>
      </c>
      <c r="K181" s="28" t="s">
        <v>66</v>
      </c>
      <c r="L181" s="28" t="s">
        <v>73</v>
      </c>
      <c r="M181" s="28"/>
      <c r="N181" s="23" t="s">
        <v>486</v>
      </c>
      <c r="O181" s="23" t="s">
        <v>502</v>
      </c>
    </row>
    <row r="182" spans="1:15" ht="20.100000000000001" customHeight="1" x14ac:dyDescent="0.25">
      <c r="A182" s="18" t="s">
        <v>95</v>
      </c>
      <c r="B182" s="28" t="s">
        <v>325</v>
      </c>
      <c r="C182" s="18" t="s">
        <v>31</v>
      </c>
      <c r="D182" s="28">
        <v>100015</v>
      </c>
      <c r="E182" s="28" t="s">
        <v>101</v>
      </c>
      <c r="F182" s="28" t="str">
        <f t="shared" si="7"/>
        <v>Compliant</v>
      </c>
      <c r="G182" s="29">
        <v>42331</v>
      </c>
      <c r="H182" s="29"/>
      <c r="I182" s="28" t="s">
        <v>34</v>
      </c>
      <c r="J182" s="28" t="s">
        <v>56</v>
      </c>
      <c r="K182" s="28" t="s">
        <v>67</v>
      </c>
      <c r="L182" s="28" t="s">
        <v>73</v>
      </c>
      <c r="M182" s="28"/>
      <c r="N182" s="23" t="s">
        <v>486</v>
      </c>
      <c r="O182" s="23" t="s">
        <v>502</v>
      </c>
    </row>
    <row r="183" spans="1:15" ht="20.100000000000001" customHeight="1" x14ac:dyDescent="0.25">
      <c r="A183" s="18" t="s">
        <v>370</v>
      </c>
      <c r="B183" s="28" t="s">
        <v>326</v>
      </c>
      <c r="C183" s="18" t="s">
        <v>31</v>
      </c>
      <c r="D183" s="28">
        <v>100021</v>
      </c>
      <c r="E183" s="28" t="s">
        <v>101</v>
      </c>
      <c r="F183" s="28" t="str">
        <f t="shared" si="7"/>
        <v>Compliant</v>
      </c>
      <c r="G183" s="29">
        <v>42331</v>
      </c>
      <c r="H183" s="29"/>
      <c r="I183" s="28" t="s">
        <v>343</v>
      </c>
      <c r="J183" s="28" t="s">
        <v>56</v>
      </c>
      <c r="K183" s="28" t="s">
        <v>67</v>
      </c>
      <c r="L183" s="28" t="s">
        <v>73</v>
      </c>
      <c r="M183" s="28"/>
      <c r="N183" s="22" t="s">
        <v>492</v>
      </c>
      <c r="O183" s="22" t="s">
        <v>499</v>
      </c>
    </row>
    <row r="184" spans="1:15" ht="20.100000000000001" customHeight="1" x14ac:dyDescent="0.25">
      <c r="A184" s="18" t="s">
        <v>106</v>
      </c>
      <c r="B184" s="28" t="s">
        <v>327</v>
      </c>
      <c r="C184" s="18" t="s">
        <v>31</v>
      </c>
      <c r="D184" s="28">
        <v>100045</v>
      </c>
      <c r="E184" s="28" t="s">
        <v>101</v>
      </c>
      <c r="F184" s="28" t="str">
        <f t="shared" si="7"/>
        <v>Compliant</v>
      </c>
      <c r="G184" s="29">
        <v>42345</v>
      </c>
      <c r="H184" s="29"/>
      <c r="I184" s="28" t="s">
        <v>44</v>
      </c>
      <c r="J184" s="28" t="s">
        <v>61</v>
      </c>
      <c r="K184" s="28" t="s">
        <v>70</v>
      </c>
      <c r="L184" s="28" t="s">
        <v>73</v>
      </c>
      <c r="M184" s="28"/>
      <c r="N184" s="21" t="s">
        <v>488</v>
      </c>
      <c r="O184" s="21" t="s">
        <v>500</v>
      </c>
    </row>
    <row r="185" spans="1:15" ht="20.100000000000001" customHeight="1" x14ac:dyDescent="0.25">
      <c r="A185" s="18" t="s">
        <v>208</v>
      </c>
      <c r="B185" s="28" t="s">
        <v>175</v>
      </c>
      <c r="C185" s="18" t="s">
        <v>31</v>
      </c>
      <c r="D185" s="28">
        <v>100220</v>
      </c>
      <c r="E185" s="28" t="s">
        <v>101</v>
      </c>
      <c r="F185" s="28" t="str">
        <f t="shared" si="7"/>
        <v>Compliant</v>
      </c>
      <c r="G185" s="30">
        <v>42353</v>
      </c>
      <c r="H185" s="30"/>
      <c r="I185" s="28" t="s">
        <v>344</v>
      </c>
      <c r="J185" s="28" t="s">
        <v>57</v>
      </c>
      <c r="K185" s="28" t="s">
        <v>66</v>
      </c>
      <c r="L185" s="28" t="s">
        <v>73</v>
      </c>
      <c r="M185" s="28"/>
      <c r="N185" s="23" t="s">
        <v>487</v>
      </c>
      <c r="O185" s="23" t="s">
        <v>487</v>
      </c>
    </row>
    <row r="186" spans="1:15" ht="20.100000000000001" customHeight="1" x14ac:dyDescent="0.25">
      <c r="A186" s="18" t="s">
        <v>371</v>
      </c>
      <c r="B186" s="31" t="s">
        <v>328</v>
      </c>
      <c r="C186" s="18" t="s">
        <v>31</v>
      </c>
      <c r="D186" s="28">
        <v>100229</v>
      </c>
      <c r="E186" s="28" t="s">
        <v>101</v>
      </c>
      <c r="F186" s="28" t="str">
        <f t="shared" si="7"/>
        <v>Compliant</v>
      </c>
      <c r="G186" s="29">
        <v>42356</v>
      </c>
      <c r="H186" s="29"/>
      <c r="I186" s="28" t="s">
        <v>345</v>
      </c>
      <c r="J186" s="28" t="s">
        <v>202</v>
      </c>
      <c r="K186" s="28" t="s">
        <v>66</v>
      </c>
      <c r="L186" s="28" t="s">
        <v>73</v>
      </c>
      <c r="M186" s="28"/>
      <c r="N186" s="23" t="s">
        <v>491</v>
      </c>
      <c r="O186" s="23" t="s">
        <v>506</v>
      </c>
    </row>
    <row r="187" spans="1:15" ht="20.100000000000001" customHeight="1" x14ac:dyDescent="0.25">
      <c r="A187" s="18" t="s">
        <v>108</v>
      </c>
      <c r="B187" s="28" t="s">
        <v>26</v>
      </c>
      <c r="C187" s="28" t="s">
        <v>31</v>
      </c>
      <c r="D187" s="28">
        <v>100017</v>
      </c>
      <c r="E187" s="28" t="s">
        <v>101</v>
      </c>
      <c r="F187" s="28" t="str">
        <f t="shared" si="7"/>
        <v>Compliant</v>
      </c>
      <c r="G187" s="29">
        <v>42381</v>
      </c>
      <c r="H187" s="29"/>
      <c r="I187" s="28" t="s">
        <v>354</v>
      </c>
      <c r="J187" s="28" t="s">
        <v>62</v>
      </c>
      <c r="K187" s="28" t="s">
        <v>71</v>
      </c>
      <c r="L187" s="28" t="s">
        <v>73</v>
      </c>
      <c r="M187" s="28"/>
      <c r="N187" s="21" t="s">
        <v>491</v>
      </c>
      <c r="O187" s="21" t="s">
        <v>506</v>
      </c>
    </row>
    <row r="188" spans="1:15" ht="20.100000000000001" customHeight="1" x14ac:dyDescent="0.25">
      <c r="A188" s="18">
        <v>9447007</v>
      </c>
      <c r="B188" s="28" t="s">
        <v>352</v>
      </c>
      <c r="C188" s="28" t="s">
        <v>31</v>
      </c>
      <c r="D188" s="28">
        <v>100123</v>
      </c>
      <c r="E188" s="28" t="s">
        <v>101</v>
      </c>
      <c r="F188" s="28" t="str">
        <f t="shared" si="7"/>
        <v>Compliant</v>
      </c>
      <c r="G188" s="29">
        <v>42387</v>
      </c>
      <c r="H188" s="29"/>
      <c r="I188" s="28" t="s">
        <v>355</v>
      </c>
      <c r="J188" s="28" t="s">
        <v>64</v>
      </c>
      <c r="K188" s="28" t="s">
        <v>447</v>
      </c>
      <c r="L188" s="28" t="s">
        <v>73</v>
      </c>
      <c r="M188" s="28"/>
      <c r="N188" s="23" t="s">
        <v>497</v>
      </c>
      <c r="O188" s="23" t="s">
        <v>503</v>
      </c>
    </row>
    <row r="189" spans="1:15" s="23" customFormat="1" ht="20.100000000000001" customHeight="1" x14ac:dyDescent="0.25">
      <c r="A189" s="18" t="s">
        <v>204</v>
      </c>
      <c r="B189" s="28" t="s">
        <v>512</v>
      </c>
      <c r="C189" s="18" t="s">
        <v>31</v>
      </c>
      <c r="D189" s="28">
        <v>100063</v>
      </c>
      <c r="E189" s="28" t="s">
        <v>101</v>
      </c>
      <c r="F189" s="28" t="str">
        <f t="shared" si="7"/>
        <v>Compliant</v>
      </c>
      <c r="G189" s="29">
        <v>42310</v>
      </c>
      <c r="H189" s="29"/>
      <c r="I189" s="28" t="s">
        <v>342</v>
      </c>
      <c r="J189" s="28" t="s">
        <v>447</v>
      </c>
      <c r="K189" s="28" t="s">
        <v>447</v>
      </c>
      <c r="L189" s="28" t="s">
        <v>73</v>
      </c>
      <c r="M189" s="28"/>
      <c r="N189" s="23" t="s">
        <v>489</v>
      </c>
      <c r="O189" s="23" t="s">
        <v>504</v>
      </c>
    </row>
    <row r="190" spans="1:15" ht="20.100000000000001" customHeight="1" x14ac:dyDescent="0.25">
      <c r="A190" s="18" t="s">
        <v>111</v>
      </c>
      <c r="B190" s="28" t="s">
        <v>511</v>
      </c>
      <c r="C190" s="28" t="s">
        <v>31</v>
      </c>
      <c r="D190" s="28">
        <v>100063</v>
      </c>
      <c r="E190" s="28" t="s">
        <v>101</v>
      </c>
      <c r="F190" s="28" t="str">
        <f>F188</f>
        <v>Compliant</v>
      </c>
      <c r="G190" s="29">
        <v>42387</v>
      </c>
      <c r="H190" s="29"/>
      <c r="I190" s="28" t="s">
        <v>51</v>
      </c>
      <c r="J190" s="28" t="s">
        <v>447</v>
      </c>
      <c r="K190" s="28" t="s">
        <v>447</v>
      </c>
      <c r="L190" s="28" t="s">
        <v>73</v>
      </c>
      <c r="M190" s="28"/>
      <c r="N190" s="21" t="s">
        <v>489</v>
      </c>
      <c r="O190" s="21" t="s">
        <v>504</v>
      </c>
    </row>
    <row r="191" spans="1:15" ht="20.100000000000001" customHeight="1" x14ac:dyDescent="0.25">
      <c r="A191" s="18" t="s">
        <v>383</v>
      </c>
      <c r="B191" s="28" t="s">
        <v>172</v>
      </c>
      <c r="C191" s="28" t="s">
        <v>31</v>
      </c>
      <c r="D191" s="28">
        <v>100106</v>
      </c>
      <c r="E191" s="28" t="s">
        <v>101</v>
      </c>
      <c r="F191" s="28" t="str">
        <f t="shared" si="7"/>
        <v>Compliant</v>
      </c>
      <c r="G191" s="29">
        <v>42401</v>
      </c>
      <c r="H191" s="29"/>
      <c r="I191" s="28" t="s">
        <v>356</v>
      </c>
      <c r="J191" s="28" t="s">
        <v>62</v>
      </c>
      <c r="K191" s="28" t="s">
        <v>71</v>
      </c>
      <c r="L191" s="28" t="s">
        <v>73</v>
      </c>
      <c r="M191" s="28"/>
      <c r="N191" s="23" t="s">
        <v>495</v>
      </c>
      <c r="O191" s="23" t="s">
        <v>498</v>
      </c>
    </row>
    <row r="192" spans="1:15" s="22" customFormat="1" ht="20.100000000000001" customHeight="1" x14ac:dyDescent="0.25">
      <c r="A192" s="25" t="s">
        <v>109</v>
      </c>
      <c r="B192" s="25" t="s">
        <v>27</v>
      </c>
      <c r="C192" s="25" t="s">
        <v>31</v>
      </c>
      <c r="D192" s="25">
        <v>100212</v>
      </c>
      <c r="E192" s="25" t="s">
        <v>101</v>
      </c>
      <c r="F192" s="25" t="str">
        <f t="shared" si="7"/>
        <v>Compliant</v>
      </c>
      <c r="G192" s="26">
        <v>42422</v>
      </c>
      <c r="H192" s="26"/>
      <c r="I192" s="25" t="s">
        <v>49</v>
      </c>
      <c r="J192" s="25" t="s">
        <v>61</v>
      </c>
      <c r="K192" s="25" t="s">
        <v>70</v>
      </c>
      <c r="L192" s="25" t="s">
        <v>73</v>
      </c>
      <c r="M192" s="25"/>
      <c r="N192" s="22" t="s">
        <v>489</v>
      </c>
      <c r="O192" s="22" t="s">
        <v>504</v>
      </c>
    </row>
    <row r="193" spans="1:15" s="22" customFormat="1" ht="20.100000000000001" customHeight="1" x14ac:dyDescent="0.25">
      <c r="A193" s="25" t="s">
        <v>384</v>
      </c>
      <c r="B193" s="25" t="s">
        <v>353</v>
      </c>
      <c r="C193" s="25" t="s">
        <v>31</v>
      </c>
      <c r="D193" s="25">
        <v>100030</v>
      </c>
      <c r="E193" s="25" t="s">
        <v>101</v>
      </c>
      <c r="F193" s="25" t="str">
        <f t="shared" si="7"/>
        <v>Compliant</v>
      </c>
      <c r="G193" s="26">
        <v>42422</v>
      </c>
      <c r="H193" s="26"/>
      <c r="I193" s="25" t="s">
        <v>357</v>
      </c>
      <c r="J193" s="25" t="s">
        <v>61</v>
      </c>
      <c r="K193" s="25" t="s">
        <v>70</v>
      </c>
      <c r="L193" s="25" t="s">
        <v>73</v>
      </c>
      <c r="M193" s="25"/>
      <c r="N193" s="22" t="s">
        <v>489</v>
      </c>
      <c r="O193" s="22" t="s">
        <v>504</v>
      </c>
    </row>
    <row r="194" spans="1:15" s="22" customFormat="1" ht="20.100000000000001" customHeight="1" x14ac:dyDescent="0.25">
      <c r="A194" s="25" t="s">
        <v>207</v>
      </c>
      <c r="B194" s="25" t="s">
        <v>174</v>
      </c>
      <c r="C194" s="25" t="s">
        <v>31</v>
      </c>
      <c r="D194" s="25">
        <v>100108</v>
      </c>
      <c r="E194" s="25" t="s">
        <v>101</v>
      </c>
      <c r="F194" s="25" t="str">
        <f t="shared" si="7"/>
        <v>Compliant</v>
      </c>
      <c r="G194" s="26">
        <v>42422</v>
      </c>
      <c r="H194" s="26"/>
      <c r="I194" s="25" t="s">
        <v>358</v>
      </c>
      <c r="J194" s="25" t="s">
        <v>62</v>
      </c>
      <c r="K194" s="25" t="s">
        <v>71</v>
      </c>
      <c r="L194" s="25" t="s">
        <v>73</v>
      </c>
      <c r="M194" s="25"/>
      <c r="N194" s="22" t="s">
        <v>495</v>
      </c>
      <c r="O194" s="22" t="s">
        <v>498</v>
      </c>
    </row>
    <row r="195" spans="1:15" s="22" customFormat="1" ht="20.100000000000001" customHeight="1" x14ac:dyDescent="0.25">
      <c r="A195" s="25" t="s">
        <v>206</v>
      </c>
      <c r="B195" s="25" t="s">
        <v>173</v>
      </c>
      <c r="C195" s="25" t="s">
        <v>31</v>
      </c>
      <c r="D195" s="25">
        <v>100107</v>
      </c>
      <c r="E195" s="25" t="s">
        <v>101</v>
      </c>
      <c r="F195" s="25" t="str">
        <f t="shared" si="7"/>
        <v>Compliant</v>
      </c>
      <c r="G195" s="26">
        <v>42422</v>
      </c>
      <c r="H195" s="26"/>
      <c r="I195" s="25" t="s">
        <v>358</v>
      </c>
      <c r="J195" s="25" t="s">
        <v>62</v>
      </c>
      <c r="K195" s="25" t="s">
        <v>71</v>
      </c>
      <c r="L195" s="25" t="s">
        <v>73</v>
      </c>
      <c r="M195" s="25"/>
      <c r="N195" s="22" t="s">
        <v>495</v>
      </c>
      <c r="O195" s="22" t="s">
        <v>498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A28" sqref="A28"/>
    </sheetView>
  </sheetViews>
  <sheetFormatPr defaultRowHeight="15" x14ac:dyDescent="0.25"/>
  <cols>
    <col min="1" max="1" width="255.5703125" customWidth="1"/>
  </cols>
  <sheetData>
    <row r="1" spans="1:1" x14ac:dyDescent="0.25">
      <c r="A1" s="5" t="s">
        <v>74</v>
      </c>
    </row>
    <row r="2" spans="1:1" x14ac:dyDescent="0.25">
      <c r="A2" s="5" t="s">
        <v>75</v>
      </c>
    </row>
    <row r="3" spans="1:1" x14ac:dyDescent="0.25">
      <c r="A3" s="3" t="s">
        <v>76</v>
      </c>
    </row>
    <row r="4" spans="1:1" x14ac:dyDescent="0.25">
      <c r="A4" s="6" t="s">
        <v>77</v>
      </c>
    </row>
    <row r="5" spans="1:1" ht="45" x14ac:dyDescent="0.25">
      <c r="A5" s="7" t="s">
        <v>78</v>
      </c>
    </row>
    <row r="6" spans="1:1" x14ac:dyDescent="0.25">
      <c r="A6" s="8" t="s">
        <v>79</v>
      </c>
    </row>
    <row r="7" spans="1:1" x14ac:dyDescent="0.25">
      <c r="A7" s="9" t="s">
        <v>80</v>
      </c>
    </row>
    <row r="8" spans="1:1" ht="30" x14ac:dyDescent="0.25">
      <c r="A8" s="10" t="s">
        <v>81</v>
      </c>
    </row>
    <row r="9" spans="1:1" x14ac:dyDescent="0.25">
      <c r="A9" s="10" t="s">
        <v>82</v>
      </c>
    </row>
    <row r="10" spans="1:1" x14ac:dyDescent="0.25">
      <c r="A10" s="10" t="s">
        <v>83</v>
      </c>
    </row>
    <row r="11" spans="1:1" x14ac:dyDescent="0.25">
      <c r="A11" s="10" t="s">
        <v>84</v>
      </c>
    </row>
    <row r="12" spans="1:1" x14ac:dyDescent="0.25">
      <c r="A12" s="11" t="s">
        <v>85</v>
      </c>
    </row>
    <row r="13" spans="1:1" x14ac:dyDescent="0.25">
      <c r="A13" s="12" t="s">
        <v>86</v>
      </c>
    </row>
    <row r="14" spans="1:1" x14ac:dyDescent="0.25">
      <c r="A14" s="13" t="s">
        <v>87</v>
      </c>
    </row>
    <row r="15" spans="1:1" x14ac:dyDescent="0.25">
      <c r="A15" s="14" t="s">
        <v>88</v>
      </c>
    </row>
    <row r="16" spans="1:1" ht="30" x14ac:dyDescent="0.25">
      <c r="A16" s="15" t="s">
        <v>89</v>
      </c>
    </row>
    <row r="17" spans="1:1" x14ac:dyDescent="0.25">
      <c r="A17" s="4" t="s">
        <v>90</v>
      </c>
    </row>
    <row r="18" spans="1:1" x14ac:dyDescent="0.25">
      <c r="A18" s="16" t="s">
        <v>91</v>
      </c>
    </row>
    <row r="19" spans="1:1" x14ac:dyDescent="0.25">
      <c r="A19" s="17" t="s">
        <v>92</v>
      </c>
    </row>
    <row r="21" spans="1:1" x14ac:dyDescent="0.25">
      <c r="A21" s="2" t="s">
        <v>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A30" sqref="A30"/>
    </sheetView>
  </sheetViews>
  <sheetFormatPr defaultRowHeight="15" x14ac:dyDescent="0.25"/>
  <cols>
    <col min="1" max="1" width="54.7109375" customWidth="1"/>
    <col min="2" max="2" width="68.7109375" customWidth="1"/>
    <col min="3" max="3" width="40.5703125" customWidth="1"/>
  </cols>
  <sheetData>
    <row r="1" spans="1:3" x14ac:dyDescent="0.25">
      <c r="A1" t="s">
        <v>472</v>
      </c>
      <c r="B1" t="s">
        <v>473</v>
      </c>
      <c r="C1" s="23"/>
    </row>
    <row r="2" spans="1:3" x14ac:dyDescent="0.25">
      <c r="A2" t="s">
        <v>461</v>
      </c>
      <c r="B2" t="s">
        <v>474</v>
      </c>
    </row>
    <row r="3" spans="1:3" x14ac:dyDescent="0.25">
      <c r="A3" t="s">
        <v>462</v>
      </c>
      <c r="B3" t="s">
        <v>475</v>
      </c>
    </row>
    <row r="4" spans="1:3" x14ac:dyDescent="0.25">
      <c r="A4" t="s">
        <v>463</v>
      </c>
      <c r="B4" t="s">
        <v>476</v>
      </c>
    </row>
    <row r="5" spans="1:3" x14ac:dyDescent="0.25">
      <c r="A5" t="s">
        <v>464</v>
      </c>
      <c r="B5" t="s">
        <v>477</v>
      </c>
    </row>
    <row r="6" spans="1:3" x14ac:dyDescent="0.25">
      <c r="A6" t="s">
        <v>465</v>
      </c>
      <c r="B6" t="s">
        <v>478</v>
      </c>
    </row>
    <row r="7" spans="1:3" x14ac:dyDescent="0.25">
      <c r="A7" t="s">
        <v>466</v>
      </c>
      <c r="B7" t="s">
        <v>479</v>
      </c>
    </row>
    <row r="8" spans="1:3" x14ac:dyDescent="0.25">
      <c r="A8" t="s">
        <v>467</v>
      </c>
      <c r="B8" t="s">
        <v>480</v>
      </c>
    </row>
    <row r="9" spans="1:3" x14ac:dyDescent="0.25">
      <c r="A9" t="s">
        <v>468</v>
      </c>
      <c r="B9" t="s">
        <v>481</v>
      </c>
    </row>
    <row r="10" spans="1:3" x14ac:dyDescent="0.25">
      <c r="A10" t="s">
        <v>469</v>
      </c>
      <c r="B10" t="s">
        <v>482</v>
      </c>
    </row>
    <row r="11" spans="1:3" x14ac:dyDescent="0.25">
      <c r="A11" t="s">
        <v>470</v>
      </c>
      <c r="B11" t="s">
        <v>483</v>
      </c>
    </row>
    <row r="12" spans="1:3" x14ac:dyDescent="0.25">
      <c r="A12" t="s">
        <v>471</v>
      </c>
      <c r="B12" t="s">
        <v>484</v>
      </c>
    </row>
    <row r="13" spans="1:3" x14ac:dyDescent="0.25">
      <c r="A13" t="s">
        <v>458</v>
      </c>
      <c r="B13" t="s">
        <v>459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 List</vt:lpstr>
      <vt:lpstr>Colour Legend</vt:lpstr>
      <vt:lpstr>Activities</vt:lpstr>
    </vt:vector>
  </TitlesOfParts>
  <Company>Health Canada - Santé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Shelby Kaczmarek</dc:creator>
  <cp:lastModifiedBy>jangyoung yoo</cp:lastModifiedBy>
  <dcterms:created xsi:type="dcterms:W3CDTF">2016-02-26T12:48:55Z</dcterms:created>
  <dcterms:modified xsi:type="dcterms:W3CDTF">2016-03-23T14:09:08Z</dcterms:modified>
</cp:coreProperties>
</file>