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inspections\Desktop\Work\ExcelData_FromClient\"/>
    </mc:Choice>
  </mc:AlternateContent>
  <bookViews>
    <workbookView xWindow="0" yWindow="0" windowWidth="20460" windowHeight="2220"/>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52511"/>
</workbook>
</file>

<file path=xl/calcChain.xml><?xml version="1.0" encoding="utf-8"?>
<calcChain xmlns="http://schemas.openxmlformats.org/spreadsheetml/2006/main">
  <c r="E89" i="4" l="1"/>
  <c r="D4" i="4"/>
  <c r="D5" i="4" s="1"/>
  <c r="D6" i="4" s="1"/>
  <c r="D7" i="4" s="1"/>
  <c r="D8" i="4" s="1"/>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3" i="4"/>
  <c r="D2" i="4"/>
  <c r="F9" i="4" l="1"/>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3" i="4"/>
  <c r="F4" i="4" s="1"/>
  <c r="F5" i="4" s="1"/>
  <c r="F6" i="4" s="1"/>
  <c r="F7" i="4" s="1"/>
  <c r="F8" i="4" s="1"/>
  <c r="B9" i="4"/>
  <c r="C9" i="4"/>
  <c r="E9" i="4"/>
  <c r="B10" i="4"/>
  <c r="C10" i="4"/>
  <c r="E10" i="4"/>
  <c r="B11" i="4"/>
  <c r="C11" i="4"/>
  <c r="E11" i="4"/>
  <c r="B12" i="4"/>
  <c r="C12" i="4"/>
  <c r="E12" i="4"/>
  <c r="B13" i="4"/>
  <c r="C13" i="4"/>
  <c r="E13" i="4"/>
  <c r="B14" i="4"/>
  <c r="C14" i="4"/>
  <c r="E14" i="4"/>
  <c r="B15" i="4"/>
  <c r="C15" i="4"/>
  <c r="E15" i="4"/>
  <c r="B16" i="4"/>
  <c r="C16" i="4"/>
  <c r="E16" i="4"/>
  <c r="B17" i="4"/>
  <c r="C17" i="4"/>
  <c r="E17" i="4"/>
  <c r="B18" i="4"/>
  <c r="C18" i="4"/>
  <c r="E18" i="4"/>
  <c r="B19" i="4"/>
  <c r="C19" i="4"/>
  <c r="E19" i="4"/>
  <c r="B20" i="4"/>
  <c r="C20" i="4"/>
  <c r="E20" i="4"/>
  <c r="B21" i="4"/>
  <c r="C21" i="4"/>
  <c r="E21" i="4"/>
  <c r="B22" i="4"/>
  <c r="C22" i="4"/>
  <c r="E22" i="4"/>
  <c r="B23" i="4"/>
  <c r="C23" i="4"/>
  <c r="E23" i="4"/>
  <c r="B24" i="4"/>
  <c r="C24" i="4"/>
  <c r="E24" i="4"/>
  <c r="B25" i="4"/>
  <c r="C25" i="4"/>
  <c r="E25" i="4"/>
  <c r="B26" i="4"/>
  <c r="C26" i="4"/>
  <c r="E26" i="4"/>
  <c r="B27" i="4"/>
  <c r="C27" i="4"/>
  <c r="E27" i="4"/>
  <c r="B28" i="4"/>
  <c r="C28" i="4"/>
  <c r="E28" i="4"/>
  <c r="B29" i="4"/>
  <c r="C29" i="4"/>
  <c r="E29" i="4"/>
  <c r="B30" i="4"/>
  <c r="C30" i="4"/>
  <c r="E30" i="4"/>
  <c r="B31" i="4"/>
  <c r="C31" i="4"/>
  <c r="E31" i="4"/>
  <c r="B32" i="4"/>
  <c r="C32" i="4"/>
  <c r="E32" i="4"/>
  <c r="B33" i="4"/>
  <c r="C33" i="4"/>
  <c r="E33" i="4"/>
  <c r="B34" i="4"/>
  <c r="C34" i="4"/>
  <c r="E34" i="4"/>
  <c r="B35" i="4"/>
  <c r="C35" i="4"/>
  <c r="E35" i="4"/>
  <c r="B36" i="4"/>
  <c r="C36" i="4"/>
  <c r="E36" i="4"/>
  <c r="B37" i="4"/>
  <c r="C37" i="4"/>
  <c r="E37" i="4"/>
  <c r="B38" i="4"/>
  <c r="C38" i="4"/>
  <c r="E38" i="4"/>
  <c r="B39" i="4"/>
  <c r="C39" i="4"/>
  <c r="E39" i="4"/>
  <c r="B40" i="4"/>
  <c r="C40" i="4"/>
  <c r="E40" i="4"/>
  <c r="B41" i="4"/>
  <c r="C41" i="4"/>
  <c r="E41" i="4"/>
  <c r="B42" i="4"/>
  <c r="C42" i="4"/>
  <c r="E42" i="4"/>
  <c r="B43" i="4"/>
  <c r="C43" i="4"/>
  <c r="E43" i="4"/>
  <c r="B44" i="4"/>
  <c r="C44" i="4"/>
  <c r="E44" i="4"/>
  <c r="B45" i="4"/>
  <c r="C45" i="4"/>
  <c r="E45" i="4"/>
  <c r="B46" i="4"/>
  <c r="C46" i="4"/>
  <c r="E46" i="4"/>
  <c r="B47" i="4"/>
  <c r="C47" i="4"/>
  <c r="E47" i="4"/>
  <c r="B48" i="4"/>
  <c r="C48" i="4"/>
  <c r="E48" i="4"/>
  <c r="B49" i="4"/>
  <c r="C49" i="4"/>
  <c r="E49" i="4"/>
  <c r="B50" i="4"/>
  <c r="C50" i="4"/>
  <c r="E50" i="4"/>
  <c r="B51" i="4"/>
  <c r="C51" i="4"/>
  <c r="E51" i="4"/>
  <c r="B52" i="4"/>
  <c r="C52" i="4"/>
  <c r="E52" i="4"/>
  <c r="B53" i="4"/>
  <c r="C53" i="4"/>
  <c r="E53" i="4"/>
  <c r="B54" i="4"/>
  <c r="C54" i="4"/>
  <c r="E54" i="4"/>
  <c r="B55" i="4"/>
  <c r="C55" i="4"/>
  <c r="E55" i="4"/>
  <c r="B56" i="4"/>
  <c r="C56" i="4"/>
  <c r="E56" i="4"/>
  <c r="B57" i="4"/>
  <c r="C57" i="4"/>
  <c r="E57" i="4"/>
  <c r="B58" i="4"/>
  <c r="C58" i="4"/>
  <c r="E58" i="4"/>
  <c r="B59" i="4"/>
  <c r="C59" i="4"/>
  <c r="E59" i="4"/>
  <c r="F89" i="4"/>
  <c r="F90" i="4"/>
  <c r="F91" i="4"/>
  <c r="F92" i="4"/>
  <c r="F93" i="4"/>
  <c r="E3" i="4"/>
  <c r="E4" i="4" s="1"/>
  <c r="E5" i="4" s="1"/>
  <c r="E6" i="4" s="1"/>
  <c r="E7" i="4" s="1"/>
  <c r="E8" i="4" s="1"/>
  <c r="C3" i="4"/>
  <c r="C4" i="4" s="1"/>
  <c r="C5" i="4" s="1"/>
  <c r="C6" i="4" s="1"/>
  <c r="C7" i="4" s="1"/>
  <c r="C8" i="4" s="1"/>
  <c r="B3" i="4"/>
  <c r="B4" i="4" s="1"/>
  <c r="B5" i="4" s="1"/>
  <c r="B6" i="4" s="1"/>
  <c r="B7" i="4" s="1"/>
  <c r="B8" i="4" s="1"/>
  <c r="A4" i="4"/>
  <c r="A5" i="4" s="1"/>
  <c r="A6" i="4" s="1"/>
  <c r="A7" i="4" s="1"/>
  <c r="A8" i="4" s="1"/>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3" i="4"/>
  <c r="B2" i="4" l="1"/>
  <c r="P3" i="6" l="1"/>
  <c r="P4" i="6"/>
  <c r="P5" i="6"/>
  <c r="P6" i="6"/>
  <c r="P7" i="6"/>
  <c r="P8" i="6"/>
  <c r="P9" i="6"/>
  <c r="P10" i="6"/>
  <c r="P11" i="6"/>
  <c r="P12" i="6"/>
  <c r="P13" i="6"/>
  <c r="F2" i="4" l="1"/>
  <c r="E2" i="4"/>
  <c r="P2" i="6" l="1"/>
  <c r="C2" i="4"/>
  <c r="A2" i="4"/>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L2" i="4" l="1"/>
  <c r="J2" i="4" l="1"/>
  <c r="L3" i="4"/>
  <c r="L4" i="4"/>
  <c r="L5" i="4"/>
  <c r="L6" i="4"/>
  <c r="L7" i="4"/>
  <c r="L8" i="4"/>
  <c r="L9" i="4"/>
  <c r="L10" i="4"/>
  <c r="L11" i="4"/>
  <c r="L12" i="4"/>
  <c r="L13" i="4"/>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A93" i="4"/>
  <c r="J92" i="4"/>
  <c r="H92" i="4"/>
  <c r="G92" i="4"/>
  <c r="A92" i="4"/>
  <c r="J91" i="4"/>
  <c r="H91" i="4"/>
  <c r="G91" i="4"/>
  <c r="A91" i="4"/>
  <c r="J90" i="4"/>
  <c r="G90" i="4"/>
  <c r="A90" i="4"/>
  <c r="J89" i="4"/>
  <c r="G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A59" i="4"/>
  <c r="J58" i="4"/>
  <c r="A58" i="4"/>
  <c r="J57" i="4"/>
  <c r="A57" i="4"/>
  <c r="J56" i="4"/>
  <c r="A56" i="4"/>
  <c r="J55" i="4"/>
  <c r="A55" i="4"/>
  <c r="J54" i="4"/>
  <c r="A54" i="4"/>
  <c r="J53" i="4"/>
  <c r="A53" i="4"/>
  <c r="J52" i="4"/>
  <c r="A52" i="4"/>
  <c r="J51" i="4"/>
  <c r="A51" i="4"/>
  <c r="J50" i="4"/>
  <c r="A50" i="4"/>
  <c r="J49" i="4"/>
  <c r="A49" i="4"/>
  <c r="J48" i="4"/>
  <c r="A48" i="4"/>
  <c r="J47" i="4"/>
  <c r="A47" i="4"/>
  <c r="J46" i="4"/>
  <c r="A46" i="4"/>
  <c r="J45" i="4"/>
  <c r="A45" i="4"/>
  <c r="J44" i="4"/>
  <c r="A44" i="4"/>
  <c r="J43" i="4"/>
  <c r="A43" i="4"/>
  <c r="A42" i="4"/>
  <c r="D60" i="4" l="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E60" i="4"/>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90" i="4" s="1"/>
  <c r="E91" i="4" s="1"/>
  <c r="E92" i="4" s="1"/>
  <c r="E93"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C60" i="4"/>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alcChain>
</file>

<file path=xl/sharedStrings.xml><?xml version="1.0" encoding="utf-8"?>
<sst xmlns="http://schemas.openxmlformats.org/spreadsheetml/2006/main" count="2340" uniqueCount="1231">
  <si>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</si>
  <si>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</si>
  <si>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</si>
  <si>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</si>
  <si>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</si>
  <si>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</si>
  <si>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</si>
  <si>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</si>
  <si>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</si>
  <si>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</si>
  <si>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</si>
  <si>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</si>
  <si>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</si>
  <si>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</si>
  <si>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</si>
  <si>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</si>
  <si>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</si>
  <si>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</si>
  <si>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</si>
  <si>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</si>
  <si>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</si>
  <si>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</si>
  <si>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</si>
  <si>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</si>
  <si>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</si>
  <si>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</si>
  <si>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</si>
  <si>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</si>
  <si>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</si>
  <si>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</si>
  <si>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</si>
  <si>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</si>
  <si>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</si>
  <si>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</si>
  <si>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</si>
  <si>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</si>
  <si>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</si>
  <si>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</si>
  <si>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</si>
  <si>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</si>
  <si>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</si>
  <si>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</si>
  <si>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</si>
  <si>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</si>
  <si>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</si>
  <si>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</si>
  <si>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</si>
  <si>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</si>
  <si>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</si>
  <si>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</si>
  <si>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</si>
  <si>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</si>
  <si>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</si>
  <si>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</si>
  <si>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</si>
  <si>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</si>
  <si>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</si>
  <si>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</si>
  <si>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</si>
  <si>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</si>
  <si>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</si>
  <si>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</si>
  <si>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</si>
  <si>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</si>
  <si>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</si>
  <si>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</si>
  <si>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</si>
  <si>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</si>
  <si>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</si>
  <si>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</si>
  <si>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</si>
  <si>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</si>
  <si>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</si>
  <si>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</si>
  <si>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</si>
  <si>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</si>
  <si>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</si>
  <si>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</si>
  <si>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</si>
  <si>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</si>
  <si>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</si>
  <si>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</si>
  <si>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</si>
  <si>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</si>
  <si>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</si>
  <si>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</si>
  <si>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</si>
  <si>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</si>
  <si>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</si>
  <si>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</si>
  <si>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</si>
  <si>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</si>
  <si>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</si>
  <si>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</si>
  <si>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</si>
  <si>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</si>
  <si>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</si>
  <si>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</si>
  <si>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</si>
  <si>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</si>
  <si>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</si>
  <si>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</si>
  <si>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</si>
  <si>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</si>
  <si>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</si>
  <si>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</si>
  <si>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</si>
  <si>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</si>
  <si>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</si>
  <si>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</si>
  <si>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</si>
  <si>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</si>
  <si>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</si>
  <si>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</si>
  <si>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</si>
  <si>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</si>
  <si>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</si>
  <si>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</si>
  <si>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</si>
  <si>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</si>
  <si>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</si>
  <si>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</si>
  <si>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</si>
  <si>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</si>
  <si>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</si>
  <si>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</si>
  <si>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</si>
  <si>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</si>
  <si>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</si>
  <si>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</si>
  <si>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</si>
  <si>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</si>
  <si>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</si>
  <si>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</si>
  <si>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</si>
  <si>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</si>
  <si>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</si>
  <si>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</si>
  <si>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</si>
  <si>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</si>
  <si>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</si>
  <si>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</si>
  <si>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</si>
  <si>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</si>
  <si>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</si>
  <si>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</si>
  <si>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</si>
  <si>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</si>
  <si>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</si>
  <si>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</si>
  <si>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</si>
  <si>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</si>
  <si>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</si>
  <si>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</si>
  <si>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</si>
  <si>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</si>
  <si>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</si>
  <si>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</si>
  <si>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</si>
  <si>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</si>
  <si>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</si>
  <si>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</si>
  <si>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</si>
  <si>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</si>
  <si>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</si>
  <si>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</si>
  <si>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</si>
  <si>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</si>
  <si>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</si>
  <si>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</si>
  <si>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</si>
  <si>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</si>
  <si>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</si>
  <si>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</si>
  <si>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</si>
  <si>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</si>
  <si>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</si>
  <si>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</si>
  <si>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</si>
  <si>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</si>
  <si>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</si>
  <si>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</si>
  <si>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</si>
  <si>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</si>
  <si>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</si>
  <si>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</si>
  <si>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</si>
  <si>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</si>
  <si>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</si>
  <si>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</si>
  <si>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</si>
  <si>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</si>
  <si>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</si>
  <si>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</si>
  <si>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</si>
  <si>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</si>
  <si>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</si>
  <si>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</si>
  <si>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</si>
  <si>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</si>
  <si>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</si>
  <si>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</si>
  <si>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</si>
  <si>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</si>
  <si>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</si>
  <si>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</si>
  <si>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</si>
  <si>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</si>
  <si>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</si>
  <si>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</si>
  <si>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</si>
  <si>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</si>
  <si>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</si>
  <si>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</si>
  <si>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</si>
  <si>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</si>
  <si>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</si>
  <si>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</si>
  <si>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</si>
  <si>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</si>
  <si>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</si>
  <si>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</si>
  <si>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</si>
  <si>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</si>
  <si>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</si>
  <si>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</si>
  <si>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</si>
  <si>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</si>
  <si>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</si>
  <si>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</si>
  <si>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</si>
  <si>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</si>
  <si>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</si>
  <si>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</si>
  <si>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</si>
  <si>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</si>
  <si>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</si>
  <si>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</si>
  <si>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</si>
  <si>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</si>
  <si>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</si>
  <si>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</si>
  <si>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</si>
  <si>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</si>
  <si>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</si>
  <si>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</si>
  <si>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</si>
  <si>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</si>
  <si>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</si>
  <si>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</si>
  <si>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</si>
  <si>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</si>
  <si>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</si>
  <si>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</si>
  <si>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</si>
  <si>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</si>
  <si>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</si>
  <si>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</si>
  <si>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</si>
  <si>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</si>
  <si>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</si>
  <si>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</si>
  <si>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</si>
  <si>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</si>
  <si>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</si>
  <si>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</si>
  <si>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</si>
  <si>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</si>
  <si>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</si>
  <si>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</si>
  <si>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</si>
  <si>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</si>
  <si>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</si>
  <si>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</si>
  <si>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</si>
  <si>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</si>
  <si>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</si>
  <si>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</si>
  <si>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</si>
  <si>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</si>
  <si>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</si>
  <si>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</si>
  <si>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</si>
  <si>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</si>
  <si>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</si>
  <si>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</si>
  <si>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</si>
  <si>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</si>
  <si>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</si>
  <si>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</si>
  <si>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</si>
  <si>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</si>
  <si>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</si>
  <si>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</si>
  <si>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</si>
  <si>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</si>
  <si>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</si>
  <si>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</si>
  <si>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</si>
  <si>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</si>
  <si>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</si>
  <si>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</si>
  <si>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</si>
  <si>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</si>
  <si>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</si>
  <si>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</si>
  <si>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</si>
  <si>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</si>
  <si>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</si>
  <si>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</si>
  <si>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</si>
  <si>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</si>
  <si>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</si>
  <si>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</si>
  <si>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</si>
  <si>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</si>
  <si>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</si>
  <si>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</si>
  <si>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</si>
  <si>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</si>
  <si>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</si>
  <si>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</si>
  <si>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</si>
  <si>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</si>
  <si>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</si>
  <si>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</si>
  <si>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</si>
  <si>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</si>
  <si>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</si>
  <si>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</si>
  <si>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</si>
  <si>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</si>
  <si>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</si>
  <si>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</si>
  <si>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</si>
  <si>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</si>
  <si>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</si>
  <si>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</si>
  <si>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</si>
  <si>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</si>
  <si>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</si>
  <si>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</si>
  <si>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</si>
  <si>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</si>
  <si>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</si>
  <si>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</si>
  <si>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</si>
  <si>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</si>
  <si>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</si>
  <si>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</si>
  <si>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</si>
  <si>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</si>
  <si>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</si>
  <si>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</si>
  <si>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</si>
  <si>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</si>
  <si>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</si>
  <si>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</si>
  <si>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</si>
  <si>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</si>
  <si>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</si>
  <si>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</si>
  <si>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</si>
  <si>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</si>
  <si>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</si>
  <si>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</si>
  <si>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</si>
  <si>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</si>
  <si>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</si>
  <si>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</si>
  <si>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</si>
  <si>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</si>
  <si>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</si>
  <si>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</si>
  <si>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</si>
  <si>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</si>
  <si>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</si>
  <si>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</si>
  <si>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</si>
  <si>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</si>
  <si>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</si>
  <si>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</si>
  <si>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</si>
  <si>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</si>
  <si>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</si>
  <si>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</si>
  <si>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</si>
  <si>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</si>
  <si>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</si>
  <si>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</si>
  <si>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</si>
  <si>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</si>
  <si>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</si>
  <si>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</si>
  <si>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</si>
  <si>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</si>
  <si>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</si>
  <si>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</si>
  <si>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</si>
  <si>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</si>
  <si>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</si>
  <si>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</si>
  <si>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</si>
  <si>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</si>
  <si>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</si>
  <si>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</si>
  <si>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</si>
  <si>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</si>
  <si>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</si>
  <si>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</si>
  <si>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</si>
  <si>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</si>
  <si>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</si>
  <si>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</si>
  <si>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</si>
  <si>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</si>
  <si>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</si>
  <si>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</si>
  <si>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</si>
  <si>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</si>
  <si>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</si>
  <si>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</si>
  <si>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</si>
  <si>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</si>
  <si>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</si>
  <si>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</si>
  <si>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</si>
  <si>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</si>
  <si>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</si>
  <si>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</si>
  <si>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</si>
  <si>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</si>
  <si>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</si>
  <si>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</si>
  <si>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</si>
  <si>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</si>
  <si>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</si>
  <si>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</si>
  <si>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</si>
  <si>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</si>
  <si>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</si>
  <si>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</si>
  <si>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</si>
  <si>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</si>
  <si>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</si>
  <si>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</si>
  <si>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</si>
  <si>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</si>
  <si>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</si>
  <si>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</si>
  <si>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</si>
  <si>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</si>
  <si>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</si>
  <si>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</si>
  <si>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</si>
  <si>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</si>
  <si>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</si>
  <si>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</si>
  <si>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</si>
  <si>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</si>
  <si>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</si>
  <si>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</si>
  <si>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</si>
  <si>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</si>
  <si>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</si>
  <si>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</si>
  <si>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</si>
  <si>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</si>
  <si>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</si>
  <si>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</si>
  <si>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</si>
  <si>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</si>
  <si>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</si>
  <si>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</si>
  <si>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</si>
  <si>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</si>
  <si>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</si>
  <si>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</si>
  <si>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</si>
  <si>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</si>
  <si>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</si>
  <si>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</si>
  <si>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</si>
  <si>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</si>
  <si>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</si>
  <si>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</si>
  <si>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</si>
  <si>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</si>
  <si>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</si>
  <si>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</si>
  <si>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</si>
  <si>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</si>
  <si>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</si>
  <si>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</si>
  <si>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</si>
  <si>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</si>
  <si>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</si>
  <si>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</si>
  <si>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</si>
  <si>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</si>
  <si>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</si>
  <si>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</si>
  <si>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</si>
  <si>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</si>
  <si>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</si>
  <si>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</si>
  <si>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</si>
  <si>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</si>
  <si>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</si>
  <si>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</si>
  <si>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</si>
  <si>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</si>
  <si>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</si>
  <si>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</si>
  <si>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</si>
  <si>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</si>
  <si>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</si>
  <si>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</si>
  <si>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</si>
  <si>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</si>
  <si>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</si>
  <si>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</si>
  <si>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</si>
  <si>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</si>
  <si>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</si>
  <si>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</si>
  <si>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</si>
  <si>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</si>
  <si>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</si>
  <si>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</si>
  <si>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</si>
  <si>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</si>
  <si>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</si>
  <si>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</si>
  <si>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</si>
  <si>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</si>
  <si>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</si>
  <si>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</si>
  <si>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</si>
  <si>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</si>
  <si>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</si>
  <si>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</si>
  <si>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</si>
  <si>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</si>
  <si>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</si>
  <si>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</si>
  <si>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</si>
  <si>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</si>
  <si>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</si>
  <si>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</si>
  <si>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</si>
  <si>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</si>
  <si>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</si>
  <si>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</si>
  <si>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</si>
  <si>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</si>
  <si>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</si>
  <si>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</si>
  <si>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</si>
  <si>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</si>
  <si>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</si>
  <si>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</si>
  <si>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</si>
  <si>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</si>
  <si>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</si>
  <si>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</si>
  <si>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</si>
  <si>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</si>
  <si>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</si>
  <si>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</si>
  <si>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</si>
  <si>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</si>
  <si>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</si>
  <si>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</si>
  <si>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</si>
  <si>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</si>
  <si>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</si>
  <si>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</si>
  <si>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</si>
  <si>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</si>
  <si>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</si>
  <si>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</si>
  <si>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</si>
  <si>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</si>
  <si>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</si>
  <si>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</si>
  <si>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</si>
  <si>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</si>
  <si>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</si>
  <si>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</si>
  <si>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</si>
  <si>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</si>
  <si>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</si>
  <si>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</si>
  <si>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</si>
  <si>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</si>
  <si>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</si>
  <si>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</si>
  <si>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</si>
  <si>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</si>
  <si>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</si>
  <si>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</si>
  <si>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</si>
  <si>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</si>
  <si>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</si>
  <si>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</si>
  <si>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</si>
  <si>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</si>
  <si>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</si>
  <si>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</si>
  <si>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</si>
  <si>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</si>
  <si>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</si>
  <si>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</si>
  <si>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</si>
  <si>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</si>
  <si>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</si>
  <si>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</si>
  <si>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</si>
  <si>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</si>
  <si>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</si>
  <si>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</si>
  <si>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</si>
  <si>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</si>
  <si>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</si>
  <si>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</si>
  <si>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</si>
  <si>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</si>
  <si>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</si>
  <si>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</si>
  <si>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</si>
  <si>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</si>
  <si>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</si>
  <si>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</si>
  <si>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</si>
  <si>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</si>
  <si>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</si>
  <si>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</si>
  <si>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</si>
  <si>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</si>
  <si>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</si>
  <si>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</si>
  <si>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</si>
  <si>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</si>
  <si>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</si>
  <si>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</si>
  <si>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</si>
  <si>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</si>
  <si>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</si>
  <si>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</si>
  <si>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</si>
  <si>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</si>
  <si>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</si>
  <si>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</si>
  <si>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</si>
  <si>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</si>
  <si>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</si>
  <si>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</si>
  <si>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</si>
  <si>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</si>
  <si>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</si>
  <si>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</si>
  <si>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</si>
  <si>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</si>
  <si>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</si>
  <si>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</si>
  <si>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</si>
  <si>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</si>
  <si>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</si>
  <si>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</si>
  <si>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</si>
  <si>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</si>
  <si>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</si>
  <si>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</si>
  <si>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</si>
  <si>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</si>
  <si>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</si>
  <si>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</si>
  <si>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</si>
  <si>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</si>
  <si>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</si>
  <si>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</si>
  <si>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</si>
  <si>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</si>
  <si>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</si>
  <si>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</si>
  <si>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</si>
  <si>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</si>
  <si>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</si>
  <si>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</si>
  <si>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</si>
  <si>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</si>
  <si>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</si>
  <si>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</si>
  <si>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</si>
  <si>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</si>
  <si>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</si>
  <si>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</si>
  <si>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</si>
  <si>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</si>
  <si>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</si>
  <si>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</si>
  <si>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</si>
  <si>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</si>
  <si>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</si>
  <si>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</si>
  <si>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</si>
  <si>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</si>
  <si>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</si>
  <si>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</si>
  <si>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</si>
  <si>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</si>
  <si>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</si>
  <si>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</si>
  <si>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</si>
  <si>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</si>
  <si>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</si>
  <si>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</si>
  <si>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</si>
  <si>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</si>
  <si>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</si>
  <si>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</si>
  <si>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</si>
  <si>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</si>
  <si>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</si>
  <si>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</si>
  <si>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</si>
  <si>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</si>
  <si>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</si>
  <si>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</si>
  <si>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</si>
  <si>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</si>
  <si>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</si>
  <si>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</si>
  <si>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</si>
  <si>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</si>
  <si>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</si>
  <si>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</si>
  <si>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</si>
  <si>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</si>
  <si>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</si>
  <si>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</si>
  <si>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</si>
  <si>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</si>
  <si>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</si>
  <si>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</si>
  <si>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</si>
  <si>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</si>
  <si>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</si>
  <si>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</si>
  <si>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</si>
  <si>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</si>
  <si>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</si>
  <si>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</si>
  <si>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</si>
  <si>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</si>
  <si>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</si>
  <si>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</si>
  <si>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</si>
  <si>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</si>
  <si>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</si>
  <si>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</si>
  <si>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</si>
  <si>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</si>
  <si>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</si>
  <si>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</si>
  <si>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</si>
  <si>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</si>
  <si>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</si>
  <si>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</si>
  <si>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</si>
  <si>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</si>
  <si>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</si>
  <si>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</si>
  <si>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</si>
  <si>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</si>
  <si>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</si>
  <si>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</si>
  <si>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</si>
  <si>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</si>
  <si>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</si>
  <si>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</si>
  <si>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</si>
  <si>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</si>
  <si>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</si>
  <si>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</si>
  <si>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</si>
  <si>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</si>
  <si>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</si>
  <si>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</si>
  <si>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</si>
  <si>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</si>
  <si>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</si>
  <si>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</si>
  <si>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</si>
  <si>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</si>
  <si>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</si>
  <si>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</si>
  <si>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</si>
  <si>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</si>
  <si>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</si>
  <si>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</si>
  <si>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</si>
  <si>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</si>
  <si>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</si>
  <si>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</si>
  <si>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</si>
  <si>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</si>
  <si>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</si>
  <si>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</si>
  <si>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</si>
  <si>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</si>
  <si>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</si>
  <si>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</si>
  <si>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</si>
  <si>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</si>
  <si>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</si>
  <si>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</si>
  <si>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</si>
  <si>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</si>
  <si>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</si>
  <si>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</si>
  <si>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</si>
  <si>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</si>
  <si>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</si>
  <si>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</si>
  <si>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</si>
  <si>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</si>
  <si>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</si>
  <si>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</si>
  <si>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</si>
  <si>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</si>
  <si>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</si>
  <si>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</si>
  <si>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</si>
  <si>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</si>
  <si>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</si>
  <si>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</si>
  <si>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</si>
  <si>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</si>
  <si>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</si>
  <si>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</si>
  <si>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</si>
  <si>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</si>
  <si>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</si>
  <si>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</si>
  <si>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</si>
  <si>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</si>
  <si>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</si>
  <si>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</si>
  <si>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</si>
  <si>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</si>
  <si>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</si>
  <si>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</si>
  <si>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</si>
  <si>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</si>
  <si>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</si>
  <si>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</si>
  <si>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</si>
  <si>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</si>
  <si>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</si>
  <si>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</si>
  <si>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</si>
  <si>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</si>
  <si>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</si>
  <si>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</si>
  <si>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</si>
  <si>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</si>
  <si>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</si>
  <si>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</si>
  <si>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</si>
  <si>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</si>
  <si>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</si>
  <si>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</si>
  <si>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</si>
  <si>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</si>
  <si>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</si>
  <si>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</si>
  <si>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</si>
  <si>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</si>
  <si>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</si>
  <si>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</si>
  <si>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</si>
  <si>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</si>
  <si>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</si>
  <si>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</si>
  <si>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</si>
  <si>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</si>
  <si>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</si>
  <si>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</si>
  <si>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</si>
  <si>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</si>
  <si>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</si>
  <si>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</si>
  <si>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</si>
  <si>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</si>
  <si>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</si>
  <si>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</si>
  <si>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</si>
  <si>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</si>
  <si>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</si>
  <si>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</si>
  <si>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</si>
  <si>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</si>
  <si>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</si>
  <si>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</si>
  <si>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</si>
  <si>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</si>
  <si>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</si>
  <si>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</si>
  <si>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</si>
  <si>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</si>
  <si>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</si>
  <si>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</si>
  <si>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</si>
  <si>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</si>
  <si>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</si>
  <si>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</si>
  <si>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</si>
  <si>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</si>
  <si>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</si>
  <si>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</si>
  <si>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</si>
  <si>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</si>
  <si>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</si>
  <si>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</si>
  <si>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</si>
  <si>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</si>
  <si>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</si>
  <si>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</si>
  <si>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</si>
  <si>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</si>
  <si>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</si>
  <si>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</si>
  <si>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</si>
  <si>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</si>
  <si>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</si>
  <si>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</si>
  <si>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</si>
  <si>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</si>
  <si>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</si>
  <si>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</si>
  <si>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</si>
  <si>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</si>
  <si>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</si>
  <si>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</si>
  <si>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</si>
  <si>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</si>
  <si>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</si>
  <si>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</si>
  <si>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</si>
  <si>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</si>
  <si>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</si>
  <si>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</si>
  <si>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</si>
  <si>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</si>
  <si>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</si>
  <si>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</si>
  <si>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</si>
  <si>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</si>
  <si>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</si>
  <si>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</si>
  <si>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</si>
  <si>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</si>
  <si>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</si>
  <si>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</si>
  <si>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</si>
  <si>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</si>
  <si>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</si>
  <si>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</si>
  <si>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</si>
  <si>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</si>
  <si>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</si>
  <si>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</si>
  <si>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</si>
  <si>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</si>
  <si>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</si>
  <si>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</si>
  <si>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</si>
  <si>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</si>
  <si>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</si>
  <si>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</si>
  <si>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</si>
  <si>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</si>
  <si>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</si>
  <si>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</si>
  <si>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</si>
  <si>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</si>
  <si>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</si>
  <si>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</si>
  <si>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</si>
  <si>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</si>
  <si>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</si>
  <si>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</si>
  <si>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</si>
  <si>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</si>
  <si>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</si>
  <si>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</si>
  <si>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</si>
  <si>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</si>
  <si>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</si>
  <si>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</si>
  <si>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</si>
  <si>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</si>
  <si>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</si>
  <si>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</si>
  <si>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</si>
  <si>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</si>
  <si>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</si>
  <si>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</si>
  <si>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</si>
  <si>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</si>
  <si>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</si>
  <si>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</si>
  <si>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</si>
  <si>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</si>
  <si>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</si>
  <si>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</si>
  <si>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</si>
  <si>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</si>
  <si>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</si>
  <si>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</si>
  <si>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</si>
  <si>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</si>
  <si>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</si>
  <si>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</si>
  <si>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</si>
  <si>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</si>
  <si>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</si>
  <si>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</si>
  <si>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</si>
  <si>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</si>
  <si>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</si>
  <si>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</si>
  <si>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</si>
  <si>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</si>
  <si>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</si>
  <si>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</si>
  <si>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</si>
  <si>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</si>
  <si>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</si>
  <si>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</si>
  <si>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</si>
  <si>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</si>
  <si>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</si>
  <si>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</si>
  <si>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</si>
  <si>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</si>
  <si>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</si>
  <si>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</si>
  <si>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</si>
  <si>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</si>
  <si>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</si>
  <si>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</si>
  <si>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</si>
  <si>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</si>
  <si>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</si>
  <si>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</si>
  <si>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</si>
  <si>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</si>
  <si>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</si>
  <si>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</si>
  <si>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</si>
  <si>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</si>
  <si>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</si>
  <si>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</si>
  <si>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</si>
  <si>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</si>
  <si>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</si>
  <si>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</si>
  <si>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</si>
  <si>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</si>
  <si>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</si>
  <si>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</si>
  <si>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</si>
  <si>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</si>
  <si>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</si>
  <si>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</si>
  <si>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</si>
  <si>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</si>
  <si>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</si>
  <si>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</si>
  <si>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</si>
  <si>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</si>
  <si>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</si>
  <si>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</si>
  <si>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</si>
  <si>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</si>
  <si>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</si>
  <si>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</si>
  <si>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</si>
  <si>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</si>
  <si>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</si>
  <si>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</si>
  <si>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</si>
  <si>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</si>
  <si>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</si>
  <si>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</si>
  <si>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</si>
  <si>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</si>
  <si>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</si>
  <si>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</si>
  <si>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</si>
  <si>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</si>
  <si>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</si>
  <si>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</si>
  <si>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</si>
  <si>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</si>
  <si>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</si>
  <si>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</si>
  <si>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</si>
  <si>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</si>
  <si>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</si>
  <si>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</si>
  <si>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</si>
  <si>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</si>
  <si>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</si>
  <si>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</si>
  <si>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</si>
  <si>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</si>
  <si>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</si>
  <si>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</si>
  <si>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</si>
  <si>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</si>
  <si>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</si>
  <si>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</si>
  <si>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</si>
  <si>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</si>
  <si>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</si>
  <si>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</si>
  <si>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</si>
  <si>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</si>
  <si>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</si>
  <si>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</si>
  <si>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</si>
  <si>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</si>
  <si>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</si>
  <si>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</si>
  <si>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</si>
  <si>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</si>
  <si>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</si>
  <si>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</si>
  <si>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</si>
  <si>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</si>
  <si>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</si>
  <si>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</si>
  <si>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</si>
  <si>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</si>
  <si>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</si>
  <si>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</si>
  <si>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</si>
  <si>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</si>
  <si>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</si>
  <si>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</si>
  <si>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</si>
  <si>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</si>
  <si>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</si>
  <si>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</si>
  <si>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</si>
  <si>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</si>
  <si>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</si>
  <si>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</si>
  <si>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</si>
  <si>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</si>
  <si>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</si>
  <si>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</si>
  <si>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</si>
  <si>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</si>
  <si>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</si>
  <si>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</si>
  <si>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</si>
  <si>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</si>
  <si>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</si>
  <si>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</si>
  <si>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</si>
  <si>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</si>
  <si>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</si>
  <si>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</si>
  <si>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</si>
  <si>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</si>
  <si>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</si>
  <si>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</si>
  <si>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</si>
  <si>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</si>
  <si>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</si>
  <si>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</si>
  <si>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</si>
  <si>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</si>
  <si>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</si>
  <si>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</si>
  <si>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</si>
  <si>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</si>
  <si>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</si>
  <si>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</si>
  <si>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</si>
  <si>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</si>
  <si>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</si>
  <si>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</si>
  <si>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</si>
  <si>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</si>
  <si>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</si>
  <si>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</si>
  <si>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</si>
  <si>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</si>
  <si>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</si>
  <si>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</si>
  <si>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</si>
  <si>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</si>
  <si>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</si>
  <si>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</si>
  <si>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</si>
  <si>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</si>
  <si>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</si>
  <si>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</si>
  <si>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</si>
  <si>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</si>
  <si>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</si>
  <si>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</si>
  <si>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</si>
  <si>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</si>
  <si>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</si>
  <si>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</si>
  <si>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</si>
  <si>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</si>
  <si>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</si>
  <si>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6BF73491</t>
  </si>
  <si>
    <t>Tissue Bank Manitoba</t>
  </si>
  <si>
    <t>1337 Dugald Road</t>
  </si>
  <si>
    <t>Winnipeg</t>
  </si>
  <si>
    <t>Canada</t>
  </si>
  <si>
    <t>R2J 0H3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</si>
</sst>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6">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26" fillId="0" borderId="0" xfId="0" applyFont="1" applyProtection="1">
      <protection locked="0"/>
    </xf>
    <xf numFmtId="0" fontId="0" fillId="0" borderId="0" xfId="0" applyFill="1" applyAlignment="1" applyProtection="1">
      <alignment horizontal="left"/>
      <protection locked="0"/>
    </xf>
    <xf numFmtId="0" fontId="0" fillId="0" borderId="0" xfId="0" applyFill="1" applyAlignment="1" applyProtection="1">
      <alignment horizontal="left"/>
      <protection locked="0"/>
    </xf>
    <xf numFmtId="165" fontId="0" fillId="0" borderId="0" xfId="0" applyNumberFormat="1" applyAlignment="1" applyProtection="1">
      <alignment wrapText="1"/>
      <protection locked="0"/>
    </xf>
    <xf numFmtId="14" fontId="0" fillId="0" borderId="0" xfId="0" applyNumberFormat="1" applyFill="1" applyAlignment="1" applyProtection="1">
      <alignment horizontal="left"/>
      <protection locked="0"/>
    </xf>
    <xf numFmtId="0" fontId="0" fillId="0" borderId="0" xfId="0" applyFill="1" applyAlignment="1" applyProtection="1">
      <alignment horizontal="left"/>
      <protection locked="0"/>
    </xf>
    <xf numFmtId="0" fontId="0" fillId="0" borderId="0" xfId="0" applyAlignment="1" applyProtection="1">
      <alignmen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B3" sqref="B3"/>
    </sheetView>
  </sheetViews>
  <sheetFormatPr defaultRowHeight="15" x14ac:dyDescent="0.25"/>
  <cols>
    <col min="1" max="1" width="11.28515625" style="54" customWidth="1"/>
    <col min="2" max="2" width="17" style="54"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24.28515625" style="54"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7" t="s">
        <v>1064</v>
      </c>
      <c r="I1" s="87" t="s">
        <v>1065</v>
      </c>
      <c r="J1" s="85" t="s">
        <v>125</v>
      </c>
      <c r="K1" s="85" t="s">
        <v>126</v>
      </c>
      <c r="L1" s="85" t="s">
        <v>127</v>
      </c>
      <c r="M1" s="85" t="s">
        <v>128</v>
      </c>
      <c r="N1" s="85" t="s">
        <v>129</v>
      </c>
      <c r="O1" s="85" t="s">
        <v>795</v>
      </c>
      <c r="P1" s="52" t="s">
        <v>796</v>
      </c>
    </row>
    <row r="2" spans="1:16" ht="45" x14ac:dyDescent="0.25">
      <c r="A2" s="99" t="s">
        <v>1225</v>
      </c>
      <c r="B2" s="100" t="s">
        <v>1226</v>
      </c>
      <c r="C2" s="88" t="s">
        <v>1218</v>
      </c>
      <c r="D2" s="101">
        <v>100087</v>
      </c>
      <c r="E2" s="54" t="s">
        <v>146</v>
      </c>
      <c r="F2" s="54" t="s">
        <v>143</v>
      </c>
      <c r="G2" s="54" t="s">
        <v>1224</v>
      </c>
      <c r="H2" s="103">
        <v>42527</v>
      </c>
      <c r="I2" s="102">
        <v>42528</v>
      </c>
      <c r="J2" s="104" t="s">
        <v>1227</v>
      </c>
      <c r="K2" s="86" t="s">
        <v>1228</v>
      </c>
      <c r="L2" s="86" t="s">
        <v>1210</v>
      </c>
      <c r="M2" s="86" t="s">
        <v>1229</v>
      </c>
      <c r="N2" s="105" t="s">
        <v>1230</v>
      </c>
      <c r="O2" s="54" t="s">
        <v>1205</v>
      </c>
      <c r="P2" s="33" t="str">
        <f>IF(ISBLANK(O2), "", Activities_French_Text)</f>
        <v>Importation, Distribution, Conservation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0" zoomScaleNormal="110" workbookViewId="0">
      <selection activeCell="A12" sqref="A12"/>
    </sheetView>
  </sheetViews>
  <sheetFormatPr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89" t="s">
        <v>135</v>
      </c>
      <c r="H1" s="89" t="s">
        <v>136</v>
      </c>
      <c r="I1" s="89" t="s">
        <v>5</v>
      </c>
      <c r="J1" s="56" t="s">
        <v>6</v>
      </c>
      <c r="K1" s="89" t="s">
        <v>124</v>
      </c>
      <c r="L1" s="56" t="s">
        <v>132</v>
      </c>
    </row>
    <row r="2" spans="1:12" s="84" customFormat="1" ht="26.25" customHeight="1" x14ac:dyDescent="0.25">
      <c r="A2" s="78" t="str">
        <f>IF(ISBLANK('CTO Inspection English'!A2), "", 'CTO Inspection English'!A2)</f>
        <v>6BF73491</v>
      </c>
      <c r="B2" s="79" t="str">
        <f>IF(ISBLANK('CTO Inspection English'!B2), "", 'CTO Inspection English'!B2)</f>
        <v>Tissue Bank Manitoba</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42527</v>
      </c>
      <c r="F2" s="82">
        <f>IF(ISBLANK('CTO Inspection English'!I2), "", 'CTO Inspection English'!I2)</f>
        <v>42528</v>
      </c>
      <c r="G2" s="90">
        <v>1</v>
      </c>
      <c r="H2" s="90">
        <v>1</v>
      </c>
      <c r="I2" s="83" t="s">
        <v>1049</v>
      </c>
      <c r="J2" s="78" t="str">
        <f>IF(ISBLANK(I2), "", Inspection_Regulation_French_Text)</f>
        <v xml:space="preserve">70 à 76 - Système d’assurance de la qualité </v>
      </c>
      <c r="K2" s="93" t="s">
        <v>999</v>
      </c>
      <c r="L2" s="78" t="str">
        <f>IF(ISBLANK(K2), "", Deficiency_French_Text)</f>
        <v>Des lacunes ont été notées concernant les procédures d’opération normalisées ou les vérifications.</v>
      </c>
    </row>
    <row r="3" spans="1:12" s="84" customFormat="1" x14ac:dyDescent="0.25">
      <c r="A3" s="78" t="str">
        <f>IF(ISBLANK(G3), "",A2)</f>
        <v/>
      </c>
      <c r="B3" s="79" t="str">
        <f>IF(ISBLANK(G3), "", B2)</f>
        <v/>
      </c>
      <c r="C3" s="80" t="str">
        <f>IF(ISBLANK(G3), "", C2)</f>
        <v/>
      </c>
      <c r="D3" s="80" t="str">
        <f>IF(ISBLANK(G3), "", D2)</f>
        <v/>
      </c>
      <c r="E3" s="81" t="str">
        <f>IF(ISBLANK(G3), "", E2)</f>
        <v/>
      </c>
      <c r="F3" s="82" t="str">
        <f>IF(ISBLANK(G3), "", F2)</f>
        <v/>
      </c>
      <c r="G3" s="90"/>
      <c r="H3" s="90"/>
      <c r="I3" s="83"/>
      <c r="J3" s="78" t="str">
        <f>IF(ISBLANK(I3), "", Inspection_Regulation_French_Text)</f>
        <v/>
      </c>
      <c r="K3" s="93"/>
      <c r="L3" s="78" t="str">
        <f>IF(ISBLANK(K3), "", Deficiency_French_Text)</f>
        <v/>
      </c>
    </row>
    <row r="4" spans="1:12" s="84" customFormat="1" x14ac:dyDescent="0.25">
      <c r="A4" s="78" t="str">
        <f t="shared" ref="A4:A41" si="0">IF(ISBLANK(G4), "",A3)</f>
        <v/>
      </c>
      <c r="B4" s="79" t="str">
        <f t="shared" ref="B4:B67" si="1">IF(ISBLANK(G4), "", B3)</f>
        <v/>
      </c>
      <c r="C4" s="80" t="str">
        <f t="shared" ref="C4:C67" si="2">IF(ISBLANK(G4), "", C3)</f>
        <v/>
      </c>
      <c r="D4" s="80" t="str">
        <f t="shared" ref="D4:D67" si="3">IF(ISBLANK(G4), "", D3)</f>
        <v/>
      </c>
      <c r="E4" s="81" t="str">
        <f t="shared" ref="E4:E67" si="4">IF(ISBLANK(G4), "", E3)</f>
        <v/>
      </c>
      <c r="F4" s="82" t="str">
        <f t="shared" ref="F4:F67" si="5">IF(ISBLANK(G4), "", F3)</f>
        <v/>
      </c>
      <c r="G4" s="90"/>
      <c r="H4" s="90"/>
      <c r="I4" s="83"/>
      <c r="J4" s="78" t="str">
        <f>IF(ISBLANK(I4), "", Inspection_Regulation_French_Text)</f>
        <v/>
      </c>
      <c r="K4" s="93"/>
      <c r="L4" s="78" t="str">
        <f>IF(ISBLANK(K4), "", Deficiency_French_Text)</f>
        <v/>
      </c>
    </row>
    <row r="5" spans="1:12" s="84" customFormat="1" x14ac:dyDescent="0.25">
      <c r="A5" s="78" t="str">
        <f t="shared" si="0"/>
        <v/>
      </c>
      <c r="B5" s="79" t="str">
        <f t="shared" si="1"/>
        <v/>
      </c>
      <c r="C5" s="80" t="str">
        <f t="shared" si="2"/>
        <v/>
      </c>
      <c r="D5" s="80" t="str">
        <f t="shared" si="3"/>
        <v/>
      </c>
      <c r="E5" s="81" t="str">
        <f t="shared" si="4"/>
        <v/>
      </c>
      <c r="F5" s="82" t="str">
        <f t="shared" si="5"/>
        <v/>
      </c>
      <c r="G5" s="90"/>
      <c r="H5" s="90"/>
      <c r="I5" s="83"/>
      <c r="J5" s="78" t="str">
        <f>IF(ISBLANK(I5), "", Inspection_Regulation_French_Text)</f>
        <v/>
      </c>
      <c r="K5" s="93"/>
      <c r="L5" s="78" t="str">
        <f>IF(ISBLANK(K5), "", Deficiency_French_Text)</f>
        <v/>
      </c>
    </row>
    <row r="6" spans="1:12" s="84" customFormat="1" x14ac:dyDescent="0.25">
      <c r="A6" s="78" t="str">
        <f t="shared" si="0"/>
        <v/>
      </c>
      <c r="B6" s="79" t="str">
        <f t="shared" si="1"/>
        <v/>
      </c>
      <c r="C6" s="80" t="str">
        <f t="shared" si="2"/>
        <v/>
      </c>
      <c r="D6" s="80" t="str">
        <f t="shared" si="3"/>
        <v/>
      </c>
      <c r="E6" s="81" t="str">
        <f t="shared" si="4"/>
        <v/>
      </c>
      <c r="F6" s="82" t="str">
        <f t="shared" si="5"/>
        <v/>
      </c>
      <c r="G6" s="90"/>
      <c r="H6" s="90"/>
      <c r="I6" s="83"/>
      <c r="J6" s="78" t="str">
        <f>IF(ISBLANK(I6), "", Inspection_Regulation_French_Text)</f>
        <v/>
      </c>
      <c r="K6" s="93"/>
      <c r="L6" s="78" t="str">
        <f>IF(ISBLANK(K6), "", Deficiency_French_Text)</f>
        <v/>
      </c>
    </row>
    <row r="7" spans="1:12" s="84" customFormat="1" x14ac:dyDescent="0.25">
      <c r="A7" s="78" t="str">
        <f t="shared" si="0"/>
        <v/>
      </c>
      <c r="B7" s="79" t="str">
        <f t="shared" si="1"/>
        <v/>
      </c>
      <c r="C7" s="80" t="str">
        <f t="shared" si="2"/>
        <v/>
      </c>
      <c r="D7" s="80" t="str">
        <f t="shared" si="3"/>
        <v/>
      </c>
      <c r="E7" s="81" t="str">
        <f t="shared" si="4"/>
        <v/>
      </c>
      <c r="F7" s="82" t="str">
        <f t="shared" si="5"/>
        <v/>
      </c>
      <c r="G7" s="90"/>
      <c r="H7" s="90"/>
      <c r="I7" s="83"/>
      <c r="J7" s="78" t="str">
        <f>IF(ISBLANK(I7), "", Inspection_Regulation_French_Text)</f>
        <v/>
      </c>
      <c r="K7" s="93"/>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0"/>
      <c r="H8" s="90"/>
      <c r="I8" s="83"/>
      <c r="J8" s="78" t="str">
        <f>IF(ISBLANK(I8), "", Inspection_Regulation_French_Text)</f>
        <v/>
      </c>
      <c r="K8" s="93"/>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0"/>
      <c r="H9" s="90"/>
      <c r="I9" s="83"/>
      <c r="J9" s="78" t="str">
        <f>IF(ISBLANK(I9), "", Inspection_Regulation_French_Text)</f>
        <v/>
      </c>
      <c r="K9" s="93"/>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0"/>
      <c r="H10" s="90"/>
      <c r="I10" s="83"/>
      <c r="J10" s="78" t="str">
        <f>IF(ISBLANK(I10), "", Inspection_Regulation_French_Text)</f>
        <v/>
      </c>
      <c r="K10" s="93"/>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0"/>
      <c r="H11" s="90"/>
      <c r="I11" s="83"/>
      <c r="J11" s="78" t="str">
        <f>IF(ISBLANK(I11), "", Inspection_Regulation_French_Text)</f>
        <v/>
      </c>
      <c r="K11" s="93"/>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0"/>
      <c r="H12" s="90"/>
      <c r="I12" s="83"/>
      <c r="J12" s="78" t="str">
        <f>IF(ISBLANK(I12), "", Inspection_Regulation_French_Text)</f>
        <v/>
      </c>
      <c r="K12" s="93"/>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0"/>
      <c r="H13" s="90"/>
      <c r="I13" s="83"/>
      <c r="J13" s="78" t="str">
        <f>IF(ISBLANK(I13), "", Inspection_Regulation_French_Text)</f>
        <v/>
      </c>
      <c r="K13" s="93"/>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0"/>
      <c r="H14" s="90"/>
      <c r="I14" s="83"/>
      <c r="J14" s="78" t="str">
        <f>IF(ISBLANK(I14), "", Inspection_Regulation_French_Text)</f>
        <v/>
      </c>
      <c r="K14" s="93"/>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0"/>
      <c r="H15" s="90"/>
      <c r="I15" s="83"/>
      <c r="J15" s="78" t="str">
        <f>IF(ISBLANK(I15), "", Inspection_Regulation_French_Text)</f>
        <v/>
      </c>
      <c r="K15" s="93"/>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0"/>
      <c r="H16" s="90"/>
      <c r="I16" s="83"/>
      <c r="J16" s="78" t="str">
        <f>IF(ISBLANK(I16), "", Inspection_Regulation_French_Text)</f>
        <v/>
      </c>
      <c r="K16" s="93"/>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0"/>
      <c r="H17" s="90"/>
      <c r="I17" s="83"/>
      <c r="J17" s="78" t="str">
        <f>IF(ISBLANK(I17), "", Inspection_Regulation_French_Text)</f>
        <v/>
      </c>
      <c r="K17" s="93"/>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0"/>
      <c r="H18" s="90"/>
      <c r="I18" s="83"/>
      <c r="J18" s="78" t="str">
        <f>IF(ISBLANK(I18), "", Inspection_Regulation_French_Text)</f>
        <v/>
      </c>
      <c r="K18" s="93"/>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0"/>
      <c r="H19" s="90"/>
      <c r="I19" s="83"/>
      <c r="J19" s="78" t="str">
        <f>IF(ISBLANK(I19), "", Inspection_Regulation_French_Text)</f>
        <v/>
      </c>
      <c r="K19" s="93"/>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0"/>
      <c r="H20" s="90"/>
      <c r="I20" s="83"/>
      <c r="J20" s="78" t="str">
        <f>IF(ISBLANK(I20), "", Inspection_Regulation_French_Text)</f>
        <v/>
      </c>
      <c r="K20" s="93"/>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0"/>
      <c r="H21" s="90"/>
      <c r="I21" s="83"/>
      <c r="J21" s="78" t="str">
        <f>IF(ISBLANK(I21), "", Inspection_Regulation_French_Text)</f>
        <v/>
      </c>
      <c r="K21" s="93"/>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0"/>
      <c r="H22" s="90"/>
      <c r="I22" s="83"/>
      <c r="J22" s="78" t="str">
        <f>IF(ISBLANK(I22), "", Inspection_Regulation_French_Text)</f>
        <v/>
      </c>
      <c r="K22" s="93"/>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0"/>
      <c r="H23" s="90"/>
      <c r="I23" s="83"/>
      <c r="J23" s="78" t="str">
        <f>IF(ISBLANK(I23), "", Inspection_Regulation_French_Text)</f>
        <v/>
      </c>
      <c r="K23" s="93"/>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0"/>
      <c r="H24" s="90"/>
      <c r="I24" s="83"/>
      <c r="J24" s="78" t="str">
        <f>IF(ISBLANK(I24), "", Inspection_Regulation_French_Text)</f>
        <v/>
      </c>
      <c r="K24" s="93"/>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0"/>
      <c r="H25" s="90"/>
      <c r="I25" s="83"/>
      <c r="J25" s="78" t="str">
        <f>IF(ISBLANK(I25), "", Inspection_Regulation_French_Text)</f>
        <v/>
      </c>
      <c r="K25" s="93"/>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0"/>
      <c r="H26" s="90"/>
      <c r="I26" s="83"/>
      <c r="J26" s="78" t="str">
        <f>IF(ISBLANK(I26), "", Inspection_Regulation_French_Text)</f>
        <v/>
      </c>
      <c r="K26" s="93"/>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0"/>
      <c r="H27" s="90"/>
      <c r="I27" s="83"/>
      <c r="J27" s="78" t="str">
        <f>IF(ISBLANK(I27), "", Inspection_Regulation_French_Text)</f>
        <v/>
      </c>
      <c r="K27" s="93"/>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0"/>
      <c r="H28" s="90"/>
      <c r="I28" s="83"/>
      <c r="J28" s="78" t="str">
        <f>IF(ISBLANK(I28), "", Inspection_Regulation_French_Text)</f>
        <v/>
      </c>
      <c r="K28" s="93"/>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0"/>
      <c r="H29" s="90"/>
      <c r="I29" s="83"/>
      <c r="J29" s="78" t="str">
        <f>IF(ISBLANK(I29), "", Inspection_Regulation_French_Text)</f>
        <v/>
      </c>
      <c r="K29" s="93"/>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0"/>
      <c r="H30" s="90"/>
      <c r="I30" s="83"/>
      <c r="J30" s="78" t="str">
        <f>IF(ISBLANK(I30), "", Inspection_Regulation_French_Text)</f>
        <v/>
      </c>
      <c r="K30" s="93"/>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0"/>
      <c r="H31" s="90"/>
      <c r="I31" s="83"/>
      <c r="J31" s="78" t="str">
        <f>IF(ISBLANK(I31), "", Inspection_Regulation_French_Text)</f>
        <v/>
      </c>
      <c r="K31" s="93"/>
      <c r="L31" s="78"/>
    </row>
    <row r="32" spans="1:12" x14ac:dyDescent="0.25">
      <c r="A32" s="78" t="str">
        <f t="shared" si="0"/>
        <v/>
      </c>
      <c r="B32" s="79" t="str">
        <f t="shared" si="1"/>
        <v/>
      </c>
      <c r="C32" s="80" t="str">
        <f t="shared" si="2"/>
        <v/>
      </c>
      <c r="D32" s="80" t="str">
        <f t="shared" si="3"/>
        <v/>
      </c>
      <c r="E32" s="81" t="str">
        <f t="shared" si="4"/>
        <v/>
      </c>
      <c r="F32" s="82" t="str">
        <f t="shared" si="5"/>
        <v/>
      </c>
      <c r="G32" s="91"/>
      <c r="H32" s="91"/>
      <c r="I32" s="66"/>
      <c r="J32" s="65" t="str">
        <f>IF(ISBLANK(I32), "", Inspection_Regulation_French_Text)</f>
        <v/>
      </c>
      <c r="K32" s="93"/>
      <c r="L32" s="65"/>
    </row>
    <row r="33" spans="1:12" x14ac:dyDescent="0.25">
      <c r="A33" s="78" t="str">
        <f t="shared" si="0"/>
        <v/>
      </c>
      <c r="B33" s="79" t="str">
        <f t="shared" si="1"/>
        <v/>
      </c>
      <c r="C33" s="80" t="str">
        <f t="shared" si="2"/>
        <v/>
      </c>
      <c r="D33" s="80" t="str">
        <f t="shared" si="3"/>
        <v/>
      </c>
      <c r="E33" s="81" t="str">
        <f t="shared" si="4"/>
        <v/>
      </c>
      <c r="F33" s="82" t="str">
        <f t="shared" si="5"/>
        <v/>
      </c>
      <c r="G33" s="91"/>
      <c r="H33" s="91"/>
      <c r="I33" s="66"/>
      <c r="J33" s="65" t="str">
        <f>IF(ISBLANK(I33), "", Inspection_Regulation_French_Text)</f>
        <v/>
      </c>
      <c r="K33" s="93"/>
      <c r="L33" s="65"/>
    </row>
    <row r="34" spans="1:12" x14ac:dyDescent="0.25">
      <c r="A34" s="78" t="str">
        <f t="shared" si="0"/>
        <v/>
      </c>
      <c r="B34" s="79" t="str">
        <f t="shared" si="1"/>
        <v/>
      </c>
      <c r="C34" s="80" t="str">
        <f t="shared" si="2"/>
        <v/>
      </c>
      <c r="D34" s="80" t="str">
        <f t="shared" si="3"/>
        <v/>
      </c>
      <c r="E34" s="81" t="str">
        <f t="shared" si="4"/>
        <v/>
      </c>
      <c r="F34" s="82" t="str">
        <f t="shared" si="5"/>
        <v/>
      </c>
      <c r="G34" s="91"/>
      <c r="H34" s="91"/>
      <c r="I34" s="66"/>
      <c r="J34" s="65" t="str">
        <f>IF(ISBLANK(I34), "", Inspection_Regulation_French_Text)</f>
        <v/>
      </c>
      <c r="K34" s="93"/>
      <c r="L34" s="65"/>
    </row>
    <row r="35" spans="1:12" x14ac:dyDescent="0.25">
      <c r="A35" s="78" t="str">
        <f t="shared" si="0"/>
        <v/>
      </c>
      <c r="B35" s="79" t="str">
        <f t="shared" si="1"/>
        <v/>
      </c>
      <c r="C35" s="80" t="str">
        <f t="shared" si="2"/>
        <v/>
      </c>
      <c r="D35" s="80" t="str">
        <f t="shared" si="3"/>
        <v/>
      </c>
      <c r="E35" s="81" t="str">
        <f t="shared" si="4"/>
        <v/>
      </c>
      <c r="F35" s="82" t="str">
        <f t="shared" si="5"/>
        <v/>
      </c>
      <c r="G35" s="91"/>
      <c r="H35" s="91"/>
      <c r="I35" s="66"/>
      <c r="J35" s="65" t="str">
        <f>IF(ISBLANK(I35), "", Inspection_Regulation_French_Text)</f>
        <v/>
      </c>
      <c r="K35" s="93"/>
      <c r="L35" s="65"/>
    </row>
    <row r="36" spans="1:12" x14ac:dyDescent="0.25">
      <c r="A36" s="78" t="str">
        <f t="shared" si="0"/>
        <v/>
      </c>
      <c r="B36" s="79" t="str">
        <f t="shared" si="1"/>
        <v/>
      </c>
      <c r="C36" s="80" t="str">
        <f t="shared" si="2"/>
        <v/>
      </c>
      <c r="D36" s="80" t="str">
        <f t="shared" si="3"/>
        <v/>
      </c>
      <c r="E36" s="81" t="str">
        <f t="shared" si="4"/>
        <v/>
      </c>
      <c r="F36" s="82" t="str">
        <f t="shared" si="5"/>
        <v/>
      </c>
      <c r="G36" s="91"/>
      <c r="H36" s="91"/>
      <c r="I36" s="66"/>
      <c r="J36" s="65" t="str">
        <f>IF(ISBLANK(I36), "", Inspection_Regulation_French_Text)</f>
        <v/>
      </c>
      <c r="K36" s="93"/>
      <c r="L36" s="65"/>
    </row>
    <row r="37" spans="1:12" x14ac:dyDescent="0.25">
      <c r="A37" s="78" t="str">
        <f t="shared" si="0"/>
        <v/>
      </c>
      <c r="B37" s="79" t="str">
        <f t="shared" si="1"/>
        <v/>
      </c>
      <c r="C37" s="80" t="str">
        <f t="shared" si="2"/>
        <v/>
      </c>
      <c r="D37" s="80" t="str">
        <f t="shared" si="3"/>
        <v/>
      </c>
      <c r="E37" s="81" t="str">
        <f t="shared" si="4"/>
        <v/>
      </c>
      <c r="F37" s="82" t="str">
        <f t="shared" si="5"/>
        <v/>
      </c>
      <c r="G37" s="91"/>
      <c r="H37" s="91"/>
      <c r="I37" s="66"/>
      <c r="J37" s="65" t="str">
        <f>IF(ISBLANK(I37), "", Inspection_Regulation_French_Text)</f>
        <v/>
      </c>
      <c r="K37" s="93"/>
      <c r="L37" s="65"/>
    </row>
    <row r="38" spans="1:12" x14ac:dyDescent="0.25">
      <c r="A38" s="78" t="str">
        <f t="shared" si="0"/>
        <v/>
      </c>
      <c r="B38" s="79" t="str">
        <f t="shared" si="1"/>
        <v/>
      </c>
      <c r="C38" s="80" t="str">
        <f t="shared" si="2"/>
        <v/>
      </c>
      <c r="D38" s="80" t="str">
        <f t="shared" si="3"/>
        <v/>
      </c>
      <c r="E38" s="81" t="str">
        <f t="shared" si="4"/>
        <v/>
      </c>
      <c r="F38" s="82" t="str">
        <f t="shared" si="5"/>
        <v/>
      </c>
      <c r="G38" s="91"/>
      <c r="H38" s="91"/>
      <c r="I38" s="66"/>
      <c r="J38" s="65" t="str">
        <f>IF(ISBLANK(I38), "", Inspection_Regulation_French_Text)</f>
        <v/>
      </c>
      <c r="K38" s="93"/>
      <c r="L38" s="65"/>
    </row>
    <row r="39" spans="1:12" x14ac:dyDescent="0.25">
      <c r="A39" s="78" t="str">
        <f t="shared" si="0"/>
        <v/>
      </c>
      <c r="B39" s="79" t="str">
        <f t="shared" si="1"/>
        <v/>
      </c>
      <c r="C39" s="80" t="str">
        <f t="shared" si="2"/>
        <v/>
      </c>
      <c r="D39" s="80" t="str">
        <f t="shared" si="3"/>
        <v/>
      </c>
      <c r="E39" s="81" t="str">
        <f t="shared" si="4"/>
        <v/>
      </c>
      <c r="F39" s="82" t="str">
        <f t="shared" si="5"/>
        <v/>
      </c>
      <c r="G39" s="91"/>
      <c r="H39" s="91"/>
      <c r="I39" s="66"/>
      <c r="J39" s="65" t="str">
        <f>IF(ISBLANK(I39), "", Inspection_Regulation_French_Text)</f>
        <v/>
      </c>
      <c r="K39" s="93"/>
      <c r="L39" s="65"/>
    </row>
    <row r="40" spans="1:12" x14ac:dyDescent="0.25">
      <c r="A40" s="78" t="str">
        <f t="shared" si="0"/>
        <v/>
      </c>
      <c r="B40" s="79" t="str">
        <f t="shared" si="1"/>
        <v/>
      </c>
      <c r="C40" s="80" t="str">
        <f t="shared" si="2"/>
        <v/>
      </c>
      <c r="D40" s="80" t="str">
        <f t="shared" si="3"/>
        <v/>
      </c>
      <c r="E40" s="81" t="str">
        <f t="shared" si="4"/>
        <v/>
      </c>
      <c r="F40" s="82" t="str">
        <f t="shared" si="5"/>
        <v/>
      </c>
      <c r="G40" s="91"/>
      <c r="H40" s="91"/>
      <c r="I40" s="66"/>
      <c r="J40" s="65" t="str">
        <f>IF(ISBLANK(I40), "", Inspection_Regulation_French_Text)</f>
        <v/>
      </c>
      <c r="K40" s="93"/>
      <c r="L40" s="65"/>
    </row>
    <row r="41" spans="1:12" x14ac:dyDescent="0.25">
      <c r="A41" s="78" t="str">
        <f t="shared" si="0"/>
        <v/>
      </c>
      <c r="B41" s="79" t="str">
        <f t="shared" si="1"/>
        <v/>
      </c>
      <c r="C41" s="80" t="str">
        <f t="shared" si="2"/>
        <v/>
      </c>
      <c r="D41" s="80" t="str">
        <f t="shared" si="3"/>
        <v/>
      </c>
      <c r="E41" s="81" t="str">
        <f t="shared" si="4"/>
        <v/>
      </c>
      <c r="F41" s="82" t="str">
        <f t="shared" si="5"/>
        <v/>
      </c>
      <c r="G41" s="91"/>
      <c r="H41" s="91"/>
      <c r="I41" s="66"/>
      <c r="J41" s="65" t="str">
        <f>IF(ISBLANK(I41), "", Inspection_Regulation_French_Text)</f>
        <v/>
      </c>
      <c r="K41" s="93"/>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1"/>
      <c r="H42" s="91"/>
      <c r="I42" s="66"/>
      <c r="J42" s="65" t="str">
        <f>IF(ISBLANK(I42), "", Inspection_Regulation_French_Text)</f>
        <v/>
      </c>
      <c r="K42" s="93"/>
      <c r="L42" s="65"/>
    </row>
    <row r="43" spans="1:12" x14ac:dyDescent="0.25">
      <c r="A43" s="65" t="str">
        <f t="shared" si="6"/>
        <v/>
      </c>
      <c r="B43" s="79" t="str">
        <f t="shared" si="1"/>
        <v/>
      </c>
      <c r="C43" s="80" t="str">
        <f t="shared" si="2"/>
        <v/>
      </c>
      <c r="D43" s="80" t="str">
        <f t="shared" si="3"/>
        <v/>
      </c>
      <c r="E43" s="81" t="str">
        <f t="shared" si="4"/>
        <v/>
      </c>
      <c r="F43" s="82" t="str">
        <f t="shared" si="5"/>
        <v/>
      </c>
      <c r="G43" s="91"/>
      <c r="H43" s="91"/>
      <c r="I43" s="66"/>
      <c r="J43" s="65" t="str">
        <f>IF(ISBLANK(I43), "", Inspection_Regulation_French_Text)</f>
        <v/>
      </c>
      <c r="K43" s="93"/>
      <c r="L43" s="65"/>
    </row>
    <row r="44" spans="1:12" x14ac:dyDescent="0.25">
      <c r="A44" s="65" t="str">
        <f t="shared" si="6"/>
        <v/>
      </c>
      <c r="B44" s="79" t="str">
        <f t="shared" si="1"/>
        <v/>
      </c>
      <c r="C44" s="80" t="str">
        <f t="shared" si="2"/>
        <v/>
      </c>
      <c r="D44" s="80" t="str">
        <f t="shared" si="3"/>
        <v/>
      </c>
      <c r="E44" s="81" t="str">
        <f t="shared" si="4"/>
        <v/>
      </c>
      <c r="F44" s="82" t="str">
        <f t="shared" si="5"/>
        <v/>
      </c>
      <c r="G44" s="91"/>
      <c r="H44" s="91"/>
      <c r="I44" s="66"/>
      <c r="J44" s="65" t="str">
        <f>IF(ISBLANK(I44), "", Inspection_Regulation_French_Text)</f>
        <v/>
      </c>
      <c r="K44" s="93"/>
      <c r="L44" s="65"/>
    </row>
    <row r="45" spans="1:12" x14ac:dyDescent="0.25">
      <c r="A45" s="65" t="str">
        <f t="shared" si="6"/>
        <v/>
      </c>
      <c r="B45" s="79" t="str">
        <f t="shared" si="1"/>
        <v/>
      </c>
      <c r="C45" s="80" t="str">
        <f t="shared" si="2"/>
        <v/>
      </c>
      <c r="D45" s="80" t="str">
        <f t="shared" si="3"/>
        <v/>
      </c>
      <c r="E45" s="81" t="str">
        <f t="shared" si="4"/>
        <v/>
      </c>
      <c r="F45" s="82" t="str">
        <f t="shared" si="5"/>
        <v/>
      </c>
      <c r="G45" s="91"/>
      <c r="H45" s="91"/>
      <c r="I45" s="66"/>
      <c r="J45" s="65" t="str">
        <f>IF(ISBLANK(I45), "", Inspection_Regulation_French_Text)</f>
        <v/>
      </c>
      <c r="K45" s="93"/>
      <c r="L45" s="65"/>
    </row>
    <row r="46" spans="1:12" x14ac:dyDescent="0.25">
      <c r="A46" s="65" t="str">
        <f t="shared" si="6"/>
        <v/>
      </c>
      <c r="B46" s="79" t="str">
        <f t="shared" si="1"/>
        <v/>
      </c>
      <c r="C46" s="80" t="str">
        <f t="shared" si="2"/>
        <v/>
      </c>
      <c r="D46" s="80" t="str">
        <f t="shared" si="3"/>
        <v/>
      </c>
      <c r="E46" s="81" t="str">
        <f t="shared" si="4"/>
        <v/>
      </c>
      <c r="F46" s="82" t="str">
        <f t="shared" si="5"/>
        <v/>
      </c>
      <c r="G46" s="91"/>
      <c r="H46" s="91"/>
      <c r="I46" s="66"/>
      <c r="J46" s="65" t="str">
        <f>IF(ISBLANK(I46), "", Inspection_Regulation_French_Text)</f>
        <v/>
      </c>
      <c r="K46" s="93"/>
      <c r="L46" s="65"/>
    </row>
    <row r="47" spans="1:12" x14ac:dyDescent="0.25">
      <c r="A47" s="65" t="str">
        <f t="shared" si="6"/>
        <v/>
      </c>
      <c r="B47" s="79" t="str">
        <f t="shared" si="1"/>
        <v/>
      </c>
      <c r="C47" s="80" t="str">
        <f t="shared" si="2"/>
        <v/>
      </c>
      <c r="D47" s="80" t="str">
        <f t="shared" si="3"/>
        <v/>
      </c>
      <c r="E47" s="81" t="str">
        <f t="shared" si="4"/>
        <v/>
      </c>
      <c r="F47" s="82" t="str">
        <f t="shared" si="5"/>
        <v/>
      </c>
      <c r="G47" s="91"/>
      <c r="H47" s="91"/>
      <c r="I47" s="66"/>
      <c r="J47" s="65" t="str">
        <f>IF(ISBLANK(I47), "", Inspection_Regulation_French_Text)</f>
        <v/>
      </c>
      <c r="K47" s="93"/>
      <c r="L47" s="65"/>
    </row>
    <row r="48" spans="1:12" x14ac:dyDescent="0.25">
      <c r="A48" s="65" t="str">
        <f t="shared" si="6"/>
        <v/>
      </c>
      <c r="B48" s="79" t="str">
        <f t="shared" si="1"/>
        <v/>
      </c>
      <c r="C48" s="80" t="str">
        <f t="shared" si="2"/>
        <v/>
      </c>
      <c r="D48" s="80" t="str">
        <f t="shared" si="3"/>
        <v/>
      </c>
      <c r="E48" s="81" t="str">
        <f t="shared" si="4"/>
        <v/>
      </c>
      <c r="F48" s="82" t="str">
        <f t="shared" si="5"/>
        <v/>
      </c>
      <c r="G48" s="91"/>
      <c r="H48" s="91"/>
      <c r="I48" s="66"/>
      <c r="J48" s="65" t="str">
        <f>IF(ISBLANK(I48), "", Inspection_Regulation_French_Text)</f>
        <v/>
      </c>
      <c r="K48" s="93"/>
      <c r="L48" s="65"/>
    </row>
    <row r="49" spans="1:12" x14ac:dyDescent="0.25">
      <c r="A49" s="65" t="str">
        <f t="shared" si="6"/>
        <v/>
      </c>
      <c r="B49" s="79" t="str">
        <f t="shared" si="1"/>
        <v/>
      </c>
      <c r="C49" s="80" t="str">
        <f t="shared" si="2"/>
        <v/>
      </c>
      <c r="D49" s="80" t="str">
        <f t="shared" si="3"/>
        <v/>
      </c>
      <c r="E49" s="81" t="str">
        <f t="shared" si="4"/>
        <v/>
      </c>
      <c r="F49" s="82" t="str">
        <f t="shared" si="5"/>
        <v/>
      </c>
      <c r="G49" s="91"/>
      <c r="H49" s="91"/>
      <c r="I49" s="66"/>
      <c r="J49" s="65" t="str">
        <f>IF(ISBLANK(I49), "", Inspection_Regulation_French_Text)</f>
        <v/>
      </c>
      <c r="K49" s="93"/>
      <c r="L49" s="65"/>
    </row>
    <row r="50" spans="1:12" x14ac:dyDescent="0.25">
      <c r="A50" s="65" t="str">
        <f t="shared" si="6"/>
        <v/>
      </c>
      <c r="B50" s="79" t="str">
        <f t="shared" si="1"/>
        <v/>
      </c>
      <c r="C50" s="80" t="str">
        <f t="shared" si="2"/>
        <v/>
      </c>
      <c r="D50" s="80" t="str">
        <f t="shared" si="3"/>
        <v/>
      </c>
      <c r="E50" s="81" t="str">
        <f t="shared" si="4"/>
        <v/>
      </c>
      <c r="F50" s="82" t="str">
        <f t="shared" si="5"/>
        <v/>
      </c>
      <c r="G50" s="91"/>
      <c r="H50" s="91"/>
      <c r="I50" s="66"/>
      <c r="J50" s="65" t="str">
        <f>IF(ISBLANK(I50), "", Inspection_Regulation_French_Text)</f>
        <v/>
      </c>
      <c r="K50" s="93"/>
      <c r="L50" s="65"/>
    </row>
    <row r="51" spans="1:12" x14ac:dyDescent="0.25">
      <c r="A51" s="65" t="str">
        <f t="shared" si="6"/>
        <v/>
      </c>
      <c r="B51" s="79" t="str">
        <f t="shared" si="1"/>
        <v/>
      </c>
      <c r="C51" s="80" t="str">
        <f t="shared" si="2"/>
        <v/>
      </c>
      <c r="D51" s="80" t="str">
        <f t="shared" si="3"/>
        <v/>
      </c>
      <c r="E51" s="81" t="str">
        <f t="shared" si="4"/>
        <v/>
      </c>
      <c r="F51" s="82" t="str">
        <f t="shared" si="5"/>
        <v/>
      </c>
      <c r="G51" s="91"/>
      <c r="H51" s="91"/>
      <c r="I51" s="66"/>
      <c r="J51" s="65" t="str">
        <f>IF(ISBLANK(I51), "", Inspection_Regulation_French_Text)</f>
        <v/>
      </c>
      <c r="K51" s="93"/>
      <c r="L51" s="65"/>
    </row>
    <row r="52" spans="1:12" x14ac:dyDescent="0.25">
      <c r="A52" s="65" t="str">
        <f t="shared" si="6"/>
        <v/>
      </c>
      <c r="B52" s="79" t="str">
        <f t="shared" si="1"/>
        <v/>
      </c>
      <c r="C52" s="80" t="str">
        <f t="shared" si="2"/>
        <v/>
      </c>
      <c r="D52" s="80" t="str">
        <f t="shared" si="3"/>
        <v/>
      </c>
      <c r="E52" s="81" t="str">
        <f t="shared" si="4"/>
        <v/>
      </c>
      <c r="F52" s="82" t="str">
        <f t="shared" si="5"/>
        <v/>
      </c>
      <c r="G52" s="91"/>
      <c r="H52" s="91"/>
      <c r="I52" s="66"/>
      <c r="J52" s="65" t="str">
        <f>IF(ISBLANK(I52), "", Inspection_Regulation_French_Text)</f>
        <v/>
      </c>
      <c r="K52" s="93"/>
      <c r="L52" s="65"/>
    </row>
    <row r="53" spans="1:12" x14ac:dyDescent="0.25">
      <c r="A53" s="65" t="str">
        <f t="shared" si="6"/>
        <v/>
      </c>
      <c r="B53" s="79" t="str">
        <f t="shared" si="1"/>
        <v/>
      </c>
      <c r="C53" s="80" t="str">
        <f t="shared" si="2"/>
        <v/>
      </c>
      <c r="D53" s="80" t="str">
        <f t="shared" si="3"/>
        <v/>
      </c>
      <c r="E53" s="81" t="str">
        <f t="shared" si="4"/>
        <v/>
      </c>
      <c r="F53" s="82" t="str">
        <f t="shared" si="5"/>
        <v/>
      </c>
      <c r="G53" s="91"/>
      <c r="H53" s="91"/>
      <c r="I53" s="66"/>
      <c r="J53" s="65" t="str">
        <f>IF(ISBLANK(I53), "", Inspection_Regulation_French_Text)</f>
        <v/>
      </c>
      <c r="K53" s="93"/>
      <c r="L53" s="65"/>
    </row>
    <row r="54" spans="1:12" x14ac:dyDescent="0.25">
      <c r="A54" s="65" t="str">
        <f t="shared" si="6"/>
        <v/>
      </c>
      <c r="B54" s="79" t="str">
        <f t="shared" si="1"/>
        <v/>
      </c>
      <c r="C54" s="80" t="str">
        <f t="shared" si="2"/>
        <v/>
      </c>
      <c r="D54" s="80" t="str">
        <f t="shared" si="3"/>
        <v/>
      </c>
      <c r="E54" s="81" t="str">
        <f t="shared" si="4"/>
        <v/>
      </c>
      <c r="F54" s="82" t="str">
        <f t="shared" si="5"/>
        <v/>
      </c>
      <c r="G54" s="91"/>
      <c r="H54" s="91"/>
      <c r="I54" s="66"/>
      <c r="J54" s="65" t="str">
        <f>IF(ISBLANK(I54), "", Inspection_Regulation_French_Text)</f>
        <v/>
      </c>
      <c r="K54" s="93"/>
      <c r="L54" s="65"/>
    </row>
    <row r="55" spans="1:12" x14ac:dyDescent="0.25">
      <c r="A55" s="65" t="str">
        <f t="shared" si="6"/>
        <v/>
      </c>
      <c r="B55" s="79" t="str">
        <f t="shared" si="1"/>
        <v/>
      </c>
      <c r="C55" s="80" t="str">
        <f t="shared" si="2"/>
        <v/>
      </c>
      <c r="D55" s="80" t="str">
        <f t="shared" si="3"/>
        <v/>
      </c>
      <c r="E55" s="81" t="str">
        <f t="shared" si="4"/>
        <v/>
      </c>
      <c r="F55" s="82" t="str">
        <f t="shared" si="5"/>
        <v/>
      </c>
      <c r="G55" s="91"/>
      <c r="H55" s="91"/>
      <c r="I55" s="66"/>
      <c r="J55" s="65" t="str">
        <f>IF(ISBLANK(I55), "", Inspection_Regulation_French_Text)</f>
        <v/>
      </c>
      <c r="K55" s="93"/>
      <c r="L55" s="65"/>
    </row>
    <row r="56" spans="1:12" x14ac:dyDescent="0.25">
      <c r="A56" s="65" t="str">
        <f t="shared" si="6"/>
        <v/>
      </c>
      <c r="B56" s="79" t="str">
        <f t="shared" si="1"/>
        <v/>
      </c>
      <c r="C56" s="80" t="str">
        <f t="shared" si="2"/>
        <v/>
      </c>
      <c r="D56" s="80" t="str">
        <f t="shared" si="3"/>
        <v/>
      </c>
      <c r="E56" s="81" t="str">
        <f t="shared" si="4"/>
        <v/>
      </c>
      <c r="F56" s="82" t="str">
        <f t="shared" si="5"/>
        <v/>
      </c>
      <c r="G56" s="91"/>
      <c r="H56" s="91"/>
      <c r="I56" s="66"/>
      <c r="J56" s="65" t="str">
        <f>IF(ISBLANK(I56), "", Inspection_Regulation_French_Text)</f>
        <v/>
      </c>
      <c r="K56" s="93"/>
      <c r="L56" s="65"/>
    </row>
    <row r="57" spans="1:12" x14ac:dyDescent="0.25">
      <c r="A57" s="58" t="str">
        <f t="shared" si="6"/>
        <v/>
      </c>
      <c r="B57" s="79" t="str">
        <f t="shared" si="1"/>
        <v/>
      </c>
      <c r="C57" s="80" t="str">
        <f t="shared" si="2"/>
        <v/>
      </c>
      <c r="D57" s="80" t="str">
        <f t="shared" si="3"/>
        <v/>
      </c>
      <c r="E57" s="81" t="str">
        <f t="shared" si="4"/>
        <v/>
      </c>
      <c r="F57" s="82" t="str">
        <f t="shared" si="5"/>
        <v/>
      </c>
      <c r="G57" s="92"/>
      <c r="H57" s="92"/>
      <c r="I57" s="60"/>
      <c r="J57" s="58" t="str">
        <f>IF(ISBLANK(I57), "", Inspection_Regulation_French_Text)</f>
        <v/>
      </c>
      <c r="K57" s="93"/>
      <c r="L57" s="58"/>
    </row>
    <row r="58" spans="1:12" x14ac:dyDescent="0.25">
      <c r="A58" s="58" t="str">
        <f t="shared" si="6"/>
        <v/>
      </c>
      <c r="B58" s="79" t="str">
        <f t="shared" si="1"/>
        <v/>
      </c>
      <c r="C58" s="80" t="str">
        <f t="shared" si="2"/>
        <v/>
      </c>
      <c r="D58" s="80" t="str">
        <f t="shared" si="3"/>
        <v/>
      </c>
      <c r="E58" s="81" t="str">
        <f t="shared" si="4"/>
        <v/>
      </c>
      <c r="F58" s="82" t="str">
        <f t="shared" si="5"/>
        <v/>
      </c>
      <c r="G58" s="92"/>
      <c r="H58" s="92"/>
      <c r="I58" s="60"/>
      <c r="J58" s="58" t="str">
        <f>IF(ISBLANK(I58), "", Inspection_Regulation_French_Text)</f>
        <v/>
      </c>
      <c r="K58" s="93"/>
      <c r="L58" s="58"/>
    </row>
    <row r="59" spans="1:12" x14ac:dyDescent="0.25">
      <c r="A59" s="58" t="str">
        <f t="shared" si="6"/>
        <v/>
      </c>
      <c r="B59" s="79" t="str">
        <f t="shared" si="1"/>
        <v/>
      </c>
      <c r="C59" s="80" t="str">
        <f t="shared" si="2"/>
        <v/>
      </c>
      <c r="D59" s="80" t="str">
        <f t="shared" si="3"/>
        <v/>
      </c>
      <c r="E59" s="81" t="str">
        <f t="shared" si="4"/>
        <v/>
      </c>
      <c r="F59" s="82" t="str">
        <f t="shared" si="5"/>
        <v/>
      </c>
      <c r="G59" s="92"/>
      <c r="H59" s="92"/>
      <c r="I59" s="60"/>
      <c r="J59" s="58" t="str">
        <f>IF(ISBLANK(I59), "", Inspection_Regulation_French_Text)</f>
        <v/>
      </c>
      <c r="K59" s="93"/>
      <c r="L59" s="58"/>
    </row>
    <row r="60" spans="1:12" x14ac:dyDescent="0.25">
      <c r="A60" s="58" t="str">
        <f t="shared" si="6"/>
        <v/>
      </c>
      <c r="B60" s="79" t="str">
        <f t="shared" si="1"/>
        <v/>
      </c>
      <c r="C60" s="80" t="str">
        <f t="shared" si="2"/>
        <v/>
      </c>
      <c r="D60" s="80" t="str">
        <f t="shared" si="3"/>
        <v/>
      </c>
      <c r="E60" s="81" t="str">
        <f t="shared" si="4"/>
        <v/>
      </c>
      <c r="F60" s="82" t="str">
        <f t="shared" si="5"/>
        <v/>
      </c>
      <c r="G60" s="95" t="str">
        <f t="shared" ref="G60:G66" si="7">IF(ISBLANK(I60),"",IF(G59&lt;&gt;"", IF(ISNUMBER(G59), G59 + 1, 1), ""))</f>
        <v/>
      </c>
      <c r="H60" s="92"/>
      <c r="I60" s="60"/>
      <c r="J60" s="58" t="str">
        <f>IF(ISBLANK(I60), "", Inspection_Regulation_French_Text)</f>
        <v/>
      </c>
      <c r="K60" s="93"/>
      <c r="L60" s="58"/>
    </row>
    <row r="61" spans="1:12" x14ac:dyDescent="0.25">
      <c r="A61" s="58" t="str">
        <f t="shared" si="6"/>
        <v/>
      </c>
      <c r="B61" s="79" t="str">
        <f t="shared" si="1"/>
        <v/>
      </c>
      <c r="C61" s="80" t="str">
        <f t="shared" si="2"/>
        <v/>
      </c>
      <c r="D61" s="80" t="str">
        <f t="shared" si="3"/>
        <v/>
      </c>
      <c r="E61" s="81" t="str">
        <f t="shared" si="4"/>
        <v/>
      </c>
      <c r="F61" s="82" t="str">
        <f t="shared" si="5"/>
        <v/>
      </c>
      <c r="G61" s="95" t="str">
        <f t="shared" si="7"/>
        <v/>
      </c>
      <c r="H61" s="92"/>
      <c r="I61" s="60"/>
      <c r="J61" s="58" t="str">
        <f>IF(ISBLANK(I61), "", Inspection_Regulation_French_Text)</f>
        <v/>
      </c>
      <c r="K61" s="93"/>
      <c r="L61" s="58"/>
    </row>
    <row r="62" spans="1:12" x14ac:dyDescent="0.25">
      <c r="A62" s="58" t="str">
        <f t="shared" si="6"/>
        <v/>
      </c>
      <c r="B62" s="79" t="str">
        <f t="shared" si="1"/>
        <v/>
      </c>
      <c r="C62" s="80" t="str">
        <f t="shared" si="2"/>
        <v/>
      </c>
      <c r="D62" s="80" t="str">
        <f t="shared" si="3"/>
        <v/>
      </c>
      <c r="E62" s="81" t="str">
        <f t="shared" si="4"/>
        <v/>
      </c>
      <c r="F62" s="82" t="str">
        <f t="shared" si="5"/>
        <v/>
      </c>
      <c r="G62" s="95" t="str">
        <f t="shared" si="7"/>
        <v/>
      </c>
      <c r="H62" s="92"/>
      <c r="I62" s="60"/>
      <c r="J62" s="58" t="str">
        <f>IF(ISBLANK(I62), "", Inspection_Regulation_French_Text)</f>
        <v/>
      </c>
      <c r="K62" s="93"/>
      <c r="L62" s="58"/>
    </row>
    <row r="63" spans="1:12" x14ac:dyDescent="0.25">
      <c r="A63" s="58" t="str">
        <f t="shared" si="6"/>
        <v/>
      </c>
      <c r="B63" s="79" t="str">
        <f t="shared" si="1"/>
        <v/>
      </c>
      <c r="C63" s="80" t="str">
        <f t="shared" si="2"/>
        <v/>
      </c>
      <c r="D63" s="80" t="str">
        <f t="shared" si="3"/>
        <v/>
      </c>
      <c r="E63" s="81" t="str">
        <f t="shared" si="4"/>
        <v/>
      </c>
      <c r="F63" s="82" t="str">
        <f t="shared" si="5"/>
        <v/>
      </c>
      <c r="G63" s="95" t="str">
        <f t="shared" si="7"/>
        <v/>
      </c>
      <c r="H63" s="92"/>
      <c r="I63" s="60"/>
      <c r="J63" s="58" t="str">
        <f>IF(ISBLANK(I63), "", Inspection_Regulation_French_Text)</f>
        <v/>
      </c>
      <c r="K63" s="93"/>
      <c r="L63" s="58"/>
    </row>
    <row r="64" spans="1:12" x14ac:dyDescent="0.25">
      <c r="A64" s="58" t="str">
        <f t="shared" si="6"/>
        <v/>
      </c>
      <c r="B64" s="79" t="str">
        <f t="shared" si="1"/>
        <v/>
      </c>
      <c r="C64" s="80" t="str">
        <f t="shared" si="2"/>
        <v/>
      </c>
      <c r="D64" s="80" t="str">
        <f t="shared" si="3"/>
        <v/>
      </c>
      <c r="E64" s="81" t="str">
        <f t="shared" si="4"/>
        <v/>
      </c>
      <c r="F64" s="82" t="str">
        <f t="shared" si="5"/>
        <v/>
      </c>
      <c r="G64" s="95" t="str">
        <f t="shared" si="7"/>
        <v/>
      </c>
      <c r="H64" s="92"/>
      <c r="I64" s="60"/>
      <c r="J64" s="58" t="str">
        <f>IF(ISBLANK(I64), "", Inspection_Regulation_French_Text)</f>
        <v/>
      </c>
      <c r="K64" s="93"/>
      <c r="L64" s="58"/>
    </row>
    <row r="65" spans="1:12" x14ac:dyDescent="0.25">
      <c r="A65" s="58" t="str">
        <f t="shared" si="6"/>
        <v/>
      </c>
      <c r="B65" s="79" t="str">
        <f t="shared" si="1"/>
        <v/>
      </c>
      <c r="C65" s="80" t="str">
        <f t="shared" si="2"/>
        <v/>
      </c>
      <c r="D65" s="80" t="str">
        <f t="shared" si="3"/>
        <v/>
      </c>
      <c r="E65" s="81" t="str">
        <f t="shared" si="4"/>
        <v/>
      </c>
      <c r="F65" s="82" t="str">
        <f t="shared" si="5"/>
        <v/>
      </c>
      <c r="G65" s="95" t="str">
        <f t="shared" si="7"/>
        <v/>
      </c>
      <c r="H65" s="92"/>
      <c r="I65" s="60"/>
      <c r="J65" s="58" t="str">
        <f>IF(ISBLANK(I65), "", Inspection_Regulation_French_Text)</f>
        <v/>
      </c>
      <c r="K65" s="93"/>
      <c r="L65" s="58"/>
    </row>
    <row r="66" spans="1:12" x14ac:dyDescent="0.25">
      <c r="A66" s="58" t="str">
        <f t="shared" si="6"/>
        <v/>
      </c>
      <c r="B66" s="79" t="str">
        <f t="shared" si="1"/>
        <v/>
      </c>
      <c r="C66" s="80" t="str">
        <f t="shared" si="2"/>
        <v/>
      </c>
      <c r="D66" s="80" t="str">
        <f t="shared" si="3"/>
        <v/>
      </c>
      <c r="E66" s="81" t="str">
        <f t="shared" si="4"/>
        <v/>
      </c>
      <c r="F66" s="82" t="str">
        <f t="shared" si="5"/>
        <v/>
      </c>
      <c r="G66" s="95" t="str">
        <f t="shared" si="7"/>
        <v/>
      </c>
      <c r="H66" s="92"/>
      <c r="I66" s="60"/>
      <c r="J66" s="58" t="str">
        <f>IF(ISBLANK(I66), "", Inspection_Regulation_French_Text)</f>
        <v/>
      </c>
      <c r="K66" s="93"/>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5" t="str">
        <f t="shared" ref="G67:G100" si="9">IF(ISBLANK(I67),"",IF(G66&lt;&gt;"", IF(ISNUMBER(G66), G66 + 1, 1), ""))</f>
        <v/>
      </c>
      <c r="H67" s="92"/>
      <c r="I67" s="60"/>
      <c r="J67" s="58" t="str">
        <f>IF(ISBLANK(I67), "", Inspection_Regulation_French_Text)</f>
        <v/>
      </c>
      <c r="K67" s="93"/>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5" t="str">
        <f t="shared" si="9"/>
        <v/>
      </c>
      <c r="H68" s="92"/>
      <c r="I68" s="60"/>
      <c r="J68" s="58" t="str">
        <f>IF(ISBLANK(I68), "", Inspection_Regulation_French_Text)</f>
        <v/>
      </c>
      <c r="K68" s="93"/>
      <c r="L68" s="58"/>
    </row>
    <row r="69" spans="1:12" x14ac:dyDescent="0.25">
      <c r="A69" s="58" t="str">
        <f t="shared" si="8"/>
        <v/>
      </c>
      <c r="B69" s="79" t="str">
        <f t="shared" si="10"/>
        <v/>
      </c>
      <c r="C69" s="80" t="str">
        <f t="shared" si="11"/>
        <v/>
      </c>
      <c r="D69" s="80" t="str">
        <f t="shared" si="12"/>
        <v/>
      </c>
      <c r="E69" s="81" t="str">
        <f t="shared" si="13"/>
        <v/>
      </c>
      <c r="F69" s="82" t="str">
        <f t="shared" si="14"/>
        <v/>
      </c>
      <c r="G69" s="95" t="str">
        <f t="shared" si="9"/>
        <v/>
      </c>
      <c r="H69" s="92"/>
      <c r="I69" s="60"/>
      <c r="J69" s="58" t="str">
        <f>IF(ISBLANK(I69), "", Inspection_Regulation_French_Text)</f>
        <v/>
      </c>
      <c r="K69" s="93"/>
      <c r="L69" s="58"/>
    </row>
    <row r="70" spans="1:12" x14ac:dyDescent="0.25">
      <c r="A70" s="58" t="str">
        <f t="shared" si="8"/>
        <v/>
      </c>
      <c r="B70" s="79" t="str">
        <f t="shared" si="10"/>
        <v/>
      </c>
      <c r="C70" s="80" t="str">
        <f t="shared" si="11"/>
        <v/>
      </c>
      <c r="D70" s="80" t="str">
        <f t="shared" si="12"/>
        <v/>
      </c>
      <c r="E70" s="81" t="str">
        <f t="shared" si="13"/>
        <v/>
      </c>
      <c r="F70" s="82" t="str">
        <f t="shared" si="14"/>
        <v/>
      </c>
      <c r="G70" s="95" t="str">
        <f t="shared" si="9"/>
        <v/>
      </c>
      <c r="H70" s="92"/>
      <c r="I70" s="60"/>
      <c r="J70" s="58" t="str">
        <f>IF(ISBLANK(I70), "", Inspection_Regulation_French_Text)</f>
        <v/>
      </c>
      <c r="K70" s="93"/>
      <c r="L70" s="58"/>
    </row>
    <row r="71" spans="1:12" x14ac:dyDescent="0.25">
      <c r="A71" s="58" t="str">
        <f t="shared" si="8"/>
        <v/>
      </c>
      <c r="B71" s="79" t="str">
        <f t="shared" si="10"/>
        <v/>
      </c>
      <c r="C71" s="80" t="str">
        <f t="shared" si="11"/>
        <v/>
      </c>
      <c r="D71" s="80" t="str">
        <f t="shared" si="12"/>
        <v/>
      </c>
      <c r="E71" s="81" t="str">
        <f t="shared" si="13"/>
        <v/>
      </c>
      <c r="F71" s="82" t="str">
        <f t="shared" si="14"/>
        <v/>
      </c>
      <c r="G71" s="95" t="str">
        <f t="shared" si="9"/>
        <v/>
      </c>
      <c r="H71" s="92"/>
      <c r="I71" s="60"/>
      <c r="J71" s="58" t="str">
        <f>IF(ISBLANK(I71), "", Inspection_Regulation_French_Text)</f>
        <v/>
      </c>
      <c r="K71" s="93"/>
      <c r="L71" s="58"/>
    </row>
    <row r="72" spans="1:12" x14ac:dyDescent="0.25">
      <c r="A72" s="58" t="str">
        <f t="shared" si="8"/>
        <v/>
      </c>
      <c r="B72" s="79" t="str">
        <f t="shared" si="10"/>
        <v/>
      </c>
      <c r="C72" s="80" t="str">
        <f t="shared" si="11"/>
        <v/>
      </c>
      <c r="D72" s="80" t="str">
        <f t="shared" si="12"/>
        <v/>
      </c>
      <c r="E72" s="81" t="str">
        <f t="shared" si="13"/>
        <v/>
      </c>
      <c r="F72" s="82" t="str">
        <f t="shared" si="14"/>
        <v/>
      </c>
      <c r="G72" s="95" t="str">
        <f t="shared" si="9"/>
        <v/>
      </c>
      <c r="H72" s="92"/>
      <c r="I72" s="60"/>
      <c r="J72" s="58" t="str">
        <f>IF(ISBLANK(I72), "", Inspection_Regulation_French_Text)</f>
        <v/>
      </c>
      <c r="K72" s="93"/>
      <c r="L72" s="58"/>
    </row>
    <row r="73" spans="1:12" x14ac:dyDescent="0.25">
      <c r="A73" s="58" t="str">
        <f t="shared" si="8"/>
        <v/>
      </c>
      <c r="B73" s="79" t="str">
        <f t="shared" si="10"/>
        <v/>
      </c>
      <c r="C73" s="80" t="str">
        <f t="shared" si="11"/>
        <v/>
      </c>
      <c r="D73" s="80" t="str">
        <f t="shared" si="12"/>
        <v/>
      </c>
      <c r="E73" s="81" t="str">
        <f t="shared" si="13"/>
        <v/>
      </c>
      <c r="F73" s="82" t="str">
        <f t="shared" si="14"/>
        <v/>
      </c>
      <c r="G73" s="95" t="str">
        <f t="shared" si="9"/>
        <v/>
      </c>
      <c r="H73" s="92"/>
      <c r="I73" s="60"/>
      <c r="J73" s="58" t="str">
        <f>IF(ISBLANK(I73), "", Inspection_Regulation_French_Text)</f>
        <v/>
      </c>
      <c r="K73" s="93"/>
      <c r="L73" s="58"/>
    </row>
    <row r="74" spans="1:12" x14ac:dyDescent="0.25">
      <c r="A74" s="58" t="str">
        <f t="shared" si="8"/>
        <v/>
      </c>
      <c r="B74" s="79" t="str">
        <f t="shared" si="10"/>
        <v/>
      </c>
      <c r="C74" s="80" t="str">
        <f t="shared" si="11"/>
        <v/>
      </c>
      <c r="D74" s="80" t="str">
        <f t="shared" si="12"/>
        <v/>
      </c>
      <c r="E74" s="81" t="str">
        <f t="shared" si="13"/>
        <v/>
      </c>
      <c r="F74" s="82" t="str">
        <f t="shared" si="14"/>
        <v/>
      </c>
      <c r="G74" s="95" t="str">
        <f t="shared" si="9"/>
        <v/>
      </c>
      <c r="H74" s="92"/>
      <c r="I74" s="60"/>
      <c r="J74" s="58" t="str">
        <f>IF(ISBLANK(I74), "", Inspection_Regulation_French_Text)</f>
        <v/>
      </c>
      <c r="K74" s="93"/>
      <c r="L74" s="58"/>
    </row>
    <row r="75" spans="1:12" x14ac:dyDescent="0.25">
      <c r="A75" s="58" t="str">
        <f t="shared" si="8"/>
        <v/>
      </c>
      <c r="B75" s="79" t="str">
        <f t="shared" si="10"/>
        <v/>
      </c>
      <c r="C75" s="80" t="str">
        <f t="shared" si="11"/>
        <v/>
      </c>
      <c r="D75" s="80" t="str">
        <f t="shared" si="12"/>
        <v/>
      </c>
      <c r="E75" s="81" t="str">
        <f t="shared" si="13"/>
        <v/>
      </c>
      <c r="F75" s="82" t="str">
        <f t="shared" si="14"/>
        <v/>
      </c>
      <c r="G75" s="95" t="str">
        <f t="shared" si="9"/>
        <v/>
      </c>
      <c r="H75" s="92"/>
      <c r="I75" s="60"/>
      <c r="J75" s="58" t="str">
        <f>IF(ISBLANK(I75), "", Inspection_Regulation_French_Text)</f>
        <v/>
      </c>
      <c r="K75" s="93"/>
      <c r="L75" s="58"/>
    </row>
    <row r="76" spans="1:12" x14ac:dyDescent="0.25">
      <c r="A76" s="58" t="str">
        <f t="shared" si="8"/>
        <v/>
      </c>
      <c r="B76" s="79" t="str">
        <f t="shared" si="10"/>
        <v/>
      </c>
      <c r="C76" s="80" t="str">
        <f t="shared" si="11"/>
        <v/>
      </c>
      <c r="D76" s="80" t="str">
        <f t="shared" si="12"/>
        <v/>
      </c>
      <c r="E76" s="81" t="str">
        <f t="shared" si="13"/>
        <v/>
      </c>
      <c r="F76" s="82" t="str">
        <f t="shared" si="14"/>
        <v/>
      </c>
      <c r="G76" s="95" t="str">
        <f t="shared" si="9"/>
        <v/>
      </c>
      <c r="H76" s="92"/>
      <c r="I76" s="60"/>
      <c r="J76" s="58" t="str">
        <f>IF(ISBLANK(I76), "", Inspection_Regulation_French_Text)</f>
        <v/>
      </c>
      <c r="K76" s="93"/>
      <c r="L76" s="58"/>
    </row>
    <row r="77" spans="1:12" x14ac:dyDescent="0.25">
      <c r="A77" s="58" t="str">
        <f t="shared" si="8"/>
        <v/>
      </c>
      <c r="B77" s="79" t="str">
        <f t="shared" si="10"/>
        <v/>
      </c>
      <c r="C77" s="80" t="str">
        <f t="shared" si="11"/>
        <v/>
      </c>
      <c r="D77" s="80" t="str">
        <f t="shared" si="12"/>
        <v/>
      </c>
      <c r="E77" s="81" t="str">
        <f t="shared" si="13"/>
        <v/>
      </c>
      <c r="F77" s="82" t="str">
        <f t="shared" si="14"/>
        <v/>
      </c>
      <c r="G77" s="95" t="str">
        <f t="shared" si="9"/>
        <v/>
      </c>
      <c r="H77" s="92"/>
      <c r="I77" s="60"/>
      <c r="J77" s="58" t="str">
        <f>IF(ISBLANK(I77), "", Inspection_Regulation_French_Text)</f>
        <v/>
      </c>
      <c r="K77" s="93"/>
      <c r="L77" s="58"/>
    </row>
    <row r="78" spans="1:12" x14ac:dyDescent="0.25">
      <c r="A78" s="58" t="str">
        <f t="shared" si="8"/>
        <v/>
      </c>
      <c r="B78" s="79" t="str">
        <f t="shared" si="10"/>
        <v/>
      </c>
      <c r="C78" s="80" t="str">
        <f t="shared" si="11"/>
        <v/>
      </c>
      <c r="D78" s="80" t="str">
        <f t="shared" si="12"/>
        <v/>
      </c>
      <c r="E78" s="81" t="str">
        <f t="shared" si="13"/>
        <v/>
      </c>
      <c r="F78" s="82" t="str">
        <f t="shared" si="14"/>
        <v/>
      </c>
      <c r="G78" s="95" t="str">
        <f t="shared" si="9"/>
        <v/>
      </c>
      <c r="H78" s="92"/>
      <c r="I78" s="60"/>
      <c r="J78" s="58" t="str">
        <f>IF(ISBLANK(I78), "", Inspection_Regulation_French_Text)</f>
        <v/>
      </c>
      <c r="K78" s="93"/>
      <c r="L78" s="58"/>
    </row>
    <row r="79" spans="1:12" x14ac:dyDescent="0.25">
      <c r="A79" s="58" t="str">
        <f t="shared" si="8"/>
        <v/>
      </c>
      <c r="B79" s="79" t="str">
        <f t="shared" si="10"/>
        <v/>
      </c>
      <c r="C79" s="80" t="str">
        <f t="shared" si="11"/>
        <v/>
      </c>
      <c r="D79" s="80" t="str">
        <f t="shared" si="12"/>
        <v/>
      </c>
      <c r="E79" s="81" t="str">
        <f t="shared" si="13"/>
        <v/>
      </c>
      <c r="F79" s="82" t="str">
        <f t="shared" si="14"/>
        <v/>
      </c>
      <c r="G79" s="95" t="str">
        <f t="shared" si="9"/>
        <v/>
      </c>
      <c r="H79" s="92"/>
      <c r="I79" s="60"/>
      <c r="J79" s="58" t="str">
        <f>IF(ISBLANK(I79), "", Inspection_Regulation_French_Text)</f>
        <v/>
      </c>
      <c r="K79" s="93"/>
      <c r="L79" s="58"/>
    </row>
    <row r="80" spans="1:12" x14ac:dyDescent="0.25">
      <c r="A80" s="58" t="str">
        <f t="shared" si="8"/>
        <v/>
      </c>
      <c r="B80" s="79" t="str">
        <f t="shared" si="10"/>
        <v/>
      </c>
      <c r="C80" s="80" t="str">
        <f t="shared" si="11"/>
        <v/>
      </c>
      <c r="D80" s="80" t="str">
        <f t="shared" si="12"/>
        <v/>
      </c>
      <c r="E80" s="81" t="str">
        <f t="shared" si="13"/>
        <v/>
      </c>
      <c r="F80" s="82" t="str">
        <f t="shared" si="14"/>
        <v/>
      </c>
      <c r="G80" s="95" t="str">
        <f t="shared" si="9"/>
        <v/>
      </c>
      <c r="H80" s="92"/>
      <c r="I80" s="60"/>
      <c r="J80" s="58" t="str">
        <f>IF(ISBLANK(I80), "", Inspection_Regulation_French_Text)</f>
        <v/>
      </c>
      <c r="K80" s="93"/>
      <c r="L80" s="58"/>
    </row>
    <row r="81" spans="1:12" x14ac:dyDescent="0.25">
      <c r="A81" s="58" t="str">
        <f t="shared" si="8"/>
        <v/>
      </c>
      <c r="B81" s="79" t="str">
        <f t="shared" si="10"/>
        <v/>
      </c>
      <c r="C81" s="80" t="str">
        <f t="shared" si="11"/>
        <v/>
      </c>
      <c r="D81" s="80" t="str">
        <f t="shared" si="12"/>
        <v/>
      </c>
      <c r="E81" s="81" t="str">
        <f t="shared" si="13"/>
        <v/>
      </c>
      <c r="F81" s="82" t="str">
        <f t="shared" si="14"/>
        <v/>
      </c>
      <c r="G81" s="95" t="str">
        <f t="shared" si="9"/>
        <v/>
      </c>
      <c r="H81" s="92"/>
      <c r="I81" s="60"/>
      <c r="J81" s="58" t="str">
        <f>IF(ISBLANK(I81), "", Inspection_Regulation_French_Text)</f>
        <v/>
      </c>
      <c r="K81" s="93"/>
      <c r="L81" s="58"/>
    </row>
    <row r="82" spans="1:12" x14ac:dyDescent="0.25">
      <c r="A82" s="58" t="str">
        <f t="shared" si="8"/>
        <v/>
      </c>
      <c r="B82" s="79" t="str">
        <f t="shared" si="10"/>
        <v/>
      </c>
      <c r="C82" s="80" t="str">
        <f t="shared" si="11"/>
        <v/>
      </c>
      <c r="D82" s="80" t="str">
        <f t="shared" si="12"/>
        <v/>
      </c>
      <c r="E82" s="81" t="str">
        <f t="shared" si="13"/>
        <v/>
      </c>
      <c r="F82" s="82" t="str">
        <f t="shared" si="14"/>
        <v/>
      </c>
      <c r="G82" s="95" t="str">
        <f t="shared" si="9"/>
        <v/>
      </c>
      <c r="H82" s="92"/>
      <c r="I82" s="60"/>
      <c r="J82" s="58" t="str">
        <f>IF(ISBLANK(I82), "", Inspection_Regulation_French_Text)</f>
        <v/>
      </c>
      <c r="K82" s="93"/>
      <c r="L82" s="58"/>
    </row>
    <row r="83" spans="1:12" x14ac:dyDescent="0.25">
      <c r="A83" s="58" t="str">
        <f t="shared" si="8"/>
        <v/>
      </c>
      <c r="B83" s="79" t="str">
        <f t="shared" si="10"/>
        <v/>
      </c>
      <c r="C83" s="80" t="str">
        <f t="shared" si="11"/>
        <v/>
      </c>
      <c r="D83" s="80" t="str">
        <f t="shared" si="12"/>
        <v/>
      </c>
      <c r="E83" s="81" t="str">
        <f t="shared" si="13"/>
        <v/>
      </c>
      <c r="F83" s="82" t="str">
        <f t="shared" si="14"/>
        <v/>
      </c>
      <c r="G83" s="95" t="str">
        <f t="shared" si="9"/>
        <v/>
      </c>
      <c r="H83" s="92"/>
      <c r="I83" s="60"/>
      <c r="J83" s="58" t="str">
        <f>IF(ISBLANK(I83), "", Inspection_Regulation_French_Text)</f>
        <v/>
      </c>
      <c r="K83" s="93"/>
      <c r="L83" s="58"/>
    </row>
    <row r="84" spans="1:12" x14ac:dyDescent="0.25">
      <c r="A84" s="58" t="str">
        <f t="shared" si="8"/>
        <v/>
      </c>
      <c r="B84" s="79" t="str">
        <f t="shared" si="10"/>
        <v/>
      </c>
      <c r="C84" s="80" t="str">
        <f t="shared" si="11"/>
        <v/>
      </c>
      <c r="D84" s="80" t="str">
        <f t="shared" si="12"/>
        <v/>
      </c>
      <c r="E84" s="81" t="str">
        <f t="shared" si="13"/>
        <v/>
      </c>
      <c r="F84" s="82" t="str">
        <f t="shared" si="14"/>
        <v/>
      </c>
      <c r="G84" s="95" t="str">
        <f t="shared" si="9"/>
        <v/>
      </c>
      <c r="H84" s="92"/>
      <c r="I84" s="60"/>
      <c r="J84" s="58" t="str">
        <f>IF(ISBLANK(I84), "", Inspection_Regulation_French_Text)</f>
        <v/>
      </c>
      <c r="K84" s="93"/>
      <c r="L84" s="58"/>
    </row>
    <row r="85" spans="1:12" x14ac:dyDescent="0.25">
      <c r="A85" s="58" t="str">
        <f t="shared" si="8"/>
        <v/>
      </c>
      <c r="B85" s="79" t="str">
        <f t="shared" si="10"/>
        <v/>
      </c>
      <c r="C85" s="80" t="str">
        <f t="shared" si="11"/>
        <v/>
      </c>
      <c r="D85" s="80" t="str">
        <f t="shared" si="12"/>
        <v/>
      </c>
      <c r="E85" s="81" t="str">
        <f t="shared" si="13"/>
        <v/>
      </c>
      <c r="F85" s="82" t="str">
        <f t="shared" si="14"/>
        <v/>
      </c>
      <c r="G85" s="95" t="str">
        <f t="shared" si="9"/>
        <v/>
      </c>
      <c r="H85" s="92"/>
      <c r="I85" s="60"/>
      <c r="J85" s="58" t="str">
        <f>IF(ISBLANK(I85), "", Inspection_Regulation_French_Text)</f>
        <v/>
      </c>
      <c r="K85" s="93"/>
      <c r="L85" s="58"/>
    </row>
    <row r="86" spans="1:12" x14ac:dyDescent="0.25">
      <c r="A86" s="58" t="str">
        <f t="shared" si="8"/>
        <v/>
      </c>
      <c r="B86" s="79" t="str">
        <f t="shared" si="10"/>
        <v/>
      </c>
      <c r="C86" s="80" t="str">
        <f t="shared" si="11"/>
        <v/>
      </c>
      <c r="D86" s="80" t="str">
        <f t="shared" si="12"/>
        <v/>
      </c>
      <c r="E86" s="81" t="str">
        <f t="shared" si="13"/>
        <v/>
      </c>
      <c r="F86" s="82" t="str">
        <f t="shared" si="14"/>
        <v/>
      </c>
      <c r="G86" s="95" t="str">
        <f t="shared" si="9"/>
        <v/>
      </c>
      <c r="H86" s="92"/>
      <c r="I86" s="60"/>
      <c r="J86" s="58" t="str">
        <f>IF(ISBLANK(I86), "", Inspection_Regulation_French_Text)</f>
        <v/>
      </c>
      <c r="K86" s="93"/>
      <c r="L86" s="58"/>
    </row>
    <row r="87" spans="1:12" x14ac:dyDescent="0.25">
      <c r="A87" s="58" t="str">
        <f t="shared" si="8"/>
        <v/>
      </c>
      <c r="B87" s="79" t="str">
        <f t="shared" si="10"/>
        <v/>
      </c>
      <c r="C87" s="80" t="str">
        <f t="shared" si="11"/>
        <v/>
      </c>
      <c r="D87" s="80" t="str">
        <f t="shared" si="12"/>
        <v/>
      </c>
      <c r="E87" s="81" t="str">
        <f t="shared" si="13"/>
        <v/>
      </c>
      <c r="F87" s="82" t="str">
        <f t="shared" si="14"/>
        <v/>
      </c>
      <c r="G87" s="95" t="str">
        <f t="shared" si="9"/>
        <v/>
      </c>
      <c r="H87" s="92"/>
      <c r="I87" s="60"/>
      <c r="J87" s="58" t="str">
        <f>IF(ISBLANK(I87), "", Inspection_Regulation_French_Text)</f>
        <v/>
      </c>
      <c r="K87" s="93"/>
      <c r="L87" s="58"/>
    </row>
    <row r="88" spans="1:12" x14ac:dyDescent="0.25">
      <c r="A88" s="58" t="str">
        <f t="shared" si="8"/>
        <v/>
      </c>
      <c r="B88" s="79" t="str">
        <f t="shared" si="10"/>
        <v/>
      </c>
      <c r="C88" s="80" t="str">
        <f t="shared" si="11"/>
        <v/>
      </c>
      <c r="D88" s="80" t="str">
        <f t="shared" si="12"/>
        <v/>
      </c>
      <c r="E88" s="81" t="str">
        <f t="shared" si="13"/>
        <v/>
      </c>
      <c r="F88" s="82" t="str">
        <f t="shared" si="14"/>
        <v/>
      </c>
      <c r="G88" s="95" t="str">
        <f t="shared" si="9"/>
        <v/>
      </c>
      <c r="H88" s="92"/>
      <c r="I88" s="60"/>
      <c r="J88" s="58" t="str">
        <f>IF(ISBLANK(I88), "", Inspection_Regulation_French_Text)</f>
        <v/>
      </c>
      <c r="K88" s="93"/>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5" t="str">
        <f t="shared" si="9"/>
        <v/>
      </c>
      <c r="H89" s="92"/>
      <c r="J89" s="58" t="str">
        <f>IF(ISBLANK(I89), "", Inspection_Regulation_French_Text)</f>
        <v/>
      </c>
      <c r="K89" s="93"/>
      <c r="L89" s="58"/>
    </row>
    <row r="90" spans="1:12" x14ac:dyDescent="0.25">
      <c r="A90" s="58" t="str">
        <f t="shared" si="8"/>
        <v/>
      </c>
      <c r="B90" s="79" t="str">
        <f t="shared" si="10"/>
        <v/>
      </c>
      <c r="C90" s="80" t="str">
        <f t="shared" si="11"/>
        <v/>
      </c>
      <c r="D90" s="80" t="str">
        <f t="shared" si="12"/>
        <v/>
      </c>
      <c r="E90" s="81" t="str">
        <f t="shared" si="13"/>
        <v/>
      </c>
      <c r="F90" s="82" t="str">
        <f t="shared" si="15"/>
        <v/>
      </c>
      <c r="G90" s="95" t="str">
        <f t="shared" si="9"/>
        <v/>
      </c>
      <c r="H90" s="92"/>
      <c r="J90" s="58" t="str">
        <f>IF(ISBLANK(I90), "", Inspection_Regulation_French_Text)</f>
        <v/>
      </c>
      <c r="K90" s="93"/>
      <c r="L90" s="58"/>
    </row>
    <row r="91" spans="1:12" x14ac:dyDescent="0.25">
      <c r="A91" s="58" t="str">
        <f t="shared" si="8"/>
        <v/>
      </c>
      <c r="B91" s="79" t="str">
        <f t="shared" si="10"/>
        <v/>
      </c>
      <c r="C91" s="80" t="str">
        <f t="shared" si="11"/>
        <v/>
      </c>
      <c r="D91" s="80" t="str">
        <f t="shared" si="12"/>
        <v/>
      </c>
      <c r="E91" s="81" t="str">
        <f t="shared" si="13"/>
        <v/>
      </c>
      <c r="F91" s="82" t="str">
        <f t="shared" si="15"/>
        <v/>
      </c>
      <c r="G91" s="95" t="str">
        <f t="shared" si="9"/>
        <v/>
      </c>
      <c r="H91" s="95"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5" t="str">
        <f t="shared" si="9"/>
        <v/>
      </c>
      <c r="H92" s="95"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5" t="str">
        <f t="shared" si="9"/>
        <v/>
      </c>
      <c r="H93" s="95"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5" t="str">
        <f t="shared" si="9"/>
        <v/>
      </c>
      <c r="H94" s="95"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5" t="str">
        <f t="shared" si="9"/>
        <v/>
      </c>
      <c r="H95" s="95"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5" t="str">
        <f t="shared" si="9"/>
        <v/>
      </c>
      <c r="H96" s="95"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5" t="str">
        <f t="shared" si="9"/>
        <v/>
      </c>
      <c r="H97" s="95"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5" t="str">
        <f t="shared" si="9"/>
        <v/>
      </c>
      <c r="H98" s="95"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5" t="str">
        <f t="shared" si="9"/>
        <v/>
      </c>
      <c r="H99" s="95"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5" t="str">
        <f t="shared" si="9"/>
        <v/>
      </c>
      <c r="H100" s="95"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6" t="s">
        <v>12</v>
      </c>
      <c r="H2" s="96"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4" t="s">
        <v>1218</v>
      </c>
      <c r="ER2" s="94"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6" t="s">
        <v>13</v>
      </c>
      <c r="H3" s="96"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4" t="s">
        <v>1219</v>
      </c>
      <c r="ER3" s="94"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6" t="s">
        <v>1224</v>
      </c>
      <c r="H4" s="96"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4" t="s">
        <v>1220</v>
      </c>
      <c r="FY17" s="97"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98" t="s">
        <v>1222</v>
      </c>
      <c r="FY18" s="97"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inspections report</cp:lastModifiedBy>
  <cp:lastPrinted>2015-10-09T16:31:51Z</cp:lastPrinted>
  <dcterms:created xsi:type="dcterms:W3CDTF">2015-10-08T18:52:25Z</dcterms:created>
  <dcterms:modified xsi:type="dcterms:W3CDTF">2016-06-10T13:16:21Z</dcterms:modified>
</cp:coreProperties>
</file>