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9210" windowHeight="6465" tabRatio="500" activeTab="2"/>
  </bookViews>
  <sheets>
    <sheet name="History" sheetId="1" r:id="rId1"/>
    <sheet name="Flow" sheetId="2" r:id="rId2"/>
    <sheet name="SQL_DB_01" sheetId="3" r:id="rId3"/>
    <sheet name="summary_data_period" sheetId="4" r:id="rId4"/>
  </sheets>
  <definedNames>
    <definedName name="_xlnm.Print_Area" localSheetId="1">Flow!$A$1:$BK$67</definedName>
    <definedName name="_xlnm.Print_Titles" localSheetId="1">Flow!$1:$4</definedName>
    <definedName name="_xlnm.Print_Area" localSheetId="2">SQL_DB_01!$A$1:$BY$64</definedName>
    <definedName name="_xlnm.Print_Titles" localSheetId="2">SQL_DB_01!$1:$2</definedName>
    <definedName name="_xlnm.Print_Area" localSheetId="3">summary_data_period!$A$1:$BI$65</definedName>
    <definedName name="_xlnm.Print_Titles" localSheetId="3">summary_data_period!$1:$4</definedName>
    <definedName name="a">#REF!</definedName>
    <definedName name="aaaa">{"'Sheet2 (2)'!$AF$67","'Sheet2 (2)'!$A$1:$Z$82"}</definedName>
    <definedName name="aaaaaaa">{"'Sheet2 (2)'!$AF$67","'Sheet2 (2)'!$A$1:$Z$82"}</definedName>
    <definedName name="aaaaaaaaaaaaaaaaa">{"'Sheet2 (2)'!$AF$67","'Sheet2 (2)'!$A$1:$Z$82"}</definedName>
    <definedName name="AccessDatabase">"C:\Documents and Settings\kawana.OHSAKI\My Documents\作業中\ＤＢらいぶらり.mdb"</definedName>
    <definedName name="B">{"'Sheet2 (2)'!$AF$67","'Sheet2 (2)'!$A$1:$Z$82"}</definedName>
    <definedName name="bb">{"月例報告",#N/A,FALSE,"STB"}</definedName>
    <definedName name="ffffffffff">{"'Sheet2 (2)'!$AF$67","'Sheet2 (2)'!$A$1:$Z$82"}</definedName>
    <definedName name="HTML1_1">"[フォーム.xls]用紙!$A$1:$J$198"</definedName>
    <definedName name="HTML1_10">""</definedName>
    <definedName name="HTML1_11">1</definedName>
    <definedName name="HTML1_12">"w:\MyHTML.htm"</definedName>
    <definedName name="HTML1_2">1</definedName>
    <definedName name="HTML1_3">"フォーム.xls"</definedName>
    <definedName name="HTML1_4">"用紙"</definedName>
    <definedName name="HTML1_5">""</definedName>
    <definedName name="HTML1_6">-4146</definedName>
    <definedName name="HTML1_7">-4146</definedName>
    <definedName name="HTML1_8">"98/06/16"</definedName>
    <definedName name="HTML1_9">"(Ｓ開本)市開セ"</definedName>
    <definedName name="HTMLCount">1</definedName>
    <definedName name="HTML_CodePage">932</definedName>
    <definedName name="HTML_Control">{"'Sheet2 (2)'!$AF$67","'Sheet2 (2)'!$A$1:$Z$82"}</definedName>
    <definedName name="HTML_Description">""</definedName>
    <definedName name="HTML_Email">""</definedName>
    <definedName name="HTML_Header">""</definedName>
    <definedName name="HTML_LastUpdate">"99/06/10"</definedName>
    <definedName name="HTML_LineAfter">0</definedName>
    <definedName name="HTML_LineBefore">0</definedName>
    <definedName name="HTML_Name">"金融システム第３部"</definedName>
    <definedName name="HTML_OBDlg2">1</definedName>
    <definedName name="HTML_OBDlg4">1</definedName>
    <definedName name="HTML_OS">0</definedName>
    <definedName name="HTML_PathFile">"I:\bunsan\ｶｰﾄﾞ発行ｾﾝﾀｰ機械化\画面遷移図.htm"</definedName>
    <definedName name="HTML_Title">"画面遷移"</definedName>
    <definedName name="UNI_FILT_OFFSPEC">2</definedName>
    <definedName name="UNI_FILT_ONSPEC">1</definedName>
    <definedName name="UNI_NOTHING">0</definedName>
    <definedName name="UNI_PRES_FILTER">1</definedName>
    <definedName name="UNI_PRES_HEADINGS">16</definedName>
    <definedName name="UNI_PRES_INVERT">2</definedName>
    <definedName name="UNI_PRES_MATRIX">4</definedName>
    <definedName name="UNI_PRES_MERGED">8</definedName>
    <definedName name="UNI_PRES_OUTLIERS">32</definedName>
    <definedName name="UNI_RET_ATTRIB">64</definedName>
    <definedName name="UNI_RET_CONF">32</definedName>
    <definedName name="UNI_RET_DESC">4</definedName>
    <definedName name="UNI_RET_EQUIP">1</definedName>
    <definedName name="UNI_RET_OFFSPEC">512</definedName>
    <definedName name="UNI_RET_ONSPEC">256</definedName>
    <definedName name="UNI_RET_PROP">32</definedName>
    <definedName name="UNI_RET_PROPDESC">64</definedName>
    <definedName name="UNI_RET_SMPLPNT">4</definedName>
    <definedName name="UNI_RET_SPECMAX">2048</definedName>
    <definedName name="UNI_RET_SPECMIN">1024</definedName>
    <definedName name="UNI_RET_TAG">1</definedName>
    <definedName name="UNI_RET_TESTTIME">128</definedName>
    <definedName name="UNI_RET_TIME">8</definedName>
    <definedName name="UNI_RET_UNIT">2</definedName>
    <definedName name="UNI_RET_VALUE">16</definedName>
    <definedName name="wrn.月例報告.">{"月例報告",#N/A,FALSE,"STB"}</definedName>
    <definedName name="wrn.月例報告x.">{"月例報告",#N/A,FALSE,"STB"}</definedName>
    <definedName name="_10l1_">{"'Sheet2 (2)'!$AF$67","'Sheet2 (2)'!$A$1:$Z$82"}</definedName>
    <definedName name="_11l2_">{"'Sheet2 (2)'!$AF$67","'Sheet2 (2)'!$A$1:$Z$82"}</definedName>
    <definedName name="_12w1_">{"'Sheet2 (2)'!$AF$67","'Sheet2 (2)'!$A$1:$Z$82"}</definedName>
    <definedName name="_13w2_">{"'Sheet2 (2)'!$AF$67","'Sheet2 (2)'!$A$1:$Z$82"}</definedName>
    <definedName name="_14w3_">{"'Sheet2 (2)'!$AF$67","'Sheet2 (2)'!$A$1:$Z$82"}</definedName>
    <definedName name="_15w4_">{"'Sheet2 (2)'!$AF$67","'Sheet2 (2)'!$A$1:$Z$82"}</definedName>
    <definedName name="_16w5_">{"'Sheet2 (2)'!$AF$67","'Sheet2 (2)'!$A$1:$Z$82"}</definedName>
    <definedName name="_17w6_">{"'Sheet2 (2)'!$AF$67","'Sheet2 (2)'!$A$1:$Z$82"}</definedName>
    <definedName name="_18w7_">{"'Sheet2 (2)'!$AF$67","'Sheet2 (2)'!$A$1:$Z$82"}</definedName>
    <definedName name="_19w8_">{"'Sheet2 (2)'!$AF$67","'Sheet2 (2)'!$A$1:$Z$82"}</definedName>
    <definedName name="_1e1_">{"'Sheet2 (2)'!$AF$67","'Sheet2 (2)'!$A$1:$Z$82"}</definedName>
    <definedName name="_20w9_">{"'Sheet2 (2)'!$AF$67","'Sheet2 (2)'!$A$1:$Z$82"}</definedName>
    <definedName name="_2e2_">{"'Sheet2 (2)'!$AF$67","'Sheet2 (2)'!$A$1:$Z$82"}</definedName>
    <definedName name="_3e3_">{"'Sheet2 (2)'!$AF$67","'Sheet2 (2)'!$A$1:$Z$82"}</definedName>
    <definedName name="_4e4_">{"'Sheet2 (2)'!$AF$67","'Sheet2 (2)'!$A$1:$Z$82"}</definedName>
    <definedName name="_5e5_">{"'Sheet2 (2)'!$AF$67","'Sheet2 (2)'!$A$1:$Z$82"}</definedName>
    <definedName name="_6e6_">{"'Sheet2 (2)'!$AF$67","'Sheet2 (2)'!$A$1:$Z$82"}</definedName>
    <definedName name="_7e7_">{"'Sheet2 (2)'!$AF$67","'Sheet2 (2)'!$A$1:$Z$82"}</definedName>
    <definedName name="_8e8_">{"'Sheet2 (2)'!$AF$67","'Sheet2 (2)'!$A$1:$Z$82"}</definedName>
    <definedName name="_9e9_">{"'Sheet2 (2)'!$AF$67","'Sheet2 (2)'!$A$1:$Z$82"}</definedName>
    <definedName name="_Key1">#REF!</definedName>
    <definedName name="_Key2">#REF!</definedName>
    <definedName name="_Order1">1</definedName>
    <definedName name="_Order2">1</definedName>
    <definedName name="_Regression_X">#REF!</definedName>
    <definedName name="_Sort">#REF!</definedName>
    <definedName name="_SortBtmBanner">#REF!</definedName>
    <definedName name="あ">#REF!</definedName>
    <definedName name="ああ">#REF!</definedName>
    <definedName name="ああああ">{"'Sheet2 (2)'!$AF$67","'Sheet2 (2)'!$A$1:$Z$82"}</definedName>
    <definedName name="あい">{0,0}</definedName>
    <definedName name="あいあい">{"'Sheet2 (2)'!$AF$67","'Sheet2 (2)'!$A$1:$Z$82"}</definedName>
    <definedName name="あいえええ">{0,0}</definedName>
    <definedName name="あううう">{0,0}</definedName>
    <definedName name="あえええ">{0,0}</definedName>
    <definedName name="あおおおおお">{0,0}</definedName>
    <definedName name="い">#REF!</definedName>
    <definedName name="いああ">{0,0}</definedName>
    <definedName name="いあいあ">{"'Sheet2 (2)'!$AF$67","'Sheet2 (2)'!$A$1:$Z$82"}</definedName>
    <definedName name="いいいい">{"'Sheet2 (2)'!$AF$67","'Sheet2 (2)'!$A$1:$Z$82"}</definedName>
    <definedName name="いいいいいいいいいいい">{0,0}</definedName>
    <definedName name="いううううう">{0,0}</definedName>
    <definedName name="いえええええええ">{0,0}</definedName>
    <definedName name="いおおおおおおおおお">{0,0}</definedName>
    <definedName name="う">#REF!</definedName>
    <definedName name="えええええ">{0,0}</definedName>
    <definedName name="お">{0,0}</definedName>
    <definedName name="おお">{0,0}</definedName>
    <definedName name="さ">#REF!</definedName>
    <definedName name="すす">{0,0}</definedName>
    <definedName name="な">{0,0}</definedName>
    <definedName name="へ">{0,0}</definedName>
    <definedName name="ゆ">{0,0}</definedName>
    <definedName name="サンプル">{"'Sheet2 (2)'!$AF$67","'Sheet2 (2)'!$A$1:$Z$82"}</definedName>
    <definedName name="体制図04.01.22">{"'Sheet2 (2)'!$AF$67","'Sheet2 (2)'!$A$1:$Z$82"}</definedName>
    <definedName name="関連表">#REF!</definedName>
    <definedName name="ｄ">{"'Sheet2 (2)'!$AF$67","'Sheet2 (2)'!$A$1:$Z$82"}</definedName>
    <definedName name="ＤＤ">{"'Sheet2 (2)'!$AF$67","'Sheet2 (2)'!$A$1:$Z$82"}</definedName>
    <definedName name="ＦＦ">{"'Sheet2 (2)'!$AF$67","'Sheet2 (2)'!$A$1:$Z$82"}</definedName>
    <definedName name="ｋ">#REF!</definedName>
    <definedName name="ＱＱ">{"'Sheet2 (2)'!$AF$67","'Sheet2 (2)'!$A$1:$Z$82"}</definedName>
    <definedName name="bb" localSheetId="0">{"月例報告",#N/A,FALSE,"STB"}</definedName>
    <definedName name="wrn.月例報告." localSheetId="0">{"月例報告",#N/A,FALSE,"STB"}</definedName>
    <definedName name="wrn.月例報告x." localSheetId="0">{"月例報告",#N/A,FALSE,"STB"}</definedName>
    <definedName name="_Regression_X" localSheetId="0">#REF!</definedName>
    <definedName name="あ" localSheetId="0">#REF!</definedName>
    <definedName name="い" localSheetId="0">#REF!</definedName>
    <definedName name="う" localSheetId="0">#REF!</definedName>
    <definedName name="さ" localSheetId="0">#REF!</definedName>
    <definedName name="関連表" localSheetId="0">#REF!</definedName>
    <definedName name="ｋ" localSheetId="0">#REF!</definedName>
    <definedName name="a" localSheetId="1">#REF!</definedName>
    <definedName name="bb" localSheetId="1">{"月例報告",#N/A,FALSE,"STB"}</definedName>
    <definedName name="wrn.月例報告." localSheetId="1">{"月例報告",#N/A,FALSE,"STB"}</definedName>
    <definedName name="wrn.月例報告x." localSheetId="1">{"月例報告",#N/A,FALSE,"STB"}</definedName>
    <definedName name="_Key1" localSheetId="1">#REF!</definedName>
    <definedName name="_Key2" localSheetId="1">#REF!</definedName>
    <definedName name="_Regression_X" localSheetId="1">#REF!</definedName>
    <definedName name="_Sort" localSheetId="1">#REF!</definedName>
    <definedName name="_SortBtmBanner" localSheetId="1">#REF!</definedName>
    <definedName name="あ" localSheetId="1">#REF!</definedName>
    <definedName name="ああ" localSheetId="1">#REF!</definedName>
    <definedName name="い" localSheetId="1">#REF!</definedName>
    <definedName name="う" localSheetId="1">#REF!</definedName>
    <definedName name="さ" localSheetId="1">#REF!</definedName>
    <definedName name="関連表" localSheetId="1">#REF!</definedName>
    <definedName name="ｋ" localSheetId="1">#REF!</definedName>
    <definedName name="a" localSheetId="2">#REF!</definedName>
    <definedName name="bb" localSheetId="2">{"月例報告",#N/A,FALSE,"STB"}</definedName>
    <definedName name="wrn.月例報告." localSheetId="2">{"月例報告",#N/A,FALSE,"STB"}</definedName>
    <definedName name="wrn.月例報告x." localSheetId="2">{"月例報告",#N/A,FALSE,"STB"}</definedName>
    <definedName name="_Regression_X" localSheetId="2">#REF!</definedName>
    <definedName name="あ" localSheetId="2">#REF!</definedName>
    <definedName name="い" localSheetId="2">#REF!</definedName>
    <definedName name="う" localSheetId="2">#REF!</definedName>
    <definedName name="さ" localSheetId="2">#REF!</definedName>
    <definedName name="関連表" localSheetId="2">#REF!</definedName>
    <definedName name="ｋ" localSheetId="2">#REF!</definedName>
    <definedName name="a" localSheetId="3">#REF!</definedName>
    <definedName name="bb" localSheetId="3">{"月例報告",#N/A,FALSE,"STB"}</definedName>
    <definedName name="wrn.月例報告." localSheetId="3">{"月例報告",#N/A,FALSE,"STB"}</definedName>
    <definedName name="wrn.月例報告x." localSheetId="3">{"月例報告",#N/A,FALSE,"STB"}</definedName>
    <definedName name="_Key1" localSheetId="3">#REF!</definedName>
    <definedName name="_Key2" localSheetId="3">#REF!</definedName>
    <definedName name="_Regression_X" localSheetId="3">#REF!</definedName>
    <definedName name="_Sort" localSheetId="3">#REF!</definedName>
    <definedName name="_SortBtmBanner" localSheetId="3">#REF!</definedName>
    <definedName name="あ" localSheetId="3">#REF!</definedName>
    <definedName name="ああ" localSheetId="3">#REF!</definedName>
    <definedName name="い" localSheetId="3">#REF!</definedName>
    <definedName name="う" localSheetId="3">#REF!</definedName>
    <definedName name="さ" localSheetId="3">#REF!</definedName>
    <definedName name="関連表" localSheetId="3">#REF!</definedName>
    <definedName name="ｋ" localSheetId="3">#REF!</definedName>
  </definedNames>
  <calcPr calcId="144525"/>
</workbook>
</file>

<file path=xl/sharedStrings.xml><?xml version="1.0" encoding="utf-8"?>
<sst xmlns="http://schemas.openxmlformats.org/spreadsheetml/2006/main" count="149" uniqueCount="122">
  <si>
    <t>更新履歴</t>
  </si>
  <si>
    <t>最新Rev.</t>
  </si>
  <si>
    <t>Rev.</t>
  </si>
  <si>
    <t>概要</t>
  </si>
  <si>
    <t>修正内容</t>
  </si>
  <si>
    <t>更新日</t>
  </si>
  <si>
    <t>更新者</t>
  </si>
  <si>
    <t>新規作成</t>
  </si>
  <si>
    <t>NguyenNT</t>
  </si>
  <si>
    <t>システム名</t>
  </si>
  <si>
    <t>処理名</t>
  </si>
  <si>
    <t>作成</t>
  </si>
  <si>
    <t>更新</t>
  </si>
  <si>
    <t>入力</t>
  </si>
  <si>
    <t>詳細</t>
  </si>
  <si>
    <t>メッセージID</t>
  </si>
  <si>
    <t>出力</t>
  </si>
  <si>
    <t>バッチ本体処理</t>
  </si>
  <si>
    <t>Xủ lý chính của batch</t>
  </si>
  <si>
    <t>　</t>
  </si>
  <si>
    <t>Chi tiết xử lý</t>
  </si>
  <si>
    <t>Thực thi câu lệnh SQL được mô tả ở sheet SQL_DB_01</t>
  </si>
  <si>
    <t>1. Trường hợp xảy ra lỗi khi execute câu lệnh</t>
  </si>
  <si>
    <t>Output log thông tin lỗi</t>
  </si>
  <si>
    <t>Kết thúc xử lý của Batch</t>
  </si>
  <si>
    <t>2. Trường hợp không xảy ra lỗi</t>
  </si>
  <si>
    <r>
      <rPr>
        <sz val="11"/>
        <rFont val="ＭＳ Ｐゴシック"/>
        <charset val="163"/>
      </rPr>
      <t>Tr</t>
    </r>
    <r>
      <rPr>
        <sz val="11"/>
        <rFont val="DejaVu Sans"/>
        <charset val="163"/>
      </rPr>
      <t>ả</t>
    </r>
    <r>
      <rPr>
        <sz val="11"/>
        <rFont val="ＭＳ Ｐゴシック"/>
        <charset val="163"/>
      </rPr>
      <t xml:space="preserve"> v</t>
    </r>
    <r>
      <rPr>
        <sz val="11"/>
        <rFont val="DejaVu Sans"/>
        <charset val="163"/>
      </rPr>
      <t>ề</t>
    </r>
    <r>
      <rPr>
        <sz val="11"/>
        <rFont val="ＭＳ Ｐゴシック"/>
        <charset val="163"/>
      </rPr>
      <t xml:space="preserve"> th</t>
    </r>
    <r>
      <rPr>
        <sz val="11"/>
        <rFont val="DejaVu Sans"/>
        <charset val="163"/>
      </rPr>
      <t>ờ</t>
    </r>
    <r>
      <rPr>
        <sz val="11"/>
        <rFont val="ＭＳ Ｐゴシック"/>
        <charset val="163"/>
      </rPr>
      <t>i khóa bi</t>
    </r>
    <r>
      <rPr>
        <sz val="11"/>
        <rFont val="DejaVu Sans"/>
        <charset val="163"/>
      </rPr>
      <t>ể</t>
    </r>
    <r>
      <rPr>
        <sz val="11"/>
        <rFont val="ＭＳ Ｐゴシック"/>
        <charset val="163"/>
      </rPr>
      <t>u cho view</t>
    </r>
  </si>
  <si>
    <t>処理区分</t>
  </si>
  <si>
    <r>
      <rPr>
        <sz val="11"/>
        <color rgb="FF000000"/>
        <rFont val="ＭＳ Ｐゴシック3"/>
        <charset val="1"/>
      </rPr>
      <t>DB</t>
    </r>
    <r>
      <rPr>
        <sz val="11"/>
        <color rgb="FF000000"/>
        <rFont val="ＭＳ Ｐゴシック"/>
        <charset val="128"/>
      </rPr>
      <t>更新前読込</t>
    </r>
  </si>
  <si>
    <r>
      <rPr>
        <sz val="11"/>
        <color rgb="FF000000"/>
        <rFont val="ＭＳ Ｐゴシック"/>
        <charset val="128"/>
      </rPr>
      <t>論理</t>
    </r>
    <r>
      <rPr>
        <sz val="11"/>
        <color rgb="FF000000"/>
        <rFont val="ＭＳ ゴシック2"/>
        <charset val="1"/>
      </rPr>
      <t>DB</t>
    </r>
    <r>
      <rPr>
        <sz val="11"/>
        <color rgb="FF000000"/>
        <rFont val="ＭＳ Ｐゴシック"/>
        <charset val="128"/>
      </rPr>
      <t>名</t>
    </r>
  </si>
  <si>
    <r>
      <t xml:space="preserve">lesson </t>
    </r>
    <r>
      <rPr>
        <sz val="11"/>
        <color rgb="FF000000"/>
        <rFont val="ＭＳ Ｐゴシック3"/>
        <charset val="128"/>
      </rPr>
      <t>, user, course</t>
    </r>
  </si>
  <si>
    <t>No.</t>
  </si>
  <si>
    <r>
      <rPr>
        <sz val="11"/>
        <color rgb="FF000000"/>
        <rFont val="ＭＳ ゴシック2"/>
        <charset val="1"/>
      </rPr>
      <t>DB</t>
    </r>
    <r>
      <rPr>
        <sz val="11"/>
        <color rgb="FF000000"/>
        <rFont val="ＭＳ Ｐゴシック"/>
        <charset val="128"/>
      </rPr>
      <t>レイアウト項目</t>
    </r>
  </si>
  <si>
    <t>値の編集元・特記事項</t>
  </si>
  <si>
    <t>照会条件句</t>
  </si>
  <si>
    <t>lesson_id</t>
  </si>
  <si>
    <r>
      <rPr>
        <sz val="11"/>
        <rFont val="ＭＳ Ｐゴシック"/>
        <charset val="128"/>
      </rPr>
      <t>id bài h</t>
    </r>
    <r>
      <rPr>
        <sz val="11"/>
        <rFont val="DejaVu Sans"/>
        <charset val="128"/>
      </rPr>
      <t>ọ</t>
    </r>
    <r>
      <rPr>
        <sz val="11"/>
        <rFont val="ＭＳ Ｐゴシック"/>
        <charset val="128"/>
      </rPr>
      <t>c</t>
    </r>
  </si>
  <si>
    <t>lesson_name</t>
  </si>
  <si>
    <r>
      <rPr>
        <sz val="11"/>
        <rFont val="ＭＳ Ｐゴシック"/>
        <charset val="128"/>
      </rPr>
      <t>tên bài h</t>
    </r>
    <r>
      <rPr>
        <sz val="11"/>
        <rFont val="DejaVu Sans"/>
        <charset val="128"/>
      </rPr>
      <t>ọ</t>
    </r>
    <r>
      <rPr>
        <sz val="11"/>
        <rFont val="ＭＳ Ｐゴシック"/>
        <charset val="128"/>
      </rPr>
      <t>c</t>
    </r>
  </si>
  <si>
    <t>VIET CAU SQL TAI DAY</t>
  </si>
  <si>
    <t>content</t>
  </si>
  <si>
    <r>
      <rPr>
        <sz val="11"/>
        <rFont val="ＭＳ Ｐゴシック"/>
        <charset val="128"/>
      </rPr>
      <t>n</t>
    </r>
    <r>
      <rPr>
        <sz val="11"/>
        <rFont val="DejaVu Sans"/>
        <charset val="128"/>
      </rPr>
      <t>ộ</t>
    </r>
    <r>
      <rPr>
        <sz val="11"/>
        <rFont val="ＭＳ Ｐゴシック"/>
        <charset val="128"/>
      </rPr>
      <t>i dung bài h</t>
    </r>
    <r>
      <rPr>
        <sz val="11"/>
        <rFont val="DejaVu Sans"/>
        <charset val="128"/>
      </rPr>
      <t>ọ</t>
    </r>
    <r>
      <rPr>
        <sz val="11"/>
        <rFont val="ＭＳ Ｐゴシック"/>
        <charset val="128"/>
      </rPr>
      <t>c</t>
    </r>
  </si>
  <si>
    <t>date</t>
  </si>
  <si>
    <r>
      <rPr>
        <sz val="11"/>
        <rFont val="ＭＳ Ｐゴシック"/>
        <charset val="128"/>
      </rPr>
      <t>ngày h</t>
    </r>
    <r>
      <rPr>
        <sz val="11"/>
        <rFont val="DejaVu Sans"/>
        <charset val="128"/>
      </rPr>
      <t>ọ</t>
    </r>
    <r>
      <rPr>
        <sz val="11"/>
        <rFont val="ＭＳ Ｐゴシック"/>
        <charset val="128"/>
      </rPr>
      <t>c</t>
    </r>
  </si>
  <si>
    <r>
      <rPr>
        <sz val="11"/>
        <color rgb="FF6A8759"/>
        <rFont val="DejaVu Sans Mono"/>
        <charset val="128"/>
      </rPr>
      <t>select l from Lesson l join l.</t>
    </r>
    <r>
      <rPr>
        <sz val="11"/>
        <color rgb="FF9876AA"/>
        <rFont val="DejaVu Sans Mono"/>
        <charset val="128"/>
      </rPr>
      <t>course</t>
    </r>
    <r>
      <rPr>
        <sz val="11"/>
        <color rgb="FF6A8759"/>
        <rFont val="DejaVu Sans Mono"/>
        <charset val="128"/>
      </rPr>
      <t xml:space="preserve"> c join c.</t>
    </r>
    <r>
      <rPr>
        <sz val="11"/>
        <color rgb="FF9876AA"/>
        <rFont val="DejaVu Sans Mono"/>
        <charset val="128"/>
      </rPr>
      <t>listUsers</t>
    </r>
    <r>
      <rPr>
        <sz val="11"/>
        <color rgb="FF6A8759"/>
        <rFont val="DejaVu Sans Mono"/>
        <charset val="128"/>
      </rPr>
      <t xml:space="preserve"> u where u.</t>
    </r>
    <r>
      <rPr>
        <sz val="11"/>
        <color rgb="FF9876AA"/>
        <rFont val="DejaVu Sans Mono"/>
        <charset val="128"/>
      </rPr>
      <t>userId</t>
    </r>
    <r>
      <rPr>
        <sz val="11"/>
        <color rgb="FF6A8759"/>
        <rFont val="DejaVu Sans Mono"/>
        <charset val="128"/>
      </rPr>
      <t>= :userId</t>
    </r>
  </si>
  <si>
    <t>length</t>
  </si>
  <si>
    <r>
      <rPr>
        <sz val="11"/>
        <rFont val="ＭＳ Ｐゴシック"/>
        <charset val="128"/>
      </rPr>
      <t>th</t>
    </r>
    <r>
      <rPr>
        <sz val="11"/>
        <rFont val="DejaVu Sans"/>
        <charset val="128"/>
      </rPr>
      <t>ờ</t>
    </r>
    <r>
      <rPr>
        <sz val="11"/>
        <rFont val="ＭＳ Ｐゴシック"/>
        <charset val="128"/>
      </rPr>
      <t>i l</t>
    </r>
    <r>
      <rPr>
        <sz val="11"/>
        <rFont val="DejaVu Sans"/>
        <charset val="128"/>
      </rPr>
      <t>ư</t>
    </r>
    <r>
      <rPr>
        <sz val="11"/>
        <rFont val="ＭＳ Ｐゴシック"/>
        <charset val="128"/>
      </rPr>
      <t>ợng c</t>
    </r>
    <r>
      <rPr>
        <sz val="11"/>
        <rFont val="DejaVu Sans"/>
        <charset val="128"/>
      </rPr>
      <t>ủ</t>
    </r>
    <r>
      <rPr>
        <sz val="11"/>
        <rFont val="ＭＳ Ｐゴシック"/>
        <charset val="128"/>
      </rPr>
      <t>a bài h</t>
    </r>
    <r>
      <rPr>
        <sz val="11"/>
        <rFont val="DejaVu Sans"/>
        <charset val="128"/>
      </rPr>
      <t>ọ</t>
    </r>
    <r>
      <rPr>
        <sz val="11"/>
        <rFont val="ＭＳ Ｐゴシック"/>
        <charset val="128"/>
      </rPr>
      <t>c</t>
    </r>
  </si>
  <si>
    <r>
      <rPr>
        <sz val="11"/>
        <color rgb="FF6A8759"/>
        <rFont val="DejaVu Sans Mono"/>
        <charset val="128"/>
      </rPr>
      <t xml:space="preserve">and </t>
    </r>
    <r>
      <rPr>
        <i/>
        <sz val="11"/>
        <color rgb="FFFFC66D"/>
        <rFont val="DejaVu Sans Mono"/>
        <charset val="128"/>
      </rPr>
      <t>yearweek</t>
    </r>
    <r>
      <rPr>
        <sz val="11"/>
        <color rgb="FF6A8759"/>
        <rFont val="DejaVu Sans Mono"/>
        <charset val="128"/>
      </rPr>
      <t>(l.</t>
    </r>
    <r>
      <rPr>
        <sz val="11"/>
        <color rgb="FF9876AA"/>
        <rFont val="DejaVu Sans Mono"/>
        <charset val="128"/>
      </rPr>
      <t>date</t>
    </r>
    <r>
      <rPr>
        <sz val="11"/>
        <color rgb="FF6A8759"/>
        <rFont val="DejaVu Sans Mono"/>
        <charset val="128"/>
      </rPr>
      <t xml:space="preserve">) = </t>
    </r>
    <r>
      <rPr>
        <i/>
        <sz val="11"/>
        <color rgb="FFFFC66D"/>
        <rFont val="DejaVu Sans Mono"/>
        <charset val="128"/>
      </rPr>
      <t>yearweek</t>
    </r>
    <r>
      <rPr>
        <sz val="11"/>
        <color rgb="FF6A8759"/>
        <rFont val="DejaVu Sans Mono"/>
        <charset val="128"/>
      </rPr>
      <t>(</t>
    </r>
    <r>
      <rPr>
        <i/>
        <sz val="11"/>
        <color rgb="FFFFC66D"/>
        <rFont val="DejaVu Sans Mono"/>
        <charset val="128"/>
      </rPr>
      <t>curdate</t>
    </r>
    <r>
      <rPr>
        <sz val="11"/>
        <color rgb="FF6A8759"/>
        <rFont val="DejaVu Sans Mono"/>
        <charset val="128"/>
      </rPr>
      <t>()) order by l.</t>
    </r>
    <r>
      <rPr>
        <sz val="11"/>
        <color rgb="FF9876AA"/>
        <rFont val="DejaVu Sans Mono"/>
        <charset val="128"/>
      </rPr>
      <t>date</t>
    </r>
  </si>
  <si>
    <t>course_id</t>
  </si>
  <si>
    <r>
      <rPr>
        <sz val="11"/>
        <rFont val="ＭＳ Ｐゴシック"/>
        <charset val="128"/>
      </rPr>
      <t>khóa ngo</t>
    </r>
    <r>
      <rPr>
        <sz val="11"/>
        <rFont val="DejaVu Sans"/>
        <charset val="128"/>
      </rPr>
      <t>ạ</t>
    </r>
    <r>
      <rPr>
        <sz val="11"/>
        <rFont val="ＭＳ Ｐゴシック"/>
        <charset val="128"/>
      </rPr>
      <t>i liên k</t>
    </r>
    <r>
      <rPr>
        <sz val="11"/>
        <rFont val="DejaVu Sans"/>
        <charset val="128"/>
      </rPr>
      <t>ế</t>
    </r>
    <r>
      <rPr>
        <sz val="11"/>
        <rFont val="ＭＳ Ｐゴシック"/>
        <charset val="128"/>
      </rPr>
      <t>t v</t>
    </r>
    <r>
      <rPr>
        <sz val="11"/>
        <rFont val="DejaVu Sans"/>
        <charset val="128"/>
      </rPr>
      <t>ớ</t>
    </r>
    <r>
      <rPr>
        <sz val="11"/>
        <rFont val="ＭＳ Ｐゴシック"/>
        <charset val="128"/>
      </rPr>
      <t>i bài h</t>
    </r>
    <r>
      <rPr>
        <sz val="11"/>
        <rFont val="DejaVu Sans"/>
        <charset val="128"/>
      </rPr>
      <t>ọ</t>
    </r>
    <r>
      <rPr>
        <sz val="11"/>
        <rFont val="ＭＳ Ｐゴシック"/>
        <charset val="128"/>
      </rPr>
      <t>c</t>
    </r>
  </si>
  <si>
    <r>
      <rPr>
        <sz val="11"/>
        <color rgb="FF6A8759"/>
        <rFont val="DejaVu Sans Mono"/>
        <charset val="128"/>
      </rPr>
      <t xml:space="preserve">and </t>
    </r>
    <r>
      <rPr>
        <i/>
        <sz val="11"/>
        <color rgb="FFFFC66D"/>
        <rFont val="DejaVu Sans Mono"/>
        <charset val="128"/>
      </rPr>
      <t>month</t>
    </r>
    <r>
      <rPr>
        <sz val="11"/>
        <color rgb="FF6A8759"/>
        <rFont val="DejaVu Sans Mono"/>
        <charset val="128"/>
      </rPr>
      <t>(l.</t>
    </r>
    <r>
      <rPr>
        <sz val="11"/>
        <color rgb="FF9876AA"/>
        <rFont val="DejaVu Sans Mono"/>
        <charset val="128"/>
      </rPr>
      <t>date</t>
    </r>
    <r>
      <rPr>
        <sz val="11"/>
        <color rgb="FF6A8759"/>
        <rFont val="DejaVu Sans Mono"/>
        <charset val="128"/>
      </rPr>
      <t xml:space="preserve">) = </t>
    </r>
    <r>
      <rPr>
        <i/>
        <sz val="11"/>
        <color rgb="FFFFC66D"/>
        <rFont val="DejaVu Sans Mono"/>
        <charset val="128"/>
      </rPr>
      <t>month</t>
    </r>
    <r>
      <rPr>
        <sz val="11"/>
        <color rgb="FF6A8759"/>
        <rFont val="DejaVu Sans Mono"/>
        <charset val="128"/>
      </rPr>
      <t xml:space="preserve">(current_date()) and </t>
    </r>
    <r>
      <rPr>
        <i/>
        <sz val="11"/>
        <color rgb="FFFFC66D"/>
        <rFont val="DejaVu Sans Mono"/>
        <charset val="128"/>
      </rPr>
      <t>year</t>
    </r>
    <r>
      <rPr>
        <sz val="11"/>
        <color rgb="FF6A8759"/>
        <rFont val="DejaVu Sans Mono"/>
        <charset val="128"/>
      </rPr>
      <t>(l.</t>
    </r>
    <r>
      <rPr>
        <sz val="11"/>
        <color rgb="FF9876AA"/>
        <rFont val="DejaVu Sans Mono"/>
        <charset val="128"/>
      </rPr>
      <t>date</t>
    </r>
    <r>
      <rPr>
        <sz val="11"/>
        <color rgb="FF6A8759"/>
        <rFont val="DejaVu Sans Mono"/>
        <charset val="128"/>
      </rPr>
      <t xml:space="preserve">) = </t>
    </r>
    <r>
      <rPr>
        <i/>
        <sz val="11"/>
        <color rgb="FFFFC66D"/>
        <rFont val="DejaVu Sans Mono"/>
        <charset val="128"/>
      </rPr>
      <t>year</t>
    </r>
    <r>
      <rPr>
        <sz val="11"/>
        <color rgb="FF6A8759"/>
        <rFont val="DejaVu Sans Mono"/>
        <charset val="128"/>
      </rPr>
      <t>(current_date()) order by l.</t>
    </r>
    <r>
      <rPr>
        <sz val="11"/>
        <color rgb="FF9876AA"/>
        <rFont val="DejaVu Sans Mono"/>
        <charset val="128"/>
      </rPr>
      <t>date</t>
    </r>
  </si>
  <si>
    <t>補足事項</t>
  </si>
  <si>
    <t>MO TA SQL TAI DAY: select các bài học trong cùng tháng hoặc cùng tuần hiện tại</t>
  </si>
  <si>
    <t>No</t>
  </si>
  <si>
    <r>
      <rPr>
        <sz val="9"/>
        <rFont val="Arial"/>
        <charset val="1"/>
      </rPr>
      <t>BQ</t>
    </r>
    <r>
      <rPr>
        <sz val="9"/>
        <rFont val="ＭＳ Ｐゴシック"/>
        <charset val="128"/>
      </rPr>
      <t xml:space="preserve">項目  </t>
    </r>
    <r>
      <rPr>
        <sz val="9"/>
        <rFont val="Arial"/>
        <charset val="1"/>
      </rPr>
      <t>BQitem</t>
    </r>
  </si>
  <si>
    <r>
      <rPr>
        <sz val="9"/>
        <rFont val="ＭＳ Ｐゴシック"/>
        <charset val="128"/>
      </rPr>
      <t xml:space="preserve">編集要領  </t>
    </r>
    <r>
      <rPr>
        <sz val="9"/>
        <rFont val="Arial"/>
        <charset val="1"/>
      </rPr>
      <t>Khái quát edit</t>
    </r>
  </si>
  <si>
    <r>
      <rPr>
        <sz val="9"/>
        <rFont val="ＭＳ Ｐゴシック"/>
        <charset val="128"/>
      </rPr>
      <t xml:space="preserve">備考  </t>
    </r>
    <r>
      <rPr>
        <sz val="9"/>
        <rFont val="Arial"/>
        <charset val="1"/>
      </rPr>
      <t>Notes</t>
    </r>
  </si>
  <si>
    <r>
      <rPr>
        <sz val="9"/>
        <rFont val="ＭＳ Ｐゴシック"/>
        <charset val="128"/>
      </rPr>
      <t xml:space="preserve">項目名  </t>
    </r>
    <r>
      <rPr>
        <sz val="9"/>
        <rFont val="Arial"/>
        <charset val="1"/>
      </rPr>
      <t>Item name</t>
    </r>
  </si>
  <si>
    <r>
      <rPr>
        <sz val="9"/>
        <rFont val="ＭＳ Ｐゴシック"/>
        <charset val="128"/>
      </rPr>
      <t xml:space="preserve">型  </t>
    </r>
    <r>
      <rPr>
        <sz val="9"/>
        <rFont val="Arial"/>
        <charset val="1"/>
      </rPr>
      <t>Kiểu</t>
    </r>
  </si>
  <si>
    <t>NULL</t>
  </si>
  <si>
    <t xml:space="preserve">ID bài học </t>
  </si>
  <si>
    <t>long</t>
  </si>
  <si>
    <t>NO</t>
  </si>
  <si>
    <t>Tên bài học</t>
  </si>
  <si>
    <t>STRING</t>
  </si>
  <si>
    <t xml:space="preserve">Nội dung bài học </t>
  </si>
  <si>
    <r>
      <t>Ngày h</t>
    </r>
    <r>
      <rPr>
        <sz val="9"/>
        <rFont val="DejaVu Sans"/>
        <charset val="128"/>
      </rPr>
      <t>ọ</t>
    </r>
    <r>
      <rPr>
        <sz val="9"/>
        <rFont val="ＭＳ ゴシック"/>
        <charset val="128"/>
      </rPr>
      <t>c</t>
    </r>
  </si>
  <si>
    <t>timestamp</t>
  </si>
  <si>
    <t>format(yyyy-MM-dd)</t>
  </si>
  <si>
    <t xml:space="preserve">Thời lượng bài học </t>
  </si>
  <si>
    <t>float</t>
  </si>
  <si>
    <r>
      <t>ID khóa h</t>
    </r>
    <r>
      <rPr>
        <sz val="9"/>
        <rFont val="DejaVu Sans"/>
        <charset val="128"/>
      </rPr>
      <t>ọ</t>
    </r>
    <r>
      <rPr>
        <sz val="9"/>
        <rFont val="ＭＳ ゴシック"/>
        <charset val="128"/>
      </rPr>
      <t>c</t>
    </r>
  </si>
  <si>
    <t>＜金額項目の設定方法＞</t>
  </si>
  <si>
    <t>Cách set item số tiền</t>
  </si>
  <si>
    <t>1. 決済金額を算出する。</t>
  </si>
  <si>
    <t>Tính số tiền thanh toán</t>
  </si>
  <si>
    <t>取引種別、還元率に応じて、以下の内容で決済金額を算出する。</t>
  </si>
  <si>
    <t>Tính toán số tiền thanh toán theo nội dung bên dưới  tương ứng với (phân loại giao dịch), tỉ lệ quy đổi điểm thành tiền.</t>
  </si>
  <si>
    <t>・取引種別が"02"（即時充当適用後売上） 且つ 還元率が「2%」の場合</t>
  </si>
  <si>
    <t>Trường hợp 取引種別(phân loại giao dịch) là "02"（即時充当適用後売上） AND  還元率(tỉ lệ quy đổi điểm thành tiền.) là 「2%」
決済データ（レコード単位）.決済金額 (data thanh toán(đơn vị record).số tiền thanh toán) ÷ 0.98 * Bỏ phần từ sau dấu thập phân</t>
  </si>
  <si>
    <t>決済データ（レコード単位）.決済金額 ÷ 0.98　※小数点以下切り捨て</t>
  </si>
  <si>
    <t>・取引種別が"02"（即時充当適用後売上） 且つ 還元率が「5%」の場合</t>
  </si>
  <si>
    <t>Trường hợp 取引種別(phân loại giao dịch) là "02"（即時充当適用後売上） AND  還元率(tỉ lệ quy đổi điểm thành tiền.) là 「5%」
決済データ（レコード単位）.決済金額 (data thanh toán(đơn vị record).số tiền thanh toán) ÷ 0.95 * Bỏ phần từ sau dấu thập phân</t>
  </si>
  <si>
    <t>決済データ（レコード単位）.決済金額 ÷ 0.95　※小数点以下切り捨て</t>
  </si>
  <si>
    <t>・上記以外の場合</t>
  </si>
  <si>
    <t>Trường hợp khác
決済データ（レコード単位）.決済金額(data thanh toán(đơn vị record))</t>
  </si>
  <si>
    <t>決済データ（レコード単位）.決済金額</t>
  </si>
  <si>
    <t>2. 補助金額を算出する。</t>
  </si>
  <si>
    <t>Tính số tiền phụ cấp</t>
  </si>
  <si>
    <t>※下記の編集後決済金額とは、「1. 決済金額を算出する。」によって編集された決済金額を指す。</t>
  </si>
  <si>
    <t>SỐ tiền thanh toán sau khi edit bên dưới chỉ ra số tiền thanh toán đã được edit dựa vào phần「1. 決済金額を算出する。」 (tính số tiền thanh toán)</t>
  </si>
  <si>
    <t>・決済データ（レコード単位）.消費者還元計算区分が'3'（レコード単位・還元率計算）の場合</t>
  </si>
  <si>
    <t>編集後決済金額 × 決済データ（レコード単位）.還元率（%）　※小数点以下切り捨て</t>
  </si>
  <si>
    <t>Trường hợp決済データ（レコード単位）.消費者還元計算区分(data thanh toán(đơn vị record).Phân loại tính quy đổi điểm thành tiền cho người tiêu dùng)là '3'（レコード単位・還元率計算）(đơn vị record/tính toán tỉ lệ quy đổi điểm thành tiền)
編集後決済金額(số tiền thanh toán sau edit × 決済データ（レコード単位）.還元率（%）(data thanh toán(đơn vị record).tỉ lệ quy đổi điểm thành tiền)　* Bỏ phần từ sau dấu thập phân</t>
  </si>
  <si>
    <t>・決済データ（レコード単位）.消費者還元計算区分が'4'（レコード単位・ポイント計算）の場合</t>
  </si>
  <si>
    <t xml:space="preserve">編集後決済金額 ÷ 決済データ（レコード単位）.ポイント計算単位（円） × </t>
  </si>
  <si>
    <t>決済データ（レコード単位）.ポイント計算単位（ポイント） × 決済データ（レコード単位）.ポイント円換算価値</t>
  </si>
  <si>
    <t xml:space="preserve">Trường hợp決済データ（レコード単位）.消費者還元計算区分(data thanh toán(đơn vị record).Phân loại tính quy đổi điểm thành tiền cho người tiêu dùng)là '4'（レコード単位・ポイント計算）(đơn vị record/tính toán point)
編集後決済金額(số tiền thanh toán sau edit) ÷ 決済データ（レコード単位）.ポイント計算単位（円）(data thanh toán(đơn vị record).đơn vị tính point) × 
                決済データ（レコード単位）.ポイント計算単位（ポイント）(data thanh toán(đơn vị record).đơn vị tính point) × 決済データ（レコード単位）.ポイント円換算価値(data thanh toán(đơn vị record).giá trị tính quy đổi point sang yên) </t>
  </si>
  <si>
    <t>※</t>
  </si>
  <si>
    <t>「編集後決済金額 ÷ 決済データ（レコード単位）.ポイント計算単位（円）」の計算結果について、小数点以下切り捨て</t>
  </si>
  <si>
    <t>最終的な計算結果についても小数点以下切り捨て</t>
  </si>
  <si>
    <t>※Về kết quả tính toán của phép tính 「編集後決済金額(số tiền thanh toán sau edit) ÷ 決済データ（レコード単位）.ポイント計算単位（円）(data thanh toán(đơn vị record).đơn vị tính point)」  * Bỏ phần từ sau dấu thập phân
Về kết quả tính cuối cùng thì cũng bỏ phần từ sau dấu thập phân</t>
  </si>
  <si>
    <t>3. 算出した決済金額と補助金額を集計する。</t>
  </si>
  <si>
    <t>Thống kê số tiền thanh toán, số tiền phụ cấp đã tính toán</t>
  </si>
  <si>
    <t>集約単位</t>
  </si>
  <si>
    <t>Đơn vị  tập hợp</t>
  </si>
  <si>
    <t>A型事業者ID,</t>
  </si>
  <si>
    <t>ID doanh nghiệp kiểu A</t>
  </si>
  <si>
    <t>B型事業者ID,</t>
  </si>
  <si>
    <t>ID doanh nghiệp kiểu B</t>
  </si>
  <si>
    <t>A型事業者サービスID,</t>
  </si>
  <si>
    <t>Service ID doanh nghiệp kiểu A</t>
  </si>
  <si>
    <t>加盟店ID,</t>
  </si>
  <si>
    <t>Merchant ID</t>
  </si>
  <si>
    <t>還元率,</t>
  </si>
  <si>
    <t>Tỉ lệ quy đổi từ point sang yên</t>
  </si>
  <si>
    <t>取引種別,</t>
  </si>
  <si>
    <t>Phân loại giao dịch</t>
  </si>
  <si>
    <t>処理日,</t>
  </si>
  <si>
    <t>Ngày xử lý</t>
  </si>
  <si>
    <t>計算区分</t>
  </si>
  <si>
    <t>Phân loại tính toán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</si>
</sst>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176" formatCode="yyyy/mm/dd"/>
    <numFmt numFmtId="177" formatCode="0.0_ "/>
    <numFmt numFmtId="41" formatCode="_(* #,##0_);_(* \(#,##0\);_(* &quot;-&quot;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0.0"/>
    <numFmt numFmtId="179" formatCode="yy/mm/dd"/>
  </numFmts>
  <fonts count="72">
    <font>
      <sz val="10"/>
      <color rgb="FF000000"/>
      <name val="ＭＳ Ｐゴシック"/>
      <charset val="128"/>
    </font>
    <font>
      <sz val="6"/>
      <name val="ＭＳ Ｐゴシック"/>
      <charset val="163"/>
    </font>
    <font>
      <sz val="10.5"/>
      <name val="ＭＳ Ｐゴシック"/>
      <charset val="163"/>
    </font>
    <font>
      <sz val="11"/>
      <name val="ＭＳ Ｐゴシック"/>
      <charset val="163"/>
    </font>
    <font>
      <sz val="14"/>
      <name val="ＭＳ Ｐゴシック"/>
      <charset val="163"/>
    </font>
    <font>
      <b/>
      <sz val="14"/>
      <name val="ＭＳ Ｐゴシック"/>
      <charset val="128"/>
    </font>
    <font>
      <sz val="9"/>
      <name val="ＭＳ Ｐゴシック"/>
      <charset val="128"/>
    </font>
    <font>
      <sz val="8"/>
      <name val="Arial"/>
      <charset val="1"/>
    </font>
    <font>
      <sz val="9"/>
      <name val="Arial"/>
      <charset val="1"/>
    </font>
    <font>
      <sz val="8"/>
      <name val="ＭＳ Ｐゴシック"/>
      <charset val="128"/>
    </font>
    <font>
      <sz val="9"/>
      <name val="ＭＳ ゴシック"/>
      <charset val="128"/>
    </font>
    <font>
      <sz val="10"/>
      <name val="ＭＳ Ｐゴシック"/>
      <charset val="128"/>
    </font>
    <font>
      <b/>
      <sz val="10"/>
      <name val="ＭＳ Ｐゴシック"/>
      <charset val="128"/>
    </font>
    <font>
      <u/>
      <sz val="9"/>
      <name val="ＭＳ ゴシック"/>
      <charset val="128"/>
    </font>
    <font>
      <sz val="10"/>
      <name val="ＭＳ Ｐゴシック"/>
      <charset val="163"/>
    </font>
    <font>
      <sz val="10"/>
      <name val="Arial"/>
      <charset val="1"/>
    </font>
    <font>
      <sz val="9"/>
      <name val="ＭＳ Ｐゴシック"/>
      <charset val="163"/>
    </font>
    <font>
      <sz val="11"/>
      <name val="ＭＳ Ｐゴシック"/>
      <charset val="128"/>
    </font>
    <font>
      <sz val="14"/>
      <color rgb="FF000000"/>
      <name val="ＭＳ Ｐゴシック"/>
      <charset val="128"/>
    </font>
    <font>
      <sz val="11"/>
      <color rgb="FF000000"/>
      <name val="ＭＳ Ｐゴシック"/>
      <charset val="1"/>
    </font>
    <font>
      <sz val="11"/>
      <name val="ＭＳ Ｐゴシック"/>
      <charset val="1"/>
    </font>
    <font>
      <sz val="10"/>
      <color rgb="FF000000"/>
      <name val="Arial"/>
      <charset val="1"/>
    </font>
    <font>
      <sz val="11"/>
      <color rgb="FF000000"/>
      <name val="ＭＳ Ｐゴシック"/>
      <charset val="128"/>
    </font>
    <font>
      <sz val="11"/>
      <color rgb="FF000000"/>
      <name val="ＭＳ ゴシック2"/>
      <charset val="1"/>
    </font>
    <font>
      <sz val="11"/>
      <name val="Arial"/>
      <charset val="1"/>
    </font>
    <font>
      <sz val="11"/>
      <color rgb="FF000000"/>
      <name val="ＭＳ Ｐゴシック3"/>
      <charset val="1"/>
    </font>
    <font>
      <sz val="11"/>
      <color rgb="FF000000"/>
      <name val="Arial"/>
      <charset val="1"/>
    </font>
    <font>
      <sz val="11"/>
      <color rgb="FF000000"/>
      <name val="DejaVu Sans"/>
      <charset val="128"/>
    </font>
    <font>
      <sz val="11"/>
      <color rgb="FF6A8759"/>
      <name val="DejaVu Sans Mono"/>
      <charset val="128"/>
    </font>
    <font>
      <sz val="11"/>
      <color rgb="FF0000FF"/>
      <name val="ＭＳ Ｐゴシック"/>
      <charset val="1"/>
    </font>
    <font>
      <sz val="14"/>
      <color rgb="FF000000"/>
      <name val="ＭＳ Ｐゴシック"/>
      <charset val="163"/>
    </font>
    <font>
      <b/>
      <sz val="10.5"/>
      <name val="ＭＳ Ｐゴシック"/>
      <charset val="163"/>
    </font>
    <font>
      <sz val="9"/>
      <color rgb="FF000000"/>
      <name val="ＭＳ Ｐゴシック"/>
      <charset val="163"/>
    </font>
    <font>
      <sz val="10"/>
      <color rgb="FF000000"/>
      <name val="ＭＳ Ｐゴシック"/>
      <charset val="163"/>
    </font>
    <font>
      <sz val="11"/>
      <color rgb="FFFF0000"/>
      <name val="ＭＳ Ｐゴシック"/>
      <charset val="163"/>
    </font>
    <font>
      <u/>
      <sz val="11"/>
      <name val="ＭＳ Ｐゴシック"/>
      <charset val="163"/>
    </font>
    <font>
      <u/>
      <sz val="9"/>
      <name val="ＭＳ Ｐゴシック"/>
      <charset val="163"/>
    </font>
    <font>
      <b/>
      <u/>
      <sz val="11"/>
      <name val="ＭＳ Ｐゴシック"/>
      <charset val="1"/>
    </font>
    <font>
      <sz val="10"/>
      <color rgb="FF0000FF"/>
      <name val="ＭＳ Ｐゴシック"/>
      <charset val="163"/>
    </font>
    <font>
      <b/>
      <u/>
      <sz val="14"/>
      <name val="ＭＳ Ｐゴシック"/>
      <charset val="128"/>
    </font>
    <font>
      <b/>
      <sz val="11"/>
      <name val="ＭＳ Ｐゴシック"/>
      <charset val="128"/>
    </font>
    <font>
      <sz val="11"/>
      <name val="Calibri"/>
      <charset val="1"/>
    </font>
    <font>
      <sz val="11"/>
      <name val="ＭＳ ゴシック"/>
      <charset val="128"/>
    </font>
    <font>
      <sz val="11"/>
      <color rgb="FF0070C0"/>
      <name val="ＭＳ Ｐゴシック"/>
      <charset val="128"/>
    </font>
    <font>
      <sz val="11"/>
      <color rgb="FF7030A0"/>
      <name val="ＭＳ Ｐゴシック"/>
      <charset val="128"/>
    </font>
    <font>
      <sz val="11"/>
      <color rgb="FF00B050"/>
      <name val="ＭＳ Ｐゴシック"/>
      <charset val="128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9"/>
      <name val="DejaVu Sans"/>
      <charset val="128"/>
    </font>
    <font>
      <sz val="11"/>
      <color rgb="FF000000"/>
      <name val="ＭＳ Ｐゴシック3"/>
      <charset val="128"/>
    </font>
    <font>
      <sz val="11"/>
      <name val="DejaVu Sans"/>
      <charset val="128"/>
    </font>
    <font>
      <sz val="11"/>
      <color rgb="FF9876AA"/>
      <name val="DejaVu Sans Mono"/>
      <charset val="128"/>
    </font>
    <font>
      <i/>
      <sz val="11"/>
      <color rgb="FFFFC66D"/>
      <name val="DejaVu Sans Mono"/>
      <charset val="128"/>
    </font>
    <font>
      <sz val="11"/>
      <name val="DejaVu Sans"/>
      <charset val="163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D7E4BD"/>
      </patternFill>
    </fill>
    <fill>
      <patternFill patternType="solid">
        <fgColor rgb="FFC0C0C0"/>
        <bgColor rgb="FFB9CDE5"/>
      </patternFill>
    </fill>
    <fill>
      <patternFill patternType="solid">
        <fgColor rgb="FFD7E4BD"/>
        <bgColor rgb="FFD9D9D9"/>
      </patternFill>
    </fill>
    <fill>
      <patternFill patternType="solid">
        <fgColor rgb="FFB9CDE5"/>
        <bgColor rgb="FFC0C0C0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9" fillId="21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4" fillId="0" borderId="23" applyNumberFormat="0" applyFill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61" fillId="0" borderId="22" applyNumberFormat="0" applyFill="0" applyAlignment="0" applyProtection="0">
      <alignment vertical="center"/>
    </xf>
    <xf numFmtId="0" fontId="57" fillId="12" borderId="19" applyNumberFormat="0" applyAlignment="0" applyProtection="0">
      <alignment vertical="center"/>
    </xf>
    <xf numFmtId="44" fontId="47" fillId="0" borderId="0" applyBorder="0" applyAlignment="0" applyProtection="0"/>
    <xf numFmtId="0" fontId="51" fillId="13" borderId="0" applyNumberFormat="0" applyBorder="0" applyAlignment="0" applyProtection="0">
      <alignment vertical="center"/>
    </xf>
    <xf numFmtId="0" fontId="55" fillId="11" borderId="17" applyNumberFormat="0" applyFont="0" applyAlignment="0" applyProtection="0">
      <alignment vertical="center"/>
    </xf>
    <xf numFmtId="0" fontId="60" fillId="24" borderId="18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6" fillId="12" borderId="18" applyNumberFormat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54" fillId="0" borderId="21" applyNumberFormat="0" applyFill="0" applyAlignment="0" applyProtection="0">
      <alignment vertical="center"/>
    </xf>
    <xf numFmtId="0" fontId="17" fillId="0" borderId="0">
      <alignment vertical="center"/>
    </xf>
    <xf numFmtId="0" fontId="53" fillId="0" borderId="16" applyNumberFormat="0" applyFill="0" applyAlignment="0" applyProtection="0">
      <alignment vertical="center"/>
    </xf>
    <xf numFmtId="41" fontId="47" fillId="0" borderId="0" applyBorder="0" applyAlignment="0" applyProtection="0"/>
    <xf numFmtId="0" fontId="51" fillId="37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42" fontId="47" fillId="0" borderId="0" applyBorder="0" applyAlignment="0" applyProtection="0"/>
    <xf numFmtId="0" fontId="50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2" fillId="0" borderId="16" applyNumberFormat="0" applyFill="0" applyAlignment="0" applyProtection="0">
      <alignment vertical="center"/>
    </xf>
    <xf numFmtId="43" fontId="47" fillId="0" borderId="0" applyBorder="0" applyAlignment="0" applyProtection="0"/>
    <xf numFmtId="0" fontId="59" fillId="20" borderId="20" applyNumberFormat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9" fontId="47" fillId="0" borderId="0" applyBorder="0" applyAlignment="0" applyProtection="0"/>
    <xf numFmtId="0" fontId="46" fillId="0" borderId="0" applyNumberFormat="0" applyFill="0" applyBorder="0" applyAlignment="0" applyProtection="0">
      <alignment vertical="center"/>
    </xf>
  </cellStyleXfs>
  <cellXfs count="214">
    <xf numFmtId="0" fontId="0" fillId="0" borderId="0" xfId="0">
      <alignment vertical="center"/>
    </xf>
    <xf numFmtId="0" fontId="1" fillId="0" borderId="0" xfId="35" applyFont="1" applyBorder="1" applyAlignment="1" applyProtection="1">
      <alignment vertical="top"/>
    </xf>
    <xf numFmtId="0" fontId="2" fillId="2" borderId="0" xfId="35" applyFont="1" applyFill="1" applyAlignment="1">
      <alignment vertical="center"/>
    </xf>
    <xf numFmtId="0" fontId="3" fillId="0" borderId="0" xfId="35" applyFont="1" applyAlignment="1">
      <alignment vertical="center"/>
    </xf>
    <xf numFmtId="0" fontId="4" fillId="3" borderId="1" xfId="35" applyFont="1" applyFill="1" applyBorder="1" applyAlignment="1">
      <alignment horizontal="center" vertical="center"/>
    </xf>
    <xf numFmtId="0" fontId="1" fillId="0" borderId="2" xfId="35" applyFont="1" applyBorder="1" applyAlignment="1" applyProtection="1">
      <alignment vertical="top"/>
    </xf>
    <xf numFmtId="0" fontId="1" fillId="0" borderId="3" xfId="35" applyFont="1" applyBorder="1" applyAlignment="1" applyProtection="1">
      <alignment vertical="top"/>
    </xf>
    <xf numFmtId="0" fontId="2" fillId="2" borderId="1" xfId="35" applyFont="1" applyFill="1" applyBorder="1" applyAlignment="1">
      <alignment vertical="center"/>
    </xf>
    <xf numFmtId="0" fontId="2" fillId="2" borderId="4" xfId="35" applyFont="1" applyFill="1" applyBorder="1" applyAlignment="1">
      <alignment vertical="center"/>
    </xf>
    <xf numFmtId="0" fontId="2" fillId="2" borderId="5" xfId="35" applyFont="1" applyFill="1" applyBorder="1" applyAlignment="1">
      <alignment vertical="center"/>
    </xf>
    <xf numFmtId="0" fontId="5" fillId="2" borderId="0" xfId="35" applyFont="1" applyFill="1" applyBorder="1" applyAlignment="1">
      <alignment vertical="center"/>
    </xf>
    <xf numFmtId="0" fontId="6" fillId="2" borderId="0" xfId="35" applyFont="1" applyFill="1" applyBorder="1" applyAlignment="1">
      <alignment vertical="center"/>
    </xf>
    <xf numFmtId="0" fontId="7" fillId="3" borderId="6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vertical="center"/>
    </xf>
    <xf numFmtId="0" fontId="8" fillId="2" borderId="7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center" vertical="center"/>
    </xf>
    <xf numFmtId="0" fontId="11" fillId="2" borderId="0" xfId="35" applyFont="1" applyFill="1" applyAlignment="1">
      <alignment vertical="center"/>
    </xf>
    <xf numFmtId="0" fontId="12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2" fillId="2" borderId="0" xfId="35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8" fillId="2" borderId="8" xfId="0" applyFont="1" applyFill="1" applyBorder="1" applyAlignment="1">
      <alignment vertical="center"/>
    </xf>
    <xf numFmtId="0" fontId="10" fillId="2" borderId="8" xfId="0" applyFont="1" applyFill="1" applyBorder="1" applyAlignment="1">
      <alignment vertical="center"/>
    </xf>
    <xf numFmtId="0" fontId="2" fillId="2" borderId="0" xfId="35" applyFont="1" applyFill="1" applyBorder="1" applyAlignment="1">
      <alignment vertical="center" wrapText="1"/>
    </xf>
    <xf numFmtId="0" fontId="8" fillId="2" borderId="0" xfId="35" applyFont="1" applyFill="1" applyBorder="1" applyAlignment="1">
      <alignment vertical="center"/>
    </xf>
    <xf numFmtId="0" fontId="10" fillId="2" borderId="9" xfId="0" applyFont="1" applyFill="1" applyBorder="1" applyAlignment="1">
      <alignment horizontal="left" vertical="center"/>
    </xf>
    <xf numFmtId="0" fontId="14" fillId="3" borderId="2" xfId="35" applyFont="1" applyFill="1" applyBorder="1" applyAlignment="1">
      <alignment horizontal="center" vertical="center"/>
    </xf>
    <xf numFmtId="0" fontId="14" fillId="2" borderId="6" xfId="35" applyFont="1" applyFill="1" applyBorder="1" applyAlignment="1">
      <alignment horizontal="center" vertical="center"/>
    </xf>
    <xf numFmtId="0" fontId="15" fillId="2" borderId="3" xfId="35" applyFont="1" applyFill="1" applyBorder="1" applyAlignment="1">
      <alignment vertical="center"/>
    </xf>
    <xf numFmtId="0" fontId="15" fillId="2" borderId="8" xfId="35" applyFont="1" applyFill="1" applyBorder="1" applyAlignment="1">
      <alignment vertical="center"/>
    </xf>
    <xf numFmtId="0" fontId="11" fillId="2" borderId="8" xfId="35" applyFont="1" applyFill="1" applyBorder="1" applyAlignment="1">
      <alignment vertical="center"/>
    </xf>
    <xf numFmtId="0" fontId="11" fillId="2" borderId="0" xfId="35" applyFont="1" applyFill="1" applyBorder="1" applyAlignment="1">
      <alignment vertical="center"/>
    </xf>
    <xf numFmtId="0" fontId="15" fillId="2" borderId="9" xfId="35" applyFont="1" applyFill="1" applyBorder="1" applyAlignment="1">
      <alignment vertical="center"/>
    </xf>
    <xf numFmtId="0" fontId="10" fillId="2" borderId="2" xfId="35" applyFont="1" applyFill="1" applyBorder="1" applyAlignment="1">
      <alignment vertical="center"/>
    </xf>
    <xf numFmtId="0" fontId="10" fillId="2" borderId="3" xfId="35" applyFont="1" applyFill="1" applyBorder="1" applyAlignment="1">
      <alignment vertical="center"/>
    </xf>
    <xf numFmtId="0" fontId="15" fillId="2" borderId="10" xfId="35" applyFont="1" applyFill="1" applyBorder="1" applyAlignment="1">
      <alignment vertical="center"/>
    </xf>
    <xf numFmtId="0" fontId="11" fillId="2" borderId="10" xfId="35" applyFont="1" applyFill="1" applyBorder="1" applyAlignment="1">
      <alignment vertical="center"/>
    </xf>
    <xf numFmtId="0" fontId="10" fillId="2" borderId="0" xfId="35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10" fillId="2" borderId="9" xfId="35" applyFont="1" applyFill="1" applyBorder="1" applyAlignment="1">
      <alignment vertical="center"/>
    </xf>
    <xf numFmtId="49" fontId="10" fillId="2" borderId="2" xfId="35" applyNumberFormat="1" applyFont="1" applyFill="1" applyBorder="1" applyAlignment="1">
      <alignment vertical="center"/>
    </xf>
    <xf numFmtId="49" fontId="10" fillId="2" borderId="3" xfId="35" applyNumberFormat="1" applyFont="1" applyFill="1" applyBorder="1" applyAlignment="1">
      <alignment vertical="center"/>
    </xf>
    <xf numFmtId="0" fontId="6" fillId="2" borderId="6" xfId="35" applyFont="1" applyFill="1" applyBorder="1" applyAlignment="1">
      <alignment vertical="center" wrapText="1" shrinkToFit="1"/>
    </xf>
    <xf numFmtId="0" fontId="10" fillId="2" borderId="6" xfId="35" applyFont="1" applyFill="1" applyBorder="1" applyAlignment="1">
      <alignment vertical="center" wrapText="1" shrinkToFit="1"/>
    </xf>
    <xf numFmtId="49" fontId="10" fillId="2" borderId="0" xfId="35" applyNumberFormat="1" applyFont="1" applyFill="1" applyBorder="1" applyAlignment="1">
      <alignment horizontal="center" vertical="center"/>
    </xf>
    <xf numFmtId="0" fontId="11" fillId="0" borderId="0" xfId="35" applyFont="1" applyAlignment="1">
      <alignment vertical="center"/>
    </xf>
    <xf numFmtId="0" fontId="14" fillId="3" borderId="11" xfId="35" applyFont="1" applyFill="1" applyBorder="1" applyAlignment="1">
      <alignment horizontal="center" vertical="center"/>
    </xf>
    <xf numFmtId="0" fontId="14" fillId="0" borderId="9" xfId="35" applyFont="1" applyBorder="1" applyAlignment="1">
      <alignment horizontal="center" vertical="center"/>
    </xf>
    <xf numFmtId="0" fontId="10" fillId="2" borderId="6" xfId="35" applyFont="1" applyFill="1" applyBorder="1" applyAlignment="1">
      <alignment vertical="center" shrinkToFit="1"/>
    </xf>
    <xf numFmtId="0" fontId="10" fillId="2" borderId="2" xfId="35" applyFont="1" applyFill="1" applyBorder="1" applyAlignment="1">
      <alignment vertical="center" shrinkToFit="1"/>
    </xf>
    <xf numFmtId="0" fontId="10" fillId="2" borderId="3" xfId="35" applyFont="1" applyFill="1" applyBorder="1" applyAlignment="1">
      <alignment vertical="center" shrinkToFit="1"/>
    </xf>
    <xf numFmtId="0" fontId="10" fillId="2" borderId="0" xfId="35" applyFont="1" applyFill="1" applyBorder="1" applyAlignment="1">
      <alignment vertical="center" shrinkToFit="1"/>
    </xf>
    <xf numFmtId="0" fontId="16" fillId="3" borderId="6" xfId="35" applyFont="1" applyFill="1" applyBorder="1" applyAlignment="1">
      <alignment horizontal="center" vertical="center"/>
    </xf>
    <xf numFmtId="0" fontId="3" fillId="0" borderId="6" xfId="35" applyFont="1" applyBorder="1" applyAlignment="1">
      <alignment horizontal="center" vertical="center"/>
    </xf>
    <xf numFmtId="179" fontId="3" fillId="0" borderId="12" xfId="35" applyNumberFormat="1" applyFont="1" applyBorder="1" applyAlignment="1">
      <alignment horizontal="center" vertical="center"/>
    </xf>
    <xf numFmtId="0" fontId="10" fillId="2" borderId="9" xfId="35" applyFont="1" applyFill="1" applyBorder="1" applyAlignment="1">
      <alignment vertical="center" shrinkToFit="1"/>
    </xf>
    <xf numFmtId="0" fontId="1" fillId="0" borderId="9" xfId="35" applyFont="1" applyBorder="1" applyAlignment="1" applyProtection="1">
      <alignment horizontal="right" vertical="top"/>
    </xf>
    <xf numFmtId="0" fontId="2" fillId="2" borderId="13" xfId="35" applyFont="1" applyFill="1" applyBorder="1" applyAlignment="1">
      <alignment vertical="center"/>
    </xf>
    <xf numFmtId="0" fontId="2" fillId="2" borderId="14" xfId="35" applyFont="1" applyFill="1" applyBorder="1" applyAlignment="1">
      <alignment vertical="center"/>
    </xf>
    <xf numFmtId="0" fontId="2" fillId="2" borderId="7" xfId="35" applyFont="1" applyFill="1" applyBorder="1" applyAlignment="1">
      <alignment vertical="center"/>
    </xf>
    <xf numFmtId="0" fontId="2" fillId="2" borderId="8" xfId="35" applyFont="1" applyFill="1" applyBorder="1" applyAlignment="1">
      <alignment vertical="center"/>
    </xf>
    <xf numFmtId="0" fontId="2" fillId="2" borderId="10" xfId="35" applyFont="1" applyFill="1" applyBorder="1" applyAlignment="1">
      <alignment vertical="center"/>
    </xf>
    <xf numFmtId="0" fontId="17" fillId="2" borderId="0" xfId="35" applyFont="1" applyFill="1">
      <alignment vertical="center"/>
    </xf>
    <xf numFmtId="0" fontId="17" fillId="0" borderId="0" xfId="35" applyFont="1">
      <alignment vertical="center"/>
    </xf>
    <xf numFmtId="0" fontId="17" fillId="0" borderId="0" xfId="35" applyAlignment="1">
      <alignment vertical="center"/>
    </xf>
    <xf numFmtId="0" fontId="17" fillId="0" borderId="0" xfId="35" applyFont="1" applyAlignment="1">
      <alignment vertical="center"/>
    </xf>
    <xf numFmtId="0" fontId="18" fillId="3" borderId="2" xfId="35" applyFont="1" applyFill="1" applyBorder="1" applyAlignment="1">
      <alignment horizontal="center" vertical="center" wrapText="1"/>
    </xf>
    <xf numFmtId="0" fontId="17" fillId="2" borderId="5" xfId="35" applyFont="1" applyFill="1" applyBorder="1" applyAlignment="1">
      <alignment vertical="center"/>
    </xf>
    <xf numFmtId="0" fontId="19" fillId="2" borderId="0" xfId="35" applyFont="1" applyFill="1" applyBorder="1">
      <alignment vertical="center"/>
    </xf>
    <xf numFmtId="0" fontId="20" fillId="2" borderId="0" xfId="35" applyFont="1" applyFill="1">
      <alignment vertical="center"/>
    </xf>
    <xf numFmtId="0" fontId="19" fillId="2" borderId="0" xfId="35" applyFont="1" applyFill="1">
      <alignment vertical="center"/>
    </xf>
    <xf numFmtId="0" fontId="21" fillId="2" borderId="0" xfId="35" applyFont="1" applyFill="1">
      <alignment vertical="center"/>
    </xf>
    <xf numFmtId="0" fontId="15" fillId="2" borderId="0" xfId="0" applyFont="1" applyFill="1" applyBorder="1" applyAlignment="1">
      <alignment horizontal="center" vertical="center"/>
    </xf>
    <xf numFmtId="0" fontId="15" fillId="2" borderId="0" xfId="0" applyFont="1" applyFill="1" applyBorder="1">
      <alignment vertical="center"/>
    </xf>
    <xf numFmtId="0" fontId="17" fillId="0" borderId="5" xfId="35" applyFont="1" applyBorder="1" applyAlignment="1">
      <alignment vertical="center"/>
    </xf>
    <xf numFmtId="0" fontId="20" fillId="2" borderId="0" xfId="35" applyFont="1" applyFill="1" applyBorder="1">
      <alignment vertical="center"/>
    </xf>
    <xf numFmtId="0" fontId="22" fillId="4" borderId="6" xfId="0" applyFont="1" applyFill="1" applyBorder="1" applyAlignment="1">
      <alignment horizontal="center" vertical="center"/>
    </xf>
    <xf numFmtId="0" fontId="23" fillId="4" borderId="6" xfId="0" applyFont="1" applyFill="1" applyBorder="1" applyAlignment="1">
      <alignment horizontal="center" vertical="center" shrinkToFit="1"/>
    </xf>
    <xf numFmtId="0" fontId="23" fillId="0" borderId="6" xfId="0" applyFont="1" applyBorder="1" applyAlignment="1">
      <alignment horizontal="center" vertical="center"/>
    </xf>
    <xf numFmtId="0" fontId="17" fillId="2" borderId="2" xfId="35" applyFont="1" applyFill="1" applyBorder="1" applyAlignment="1">
      <alignment horizontal="left" vertical="top"/>
    </xf>
    <xf numFmtId="0" fontId="17" fillId="2" borderId="3" xfId="35" applyFont="1" applyFill="1" applyBorder="1" applyAlignment="1">
      <alignment horizontal="left" vertical="top"/>
    </xf>
    <xf numFmtId="0" fontId="17" fillId="2" borderId="2" xfId="35" applyFont="1" applyFill="1" applyBorder="1" applyAlignment="1">
      <alignment horizontal="left" vertical="center"/>
    </xf>
    <xf numFmtId="0" fontId="17" fillId="2" borderId="3" xfId="35" applyFont="1" applyFill="1" applyBorder="1" applyAlignment="1">
      <alignment horizontal="left" vertical="center"/>
    </xf>
    <xf numFmtId="0" fontId="24" fillId="2" borderId="0" xfId="0" applyFont="1" applyFill="1" applyBorder="1">
      <alignment vertical="center"/>
    </xf>
    <xf numFmtId="0" fontId="25" fillId="0" borderId="6" xfId="0" applyFont="1" applyBorder="1" applyAlignment="1">
      <alignment horizontal="center" vertical="center"/>
    </xf>
    <xf numFmtId="0" fontId="0" fillId="3" borderId="2" xfId="35" applyFont="1" applyFill="1" applyBorder="1" applyAlignment="1">
      <alignment horizontal="center" vertical="center" wrapText="1"/>
    </xf>
    <xf numFmtId="0" fontId="0" fillId="2" borderId="6" xfId="35" applyFont="1" applyFill="1" applyBorder="1" applyAlignment="1">
      <alignment horizontal="center" vertical="center" wrapText="1"/>
    </xf>
    <xf numFmtId="0" fontId="20" fillId="2" borderId="0" xfId="35" applyFont="1" applyFill="1" applyBorder="1" applyAlignment="1">
      <alignment vertical="center"/>
    </xf>
    <xf numFmtId="0" fontId="20" fillId="2" borderId="0" xfId="35" applyFont="1" applyFill="1" applyAlignment="1">
      <alignment vertical="center"/>
    </xf>
    <xf numFmtId="0" fontId="17" fillId="2" borderId="9" xfId="35" applyFont="1" applyFill="1" applyBorder="1" applyAlignment="1">
      <alignment horizontal="left" vertical="top"/>
    </xf>
    <xf numFmtId="0" fontId="17" fillId="2" borderId="9" xfId="35" applyFont="1" applyFill="1" applyBorder="1" applyAlignment="1">
      <alignment horizontal="left" vertical="center"/>
    </xf>
    <xf numFmtId="0" fontId="26" fillId="2" borderId="0" xfId="35" applyFont="1" applyFill="1" applyBorder="1">
      <alignment vertical="center"/>
    </xf>
    <xf numFmtId="0" fontId="20" fillId="2" borderId="0" xfId="35" applyFont="1" applyFill="1" applyBorder="1" applyAlignment="1">
      <alignment horizontal="center" vertical="center"/>
    </xf>
    <xf numFmtId="0" fontId="22" fillId="4" borderId="6" xfId="0" applyFont="1" applyFill="1" applyBorder="1" applyAlignment="1">
      <alignment horizontal="center" vertical="center" shrinkToFit="1"/>
    </xf>
    <xf numFmtId="49" fontId="26" fillId="2" borderId="0" xfId="35" applyNumberFormat="1" applyFont="1" applyFill="1" applyBorder="1" applyAlignment="1">
      <alignment vertical="center"/>
    </xf>
    <xf numFmtId="0" fontId="26" fillId="2" borderId="0" xfId="35" applyFont="1" applyFill="1" applyBorder="1" applyAlignment="1">
      <alignment vertical="center"/>
    </xf>
    <xf numFmtId="49" fontId="26" fillId="2" borderId="0" xfId="35" applyNumberFormat="1" applyFont="1" applyFill="1" applyBorder="1" applyAlignment="1">
      <alignment horizontal="center" vertical="center"/>
    </xf>
    <xf numFmtId="0" fontId="26" fillId="2" borderId="0" xfId="35" applyFont="1" applyFill="1" applyBorder="1" applyAlignment="1">
      <alignment horizontal="center" vertical="center"/>
    </xf>
    <xf numFmtId="0" fontId="11" fillId="3" borderId="6" xfId="35" applyFont="1" applyFill="1" applyBorder="1" applyAlignment="1">
      <alignment horizontal="center" vertical="center"/>
    </xf>
    <xf numFmtId="0" fontId="0" fillId="0" borderId="9" xfId="35" applyFont="1" applyBorder="1" applyAlignment="1">
      <alignment horizontal="center" vertical="center"/>
    </xf>
    <xf numFmtId="0" fontId="23" fillId="0" borderId="0" xfId="0" applyFont="1" applyBorder="1" applyAlignment="1">
      <alignment vertical="center" shrinkToFit="1"/>
    </xf>
    <xf numFmtId="0" fontId="22" fillId="4" borderId="15" xfId="0" applyFont="1" applyFill="1" applyBorder="1" applyAlignment="1">
      <alignment horizontal="center" vertical="center" shrinkToFit="1"/>
    </xf>
    <xf numFmtId="0" fontId="26" fillId="2" borderId="1" xfId="35" applyFont="1" applyFill="1" applyBorder="1" applyAlignment="1">
      <alignment horizontal="left" vertical="top"/>
    </xf>
    <xf numFmtId="0" fontId="26" fillId="2" borderId="5" xfId="35" applyFont="1" applyFill="1" applyBorder="1" applyAlignment="1">
      <alignment horizontal="left" vertical="top"/>
    </xf>
    <xf numFmtId="0" fontId="26" fillId="2" borderId="7" xfId="35" applyFont="1" applyFill="1" applyBorder="1" applyAlignment="1">
      <alignment vertical="top"/>
    </xf>
    <xf numFmtId="0" fontId="26" fillId="2" borderId="6" xfId="35" applyFont="1" applyFill="1" applyBorder="1" applyAlignment="1">
      <alignment horizontal="left" vertical="top" wrapText="1"/>
    </xf>
    <xf numFmtId="0" fontId="27" fillId="0" borderId="6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6" fillId="2" borderId="4" xfId="35" applyFont="1" applyFill="1" applyBorder="1" applyAlignment="1">
      <alignment horizontal="left" vertical="top"/>
    </xf>
    <xf numFmtId="0" fontId="26" fillId="2" borderId="0" xfId="35" applyFont="1" applyFill="1" applyBorder="1" applyAlignment="1">
      <alignment horizontal="left" vertical="top"/>
    </xf>
    <xf numFmtId="0" fontId="28" fillId="0" borderId="0" xfId="0" applyFont="1">
      <alignment vertical="center"/>
    </xf>
    <xf numFmtId="0" fontId="26" fillId="0" borderId="0" xfId="35" applyFont="1" applyBorder="1" applyAlignment="1">
      <alignment horizontal="left" vertical="top"/>
    </xf>
    <xf numFmtId="0" fontId="26" fillId="2" borderId="8" xfId="35" applyFont="1" applyFill="1" applyBorder="1" applyAlignment="1">
      <alignment vertical="top"/>
    </xf>
    <xf numFmtId="0" fontId="20" fillId="0" borderId="0" xfId="35" applyFont="1" applyBorder="1" applyAlignment="1">
      <alignment vertical="center"/>
    </xf>
    <xf numFmtId="0" fontId="20" fillId="0" borderId="0" xfId="35" applyFont="1" applyBorder="1">
      <alignment vertical="center"/>
    </xf>
    <xf numFmtId="0" fontId="26" fillId="2" borderId="4" xfId="35" applyFont="1" applyFill="1" applyBorder="1" applyAlignment="1">
      <alignment vertical="top"/>
    </xf>
    <xf numFmtId="0" fontId="26" fillId="2" borderId="0" xfId="35" applyFont="1" applyFill="1" applyBorder="1" applyAlignment="1">
      <alignment vertical="top"/>
    </xf>
    <xf numFmtId="0" fontId="26" fillId="0" borderId="0" xfId="35" applyFont="1" applyBorder="1" applyAlignment="1">
      <alignment vertical="top"/>
    </xf>
    <xf numFmtId="0" fontId="6" fillId="3" borderId="6" xfId="35" applyFont="1" applyFill="1" applyBorder="1" applyAlignment="1">
      <alignment horizontal="center" vertical="center"/>
    </xf>
    <xf numFmtId="0" fontId="17" fillId="0" borderId="6" xfId="35" applyFont="1" applyBorder="1" applyAlignment="1">
      <alignment horizontal="center" vertical="center"/>
    </xf>
    <xf numFmtId="0" fontId="29" fillId="2" borderId="0" xfId="35" applyFont="1" applyFill="1" applyBorder="1">
      <alignment vertical="center"/>
    </xf>
    <xf numFmtId="179" fontId="17" fillId="0" borderId="12" xfId="35" applyNumberFormat="1" applyFont="1" applyBorder="1" applyAlignment="1">
      <alignment horizontal="center" vertical="center"/>
    </xf>
    <xf numFmtId="179" fontId="17" fillId="0" borderId="6" xfId="35" applyNumberFormat="1" applyFont="1" applyBorder="1" applyAlignment="1">
      <alignment horizontal="center" vertical="center"/>
    </xf>
    <xf numFmtId="0" fontId="26" fillId="2" borderId="13" xfId="35" applyFont="1" applyFill="1" applyBorder="1" applyAlignment="1">
      <alignment vertical="top"/>
    </xf>
    <xf numFmtId="0" fontId="26" fillId="2" borderId="14" xfId="35" applyFont="1" applyFill="1" applyBorder="1" applyAlignment="1">
      <alignment vertical="top"/>
    </xf>
    <xf numFmtId="0" fontId="26" fillId="2" borderId="10" xfId="35" applyFont="1" applyFill="1" applyBorder="1" applyAlignment="1">
      <alignment vertical="top"/>
    </xf>
    <xf numFmtId="0" fontId="17" fillId="2" borderId="14" xfId="35" applyFont="1" applyFill="1" applyBorder="1">
      <alignment vertical="center"/>
    </xf>
    <xf numFmtId="0" fontId="17" fillId="0" borderId="14" xfId="35" applyFont="1" applyBorder="1">
      <alignment vertical="center"/>
    </xf>
    <xf numFmtId="0" fontId="2" fillId="2" borderId="0" xfId="35" applyFont="1" applyFill="1">
      <alignment vertical="center"/>
    </xf>
    <xf numFmtId="0" fontId="3" fillId="2" borderId="0" xfId="35" applyFont="1" applyFill="1">
      <alignment vertical="center"/>
    </xf>
    <xf numFmtId="0" fontId="30" fillId="3" borderId="1" xfId="35" applyFont="1" applyFill="1" applyBorder="1" applyAlignment="1">
      <alignment horizontal="center" vertical="center" wrapText="1"/>
    </xf>
    <xf numFmtId="0" fontId="2" fillId="4" borderId="2" xfId="35" applyFont="1" applyFill="1" applyBorder="1" applyAlignment="1">
      <alignment horizontal="left" vertical="center"/>
    </xf>
    <xf numFmtId="0" fontId="2" fillId="4" borderId="3" xfId="35" applyFont="1" applyFill="1" applyBorder="1" applyAlignment="1">
      <alignment horizontal="left" vertical="center"/>
    </xf>
    <xf numFmtId="0" fontId="31" fillId="4" borderId="3" xfId="35" applyFont="1" applyFill="1" applyBorder="1" applyAlignment="1">
      <alignment horizontal="left" vertical="center"/>
    </xf>
    <xf numFmtId="0" fontId="3" fillId="2" borderId="5" xfId="35" applyFont="1" applyFill="1" applyBorder="1" applyAlignment="1">
      <alignment vertical="center"/>
    </xf>
    <xf numFmtId="0" fontId="3" fillId="2" borderId="0" xfId="35" applyFont="1" applyFill="1" applyAlignment="1">
      <alignment vertical="center"/>
    </xf>
    <xf numFmtId="0" fontId="3" fillId="2" borderId="0" xfId="35" applyFont="1" applyFill="1" applyBorder="1" applyAlignment="1">
      <alignment vertical="center"/>
    </xf>
    <xf numFmtId="0" fontId="16" fillId="2" borderId="0" xfId="35" applyFont="1" applyFill="1" applyBorder="1" applyAlignment="1">
      <alignment vertical="center"/>
    </xf>
    <xf numFmtId="0" fontId="32" fillId="0" borderId="0" xfId="35" applyFont="1">
      <alignment vertical="center"/>
    </xf>
    <xf numFmtId="0" fontId="16" fillId="0" borderId="0" xfId="35" applyFont="1" applyBorder="1" applyAlignment="1">
      <alignment vertical="center"/>
    </xf>
    <xf numFmtId="0" fontId="32" fillId="2" borderId="0" xfId="35" applyFont="1" applyFill="1">
      <alignment vertical="center"/>
    </xf>
    <xf numFmtId="0" fontId="3" fillId="0" borderId="5" xfId="35" applyFont="1" applyBorder="1" applyAlignment="1">
      <alignment vertical="center"/>
    </xf>
    <xf numFmtId="0" fontId="3" fillId="0" borderId="0" xfId="35" applyFont="1" applyBorder="1" applyAlignment="1">
      <alignment vertical="center"/>
    </xf>
    <xf numFmtId="0" fontId="3" fillId="0" borderId="7" xfId="35" applyFont="1" applyBorder="1" applyAlignment="1">
      <alignment vertical="center"/>
    </xf>
    <xf numFmtId="0" fontId="3" fillId="0" borderId="8" xfId="35" applyFont="1" applyBorder="1" applyAlignment="1">
      <alignment vertical="center"/>
    </xf>
    <xf numFmtId="0" fontId="3" fillId="0" borderId="1" xfId="35" applyFont="1" applyBorder="1" applyAlignment="1">
      <alignment vertical="center"/>
    </xf>
    <xf numFmtId="0" fontId="3" fillId="0" borderId="4" xfId="35" applyFont="1" applyBorder="1" applyAlignment="1">
      <alignment vertical="center"/>
    </xf>
    <xf numFmtId="0" fontId="3" fillId="2" borderId="0" xfId="35" applyFont="1" applyFill="1" applyBorder="1">
      <alignment vertical="center"/>
    </xf>
    <xf numFmtId="0" fontId="16" fillId="2" borderId="0" xfId="35" applyFont="1" applyFill="1" applyBorder="1">
      <alignment vertical="center"/>
    </xf>
    <xf numFmtId="0" fontId="14" fillId="2" borderId="0" xfId="35" applyFont="1" applyFill="1" applyBorder="1">
      <alignment vertical="center"/>
    </xf>
    <xf numFmtId="0" fontId="33" fillId="3" borderId="2" xfId="35" applyFont="1" applyFill="1" applyBorder="1" applyAlignment="1">
      <alignment horizontal="center" vertical="center" wrapText="1"/>
    </xf>
    <xf numFmtId="0" fontId="33" fillId="2" borderId="6" xfId="35" applyFont="1" applyFill="1" applyBorder="1" applyAlignment="1">
      <alignment horizontal="center" vertical="center" wrapText="1"/>
    </xf>
    <xf numFmtId="0" fontId="31" fillId="4" borderId="3" xfId="35" applyFont="1" applyFill="1" applyBorder="1">
      <alignment vertical="center"/>
    </xf>
    <xf numFmtId="0" fontId="2" fillId="4" borderId="3" xfId="35" applyFont="1" applyFill="1" applyBorder="1">
      <alignment vertical="center"/>
    </xf>
    <xf numFmtId="0" fontId="3" fillId="2" borderId="1" xfId="35" applyFont="1" applyFill="1" applyBorder="1" applyAlignment="1">
      <alignment vertical="center"/>
    </xf>
    <xf numFmtId="0" fontId="3" fillId="2" borderId="5" xfId="35" applyFont="1" applyFill="1" applyBorder="1">
      <alignment vertical="center"/>
    </xf>
    <xf numFmtId="0" fontId="34" fillId="2" borderId="0" xfId="35" applyFont="1" applyFill="1" applyBorder="1" applyAlignment="1">
      <alignment vertical="center"/>
    </xf>
    <xf numFmtId="0" fontId="35" fillId="5" borderId="0" xfId="35" applyFont="1" applyFill="1" applyAlignment="1"/>
    <xf numFmtId="0" fontId="36" fillId="5" borderId="0" xfId="35" applyFont="1" applyFill="1" applyAlignment="1"/>
    <xf numFmtId="0" fontId="16" fillId="5" borderId="0" xfId="35" applyFont="1" applyFill="1" applyAlignment="1"/>
    <xf numFmtId="0" fontId="14" fillId="2" borderId="5" xfId="35" applyFont="1" applyFill="1" applyBorder="1" applyAlignment="1">
      <alignment vertical="center"/>
    </xf>
    <xf numFmtId="0" fontId="3" fillId="0" borderId="14" xfId="35" applyFont="1" applyBorder="1" applyAlignment="1">
      <alignment vertical="center"/>
    </xf>
    <xf numFmtId="0" fontId="3" fillId="0" borderId="10" xfId="35" applyFont="1" applyBorder="1" applyAlignment="1">
      <alignment vertical="center"/>
    </xf>
    <xf numFmtId="0" fontId="3" fillId="0" borderId="13" xfId="35" applyFont="1" applyBorder="1" applyAlignment="1">
      <alignment vertical="center"/>
    </xf>
    <xf numFmtId="0" fontId="37" fillId="0" borderId="0" xfId="35" applyFont="1" applyBorder="1" applyAlignment="1">
      <alignment vertical="center"/>
    </xf>
    <xf numFmtId="0" fontId="35" fillId="6" borderId="0" xfId="35" applyFont="1" applyFill="1" applyAlignment="1">
      <alignment horizontal="left" vertical="top"/>
    </xf>
    <xf numFmtId="0" fontId="16" fillId="6" borderId="0" xfId="35" applyFont="1" applyFill="1" applyAlignment="1"/>
    <xf numFmtId="0" fontId="34" fillId="2" borderId="0" xfId="35" applyFont="1" applyFill="1" applyBorder="1">
      <alignment vertical="center"/>
    </xf>
    <xf numFmtId="0" fontId="33" fillId="0" borderId="9" xfId="35" applyFont="1" applyBorder="1" applyAlignment="1">
      <alignment horizontal="center" vertical="center"/>
    </xf>
    <xf numFmtId="0" fontId="33" fillId="6" borderId="0" xfId="35" applyFont="1" applyFill="1">
      <alignment vertical="center"/>
    </xf>
    <xf numFmtId="0" fontId="32" fillId="6" borderId="0" xfId="35" applyFont="1" applyFill="1">
      <alignment vertical="center"/>
    </xf>
    <xf numFmtId="0" fontId="2" fillId="4" borderId="2" xfId="35" applyFont="1" applyFill="1" applyBorder="1">
      <alignment vertical="center"/>
    </xf>
    <xf numFmtId="0" fontId="32" fillId="2" borderId="5" xfId="35" applyFont="1" applyFill="1" applyBorder="1">
      <alignment vertical="center"/>
    </xf>
    <xf numFmtId="0" fontId="14" fillId="2" borderId="5" xfId="35" applyFont="1" applyFill="1" applyBorder="1">
      <alignment vertical="center"/>
    </xf>
    <xf numFmtId="0" fontId="3" fillId="2" borderId="14" xfId="35" applyFont="1" applyFill="1" applyBorder="1">
      <alignment vertical="center"/>
    </xf>
    <xf numFmtId="0" fontId="32" fillId="2" borderId="0" xfId="35" applyFont="1" applyFill="1" applyBorder="1">
      <alignment vertical="center"/>
    </xf>
    <xf numFmtId="0" fontId="32" fillId="2" borderId="14" xfId="35" applyFont="1" applyFill="1" applyBorder="1">
      <alignment vertical="center"/>
    </xf>
    <xf numFmtId="0" fontId="16" fillId="2" borderId="0" xfId="35" applyFont="1" applyFill="1" applyAlignment="1"/>
    <xf numFmtId="0" fontId="14" fillId="2" borderId="14" xfId="35" applyFont="1" applyFill="1" applyBorder="1">
      <alignment vertical="center"/>
    </xf>
    <xf numFmtId="0" fontId="38" fillId="2" borderId="0" xfId="35" applyFont="1" applyFill="1" applyBorder="1">
      <alignment vertical="center"/>
    </xf>
    <xf numFmtId="0" fontId="14" fillId="2" borderId="0" xfId="35" applyFont="1" applyFill="1" applyBorder="1" applyAlignment="1">
      <alignment vertical="center"/>
    </xf>
    <xf numFmtId="0" fontId="16" fillId="0" borderId="8" xfId="35" applyFont="1" applyBorder="1" applyAlignment="1"/>
    <xf numFmtId="0" fontId="16" fillId="0" borderId="0" xfId="35" applyFont="1" applyBorder="1" applyAlignment="1"/>
    <xf numFmtId="0" fontId="16" fillId="0" borderId="4" xfId="35" applyFont="1" applyBorder="1" applyAlignment="1"/>
    <xf numFmtId="0" fontId="2" fillId="4" borderId="9" xfId="35" applyFont="1" applyFill="1" applyBorder="1">
      <alignment vertical="center"/>
    </xf>
    <xf numFmtId="0" fontId="39" fillId="0" borderId="0" xfId="35" applyFont="1">
      <alignment vertical="center"/>
    </xf>
    <xf numFmtId="0" fontId="40" fillId="4" borderId="6" xfId="35" applyFont="1" applyFill="1" applyBorder="1">
      <alignment vertical="center"/>
    </xf>
    <xf numFmtId="177" fontId="17" fillId="0" borderId="6" xfId="35" applyNumberFormat="1" applyFont="1" applyBorder="1" applyAlignment="1">
      <alignment horizontal="center" vertical="center" wrapText="1"/>
    </xf>
    <xf numFmtId="0" fontId="17" fillId="0" borderId="6" xfId="35" applyFont="1" applyBorder="1" applyAlignment="1">
      <alignment vertical="center" wrapText="1"/>
    </xf>
    <xf numFmtId="0" fontId="17" fillId="0" borderId="6" xfId="35" applyFont="1" applyBorder="1" applyAlignment="1">
      <alignment horizontal="center" vertical="center" wrapText="1"/>
    </xf>
    <xf numFmtId="0" fontId="41" fillId="0" borderId="6" xfId="35" applyFont="1" applyBorder="1" applyAlignment="1">
      <alignment vertical="center" wrapText="1"/>
    </xf>
    <xf numFmtId="178" fontId="17" fillId="0" borderId="6" xfId="35" applyNumberFormat="1" applyFont="1" applyBorder="1" applyAlignment="1">
      <alignment horizontal="center" vertical="center" wrapText="1"/>
    </xf>
    <xf numFmtId="0" fontId="42" fillId="0" borderId="6" xfId="35" applyFont="1" applyBorder="1" applyAlignment="1">
      <alignment vertical="center"/>
    </xf>
    <xf numFmtId="0" fontId="43" fillId="0" borderId="6" xfId="35" applyFont="1" applyBorder="1" applyAlignment="1">
      <alignment horizontal="center" vertical="center" wrapText="1"/>
    </xf>
    <xf numFmtId="0" fontId="43" fillId="0" borderId="6" xfId="35" applyFont="1" applyBorder="1" applyAlignment="1">
      <alignment vertical="center" wrapText="1"/>
    </xf>
    <xf numFmtId="0" fontId="44" fillId="0" borderId="6" xfId="35" applyFont="1" applyBorder="1" applyAlignment="1">
      <alignment horizontal="center" vertical="center" wrapText="1"/>
    </xf>
    <xf numFmtId="0" fontId="44" fillId="0" borderId="6" xfId="35" applyFont="1" applyBorder="1" applyAlignment="1">
      <alignment vertical="center" wrapText="1"/>
    </xf>
    <xf numFmtId="0" fontId="45" fillId="0" borderId="6" xfId="35" applyFont="1" applyBorder="1" applyAlignment="1">
      <alignment horizontal="center" vertical="center" wrapText="1"/>
    </xf>
    <xf numFmtId="0" fontId="45" fillId="0" borderId="6" xfId="35" applyFont="1" applyBorder="1" applyAlignment="1">
      <alignment vertical="center" wrapText="1"/>
    </xf>
    <xf numFmtId="177" fontId="17" fillId="0" borderId="6" xfId="35" applyNumberFormat="1" applyFont="1" applyBorder="1">
      <alignment vertical="center"/>
    </xf>
    <xf numFmtId="176" fontId="17" fillId="0" borderId="6" xfId="35" applyNumberFormat="1" applyFont="1" applyBorder="1" applyAlignment="1">
      <alignment horizontal="center" vertical="center" wrapText="1"/>
    </xf>
    <xf numFmtId="58" fontId="17" fillId="0" borderId="6" xfId="35" applyNumberFormat="1" applyFont="1" applyBorder="1" applyAlignment="1">
      <alignment horizontal="center" vertical="center" wrapText="1"/>
    </xf>
    <xf numFmtId="0" fontId="41" fillId="0" borderId="6" xfId="35" applyFont="1" applyBorder="1" applyAlignment="1">
      <alignment horizontal="center" vertical="center" wrapText="1"/>
    </xf>
    <xf numFmtId="58" fontId="42" fillId="0" borderId="6" xfId="35" applyNumberFormat="1" applyFont="1" applyBorder="1" applyAlignment="1">
      <alignment horizontal="center" vertical="center"/>
    </xf>
    <xf numFmtId="0" fontId="42" fillId="0" borderId="6" xfId="35" applyFont="1" applyBorder="1" applyAlignment="1">
      <alignment horizontal="center" vertical="center"/>
    </xf>
    <xf numFmtId="58" fontId="17" fillId="0" borderId="6" xfId="35" applyNumberFormat="1" applyBorder="1" applyAlignment="1">
      <alignment horizontal="center" vertical="center" wrapText="1"/>
    </xf>
    <xf numFmtId="58" fontId="43" fillId="0" borderId="6" xfId="35" applyNumberFormat="1" applyFont="1" applyBorder="1" applyAlignment="1">
      <alignment horizontal="center" vertical="center" wrapText="1"/>
    </xf>
    <xf numFmtId="58" fontId="44" fillId="0" borderId="6" xfId="35" applyNumberFormat="1" applyFont="1" applyBorder="1" applyAlignment="1">
      <alignment horizontal="center" vertical="center" wrapText="1"/>
    </xf>
    <xf numFmtId="58" fontId="45" fillId="0" borderId="6" xfId="35" applyNumberFormat="1" applyFont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7030A0"/>
      <rgbColor rgb="00FFFFCC"/>
      <rgbColor rgb="00CCFFFF"/>
      <rgbColor rgb="00660066"/>
      <rgbColor rgb="00FF8080"/>
      <rgbColor rgb="000070C0"/>
      <rgbColor rgb="00B9CD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FFFF99"/>
      <rgbColor rgb="0099CCFF"/>
      <rgbColor rgb="00FF99CC"/>
      <rgbColor rgb="00CC99FF"/>
      <rgbColor rgb="00D9D9D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71</xdr:col>
      <xdr:colOff>45720</xdr:colOff>
      <xdr:row>66</xdr:row>
      <xdr:rowOff>0</xdr:rowOff>
    </xdr:from>
    <xdr:to>
      <xdr:col>72</xdr:col>
      <xdr:colOff>59040</xdr:colOff>
      <xdr:row>67</xdr:row>
      <xdr:rowOff>83520</xdr:rowOff>
    </xdr:to>
    <xdr:sp>
      <xdr:nvSpPr>
        <xdr:cNvPr id="2" name="CustomShape 1"/>
        <xdr:cNvSpPr/>
      </xdr:nvSpPr>
      <xdr:spPr>
        <a:xfrm>
          <a:off x="15654655" y="11915775"/>
          <a:ext cx="196850" cy="28321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26</xdr:col>
      <xdr:colOff>135720</xdr:colOff>
      <xdr:row>7</xdr:row>
      <xdr:rowOff>97560</xdr:rowOff>
    </xdr:from>
    <xdr:to>
      <xdr:col>31</xdr:col>
      <xdr:colOff>44280</xdr:colOff>
      <xdr:row>9</xdr:row>
      <xdr:rowOff>70200</xdr:rowOff>
    </xdr:to>
    <xdr:sp>
      <xdr:nvSpPr>
        <xdr:cNvPr id="3" name="CustomShape 1"/>
        <xdr:cNvSpPr/>
      </xdr:nvSpPr>
      <xdr:spPr>
        <a:xfrm>
          <a:off x="5899785" y="1325880"/>
          <a:ext cx="1048385" cy="315595"/>
        </a:xfrm>
        <a:prstGeom prst="flowChartAlternateProcess">
          <a:avLst/>
        </a:prstGeom>
        <a:solidFill>
          <a:schemeClr val="bg1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処理開始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28</xdr:col>
      <xdr:colOff>190080</xdr:colOff>
      <xdr:row>9</xdr:row>
      <xdr:rowOff>70560</xdr:rowOff>
    </xdr:from>
    <xdr:to>
      <xdr:col>28</xdr:col>
      <xdr:colOff>196560</xdr:colOff>
      <xdr:row>13</xdr:row>
      <xdr:rowOff>3240</xdr:rowOff>
    </xdr:to>
    <xdr:sp>
      <xdr:nvSpPr>
        <xdr:cNvPr id="4" name="CustomShape 1"/>
        <xdr:cNvSpPr/>
      </xdr:nvSpPr>
      <xdr:spPr>
        <a:xfrm>
          <a:off x="6410325" y="1642110"/>
          <a:ext cx="6350" cy="61849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round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28</xdr:col>
      <xdr:colOff>171450</xdr:colOff>
      <xdr:row>15</xdr:row>
      <xdr:rowOff>104775</xdr:rowOff>
    </xdr:from>
    <xdr:to>
      <xdr:col>29</xdr:col>
      <xdr:colOff>26035</xdr:colOff>
      <xdr:row>22</xdr:row>
      <xdr:rowOff>24130</xdr:rowOff>
    </xdr:to>
    <xdr:sp>
      <xdr:nvSpPr>
        <xdr:cNvPr id="5" name="CustomShape 1"/>
        <xdr:cNvSpPr/>
      </xdr:nvSpPr>
      <xdr:spPr>
        <a:xfrm rot="240000">
          <a:off x="6391910" y="2705100"/>
          <a:ext cx="82550" cy="111950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round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28</xdr:col>
      <xdr:colOff>15120</xdr:colOff>
      <xdr:row>40</xdr:row>
      <xdr:rowOff>130680</xdr:rowOff>
    </xdr:from>
    <xdr:to>
      <xdr:col>28</xdr:col>
      <xdr:colOff>199440</xdr:colOff>
      <xdr:row>42</xdr:row>
      <xdr:rowOff>52200</xdr:rowOff>
    </xdr:to>
    <xdr:sp>
      <xdr:nvSpPr>
        <xdr:cNvPr id="7" name="CustomShape 1"/>
        <xdr:cNvSpPr/>
      </xdr:nvSpPr>
      <xdr:spPr>
        <a:xfrm>
          <a:off x="6235065" y="7016750"/>
          <a:ext cx="184785" cy="264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28</xdr:col>
      <xdr:colOff>6120</xdr:colOff>
      <xdr:row>47</xdr:row>
      <xdr:rowOff>0</xdr:rowOff>
    </xdr:from>
    <xdr:to>
      <xdr:col>28</xdr:col>
      <xdr:colOff>190440</xdr:colOff>
      <xdr:row>48</xdr:row>
      <xdr:rowOff>83160</xdr:rowOff>
    </xdr:to>
    <xdr:sp>
      <xdr:nvSpPr>
        <xdr:cNvPr id="8" name="CustomShape 1"/>
        <xdr:cNvSpPr/>
      </xdr:nvSpPr>
      <xdr:spPr>
        <a:xfrm>
          <a:off x="6226175" y="8115300"/>
          <a:ext cx="184150" cy="28257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27</xdr:col>
      <xdr:colOff>198360</xdr:colOff>
      <xdr:row>47</xdr:row>
      <xdr:rowOff>0</xdr:rowOff>
    </xdr:from>
    <xdr:to>
      <xdr:col>28</xdr:col>
      <xdr:colOff>171360</xdr:colOff>
      <xdr:row>48</xdr:row>
      <xdr:rowOff>83160</xdr:rowOff>
    </xdr:to>
    <xdr:sp>
      <xdr:nvSpPr>
        <xdr:cNvPr id="9" name="CustomShape 1"/>
        <xdr:cNvSpPr/>
      </xdr:nvSpPr>
      <xdr:spPr>
        <a:xfrm>
          <a:off x="6190615" y="8115300"/>
          <a:ext cx="200660" cy="28257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27</xdr:col>
      <xdr:colOff>190440</xdr:colOff>
      <xdr:row>47</xdr:row>
      <xdr:rowOff>0</xdr:rowOff>
    </xdr:from>
    <xdr:to>
      <xdr:col>28</xdr:col>
      <xdr:colOff>163440</xdr:colOff>
      <xdr:row>48</xdr:row>
      <xdr:rowOff>83160</xdr:rowOff>
    </xdr:to>
    <xdr:sp>
      <xdr:nvSpPr>
        <xdr:cNvPr id="10" name="CustomShape 1"/>
        <xdr:cNvSpPr/>
      </xdr:nvSpPr>
      <xdr:spPr>
        <a:xfrm>
          <a:off x="6182360" y="8115300"/>
          <a:ext cx="201295" cy="28257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29</xdr:col>
      <xdr:colOff>38160</xdr:colOff>
      <xdr:row>47</xdr:row>
      <xdr:rowOff>0</xdr:rowOff>
    </xdr:from>
    <xdr:to>
      <xdr:col>30</xdr:col>
      <xdr:colOff>11160</xdr:colOff>
      <xdr:row>48</xdr:row>
      <xdr:rowOff>83160</xdr:rowOff>
    </xdr:to>
    <xdr:sp>
      <xdr:nvSpPr>
        <xdr:cNvPr id="11" name="CustomShape 1"/>
        <xdr:cNvSpPr/>
      </xdr:nvSpPr>
      <xdr:spPr>
        <a:xfrm>
          <a:off x="6486525" y="8115300"/>
          <a:ext cx="200660" cy="28257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26</xdr:col>
      <xdr:colOff>95250</xdr:colOff>
      <xdr:row>12</xdr:row>
      <xdr:rowOff>3175</xdr:rowOff>
    </xdr:from>
    <xdr:to>
      <xdr:col>31</xdr:col>
      <xdr:colOff>41275</xdr:colOff>
      <xdr:row>15</xdr:row>
      <xdr:rowOff>91440</xdr:rowOff>
    </xdr:to>
    <xdr:sp>
      <xdr:nvSpPr>
        <xdr:cNvPr id="12" name="CustomShape 1"/>
        <xdr:cNvSpPr/>
      </xdr:nvSpPr>
      <xdr:spPr>
        <a:xfrm>
          <a:off x="5859780" y="2089150"/>
          <a:ext cx="1085850" cy="602615"/>
        </a:xfrm>
        <a:prstGeom prst="flowChartProcess">
          <a:avLst/>
        </a:prstGeom>
        <a:solidFill>
          <a:schemeClr val="bg1"/>
        </a:solidFill>
        <a:ln w="12600">
          <a:solidFill>
            <a:schemeClr val="tx1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p>
          <a:pPr algn="ctr">
            <a:lnSpc>
              <a:spcPct val="100000"/>
            </a:lnSpc>
          </a:pPr>
          <a:r>
            <a:rPr lang="en-US" altLang="en-US" sz="900" b="0" strike="noStrike" spc="-1">
              <a:latin typeface="Times New Roman" pitchFamily="12"/>
            </a:rPr>
            <a:t>Nhận yêu cầu thời khóa biểu tuần hoặc tháng</a:t>
          </a:r>
          <a:endParaRPr lang="en-US" alt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28</xdr:col>
      <xdr:colOff>198120</xdr:colOff>
      <xdr:row>29</xdr:row>
      <xdr:rowOff>119380</xdr:rowOff>
    </xdr:from>
    <xdr:to>
      <xdr:col>32</xdr:col>
      <xdr:colOff>65405</xdr:colOff>
      <xdr:row>40</xdr:row>
      <xdr:rowOff>43815</xdr:rowOff>
    </xdr:to>
    <xdr:sp>
      <xdr:nvSpPr>
        <xdr:cNvPr id="18" name="CustomShape 1"/>
        <xdr:cNvSpPr/>
      </xdr:nvSpPr>
      <xdr:spPr>
        <a:xfrm flipH="1">
          <a:off x="6418580" y="5120005"/>
          <a:ext cx="779145" cy="1810385"/>
        </a:xfrm>
        <a:prstGeom prst="bentConnector4">
          <a:avLst>
            <a:gd name="adj1" fmla="val -232523"/>
            <a:gd name="adj2" fmla="val 79527"/>
          </a:avLst>
        </a:prstGeom>
        <a:noFill/>
        <a:ln w="19080">
          <a:round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26</xdr:col>
      <xdr:colOff>175680</xdr:colOff>
      <xdr:row>40</xdr:row>
      <xdr:rowOff>44280</xdr:rowOff>
    </xdr:from>
    <xdr:to>
      <xdr:col>31</xdr:col>
      <xdr:colOff>21960</xdr:colOff>
      <xdr:row>43</xdr:row>
      <xdr:rowOff>9000</xdr:rowOff>
    </xdr:to>
    <xdr:sp>
      <xdr:nvSpPr>
        <xdr:cNvPr id="19" name="CustomShape 1"/>
        <xdr:cNvSpPr/>
      </xdr:nvSpPr>
      <xdr:spPr>
        <a:xfrm>
          <a:off x="5939790" y="6930390"/>
          <a:ext cx="986155" cy="479425"/>
        </a:xfrm>
        <a:prstGeom prst="flowChartAlternateProcess">
          <a:avLst/>
        </a:prstGeom>
        <a:solidFill>
          <a:schemeClr val="bg1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Kết thúc xử lý</a:t>
          </a:r>
          <a:endParaRPr lang="en-US" sz="900" b="0" strike="noStrike" spc="-1">
            <a:latin typeface="Times New Roman" pitchFamily="12"/>
          </a:endParaRPr>
        </a:p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của Batch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26</xdr:col>
      <xdr:colOff>132715</xdr:colOff>
      <xdr:row>22</xdr:row>
      <xdr:rowOff>12065</xdr:rowOff>
    </xdr:from>
    <xdr:to>
      <xdr:col>31</xdr:col>
      <xdr:colOff>78715</xdr:colOff>
      <xdr:row>24</xdr:row>
      <xdr:rowOff>157955</xdr:rowOff>
    </xdr:to>
    <xdr:sp>
      <xdr:nvSpPr>
        <xdr:cNvPr id="26" name="CustomShape 1"/>
        <xdr:cNvSpPr/>
      </xdr:nvSpPr>
      <xdr:spPr>
        <a:xfrm>
          <a:off x="5897245" y="3812540"/>
          <a:ext cx="1085215" cy="488315"/>
        </a:xfrm>
        <a:prstGeom prst="flowChartProcess">
          <a:avLst/>
        </a:prstGeom>
        <a:solidFill>
          <a:schemeClr val="bg1"/>
        </a:solidFill>
        <a:ln w="12600">
          <a:solidFill>
            <a:schemeClr val="tx1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p>
          <a:pPr algn="ctr">
            <a:lnSpc>
              <a:spcPct val="100000"/>
            </a:lnSpc>
          </a:pPr>
          <a:r>
            <a:rPr lang="en-US" altLang="en-US" sz="900" b="0" strike="noStrike" spc="-1">
              <a:solidFill>
                <a:srgbClr val="000000"/>
              </a:solidFill>
              <a:latin typeface="Calibri"/>
            </a:rPr>
            <a:t>Lấy thới khóa biểu từ BD</a:t>
          </a:r>
          <a:endParaRPr lang="en-US" alt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29</xdr:col>
      <xdr:colOff>1905</xdr:colOff>
      <xdr:row>24</xdr:row>
      <xdr:rowOff>149225</xdr:rowOff>
    </xdr:from>
    <xdr:to>
      <xdr:col>29</xdr:col>
      <xdr:colOff>6225</xdr:colOff>
      <xdr:row>28</xdr:row>
      <xdr:rowOff>10895</xdr:rowOff>
    </xdr:to>
    <xdr:sp>
      <xdr:nvSpPr>
        <xdr:cNvPr id="27" name="CustomShape 1"/>
        <xdr:cNvSpPr/>
      </xdr:nvSpPr>
      <xdr:spPr>
        <a:xfrm flipH="1">
          <a:off x="6450330" y="4292600"/>
          <a:ext cx="3810" cy="54737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round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28</xdr:col>
      <xdr:colOff>153035</xdr:colOff>
      <xdr:row>31</xdr:row>
      <xdr:rowOff>57785</xdr:rowOff>
    </xdr:from>
    <xdr:to>
      <xdr:col>29</xdr:col>
      <xdr:colOff>1270</xdr:colOff>
      <xdr:row>40</xdr:row>
      <xdr:rowOff>43815</xdr:rowOff>
    </xdr:to>
    <xdr:sp>
      <xdr:nvSpPr>
        <xdr:cNvPr id="28" name="CustomShape 1"/>
        <xdr:cNvSpPr/>
      </xdr:nvSpPr>
      <xdr:spPr>
        <a:xfrm flipH="1">
          <a:off x="6373495" y="5401310"/>
          <a:ext cx="76200" cy="15290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round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25</xdr:col>
      <xdr:colOff>108585</xdr:colOff>
      <xdr:row>28</xdr:row>
      <xdr:rowOff>10795</xdr:rowOff>
    </xdr:from>
    <xdr:to>
      <xdr:col>32</xdr:col>
      <xdr:colOff>94545</xdr:colOff>
      <xdr:row>31</xdr:row>
      <xdr:rowOff>57595</xdr:rowOff>
    </xdr:to>
    <xdr:sp>
      <xdr:nvSpPr>
        <xdr:cNvPr id="29" name="CustomShape 1"/>
        <xdr:cNvSpPr/>
      </xdr:nvSpPr>
      <xdr:spPr>
        <a:xfrm>
          <a:off x="5645150" y="4839970"/>
          <a:ext cx="1581150" cy="560705"/>
        </a:xfrm>
        <a:prstGeom prst="flowChartDecision">
          <a:avLst/>
        </a:prstGeom>
        <a:solidFill>
          <a:schemeClr val="bg1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Error?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37</xdr:col>
      <xdr:colOff>205920</xdr:colOff>
      <xdr:row>33</xdr:row>
      <xdr:rowOff>150480</xdr:rowOff>
    </xdr:from>
    <xdr:to>
      <xdr:col>43</xdr:col>
      <xdr:colOff>17280</xdr:colOff>
      <xdr:row>35</xdr:row>
      <xdr:rowOff>31320</xdr:rowOff>
    </xdr:to>
    <xdr:sp>
      <xdr:nvSpPr>
        <xdr:cNvPr id="31" name="CustomShape 1"/>
        <xdr:cNvSpPr/>
      </xdr:nvSpPr>
      <xdr:spPr>
        <a:xfrm>
          <a:off x="8477885" y="5836285"/>
          <a:ext cx="1179195" cy="224155"/>
        </a:xfrm>
        <a:prstGeom prst="flowChartProcess">
          <a:avLst/>
        </a:prstGeom>
        <a:solidFill>
          <a:schemeClr val="bg1"/>
        </a:solidFill>
        <a:ln w="12600">
          <a:solidFill>
            <a:schemeClr val="tx1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set thông tin lỗi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31</xdr:col>
      <xdr:colOff>166370</xdr:colOff>
      <xdr:row>27</xdr:row>
      <xdr:rowOff>113665</xdr:rowOff>
    </xdr:from>
    <xdr:to>
      <xdr:col>33</xdr:col>
      <xdr:colOff>148370</xdr:colOff>
      <xdr:row>29</xdr:row>
      <xdr:rowOff>23575</xdr:rowOff>
    </xdr:to>
    <xdr:sp>
      <xdr:nvSpPr>
        <xdr:cNvPr id="32" name="CustomShape 1"/>
        <xdr:cNvSpPr/>
      </xdr:nvSpPr>
      <xdr:spPr>
        <a:xfrm>
          <a:off x="7070725" y="4771390"/>
          <a:ext cx="437515" cy="25273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wrap="none" lIns="90000" tIns="45000" rIns="90000" bIns="45000"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Yes</a:t>
          </a:r>
          <a:endParaRPr lang="en-US" sz="11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28</xdr:col>
      <xdr:colOff>201600</xdr:colOff>
      <xdr:row>33</xdr:row>
      <xdr:rowOff>129240</xdr:rowOff>
    </xdr:from>
    <xdr:to>
      <xdr:col>30</xdr:col>
      <xdr:colOff>148320</xdr:colOff>
      <xdr:row>35</xdr:row>
      <xdr:rowOff>39240</xdr:rowOff>
    </xdr:to>
    <xdr:sp>
      <xdr:nvSpPr>
        <xdr:cNvPr id="33" name="CustomShape 1"/>
        <xdr:cNvSpPr/>
      </xdr:nvSpPr>
      <xdr:spPr>
        <a:xfrm>
          <a:off x="6421755" y="5815330"/>
          <a:ext cx="402590" cy="25273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wrap="none" lIns="90000" tIns="45000" rIns="90000" bIns="45000"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No</a:t>
          </a:r>
          <a:endParaRPr lang="en-US" sz="1100" b="0" strike="noStrike" spc="-1">
            <a:latin typeface="Times New Roman" pitchFamily="1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9F9F9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17"/>
  <sheetViews>
    <sheetView showGridLines="0" view="pageBreakPreview" zoomScaleNormal="85" zoomScaleSheetLayoutView="100" workbookViewId="0">
      <selection activeCell="C4" sqref="C4:F4"/>
    </sheetView>
  </sheetViews>
  <sheetFormatPr defaultColWidth="9" defaultRowHeight="15.75" outlineLevelCol="5"/>
  <cols>
    <col min="1" max="1" width="4.56666666666667" style="68" customWidth="1"/>
    <col min="2" max="2" width="8.56666666666667" style="68" customWidth="1"/>
    <col min="3" max="3" width="25.5666666666667" style="68" customWidth="1"/>
    <col min="4" max="4" width="65.5666666666667" style="68" customWidth="1"/>
    <col min="5" max="5" width="14.5666666666667" style="68" customWidth="1"/>
    <col min="6" max="6" width="15.5666666666667" style="68" customWidth="1"/>
    <col min="7" max="1025" width="9" style="68" customWidth="1"/>
  </cols>
  <sheetData>
    <row r="1" ht="18" spans="1:6">
      <c r="A1" s="190" t="s">
        <v>0</v>
      </c>
      <c r="E1" s="191" t="s">
        <v>1</v>
      </c>
      <c r="F1" s="204">
        <f>MAX(B4:B17)</f>
        <v>1</v>
      </c>
    </row>
    <row r="3" spans="2:6">
      <c r="B3" s="191" t="s">
        <v>2</v>
      </c>
      <c r="C3" s="191" t="s">
        <v>3</v>
      </c>
      <c r="D3" s="191" t="s">
        <v>4</v>
      </c>
      <c r="E3" s="191" t="s">
        <v>5</v>
      </c>
      <c r="F3" s="191" t="s">
        <v>6</v>
      </c>
    </row>
    <row r="4" ht="21.75" customHeight="1" spans="2:6">
      <c r="B4" s="192">
        <v>1</v>
      </c>
      <c r="C4" s="193" t="s">
        <v>7</v>
      </c>
      <c r="D4" s="193" t="s">
        <v>7</v>
      </c>
      <c r="E4" s="205">
        <v>43501</v>
      </c>
      <c r="F4" s="194" t="s">
        <v>8</v>
      </c>
    </row>
    <row r="5" spans="2:6">
      <c r="B5" s="194"/>
      <c r="C5" s="193"/>
      <c r="D5" s="193"/>
      <c r="E5" s="206"/>
      <c r="F5" s="206"/>
    </row>
    <row r="6" spans="2:6">
      <c r="B6" s="194"/>
      <c r="C6" s="193"/>
      <c r="D6" s="193"/>
      <c r="E6" s="206"/>
      <c r="F6" s="194"/>
    </row>
    <row r="7" spans="2:6">
      <c r="B7" s="194"/>
      <c r="C7" s="195"/>
      <c r="D7" s="195"/>
      <c r="E7" s="206"/>
      <c r="F7" s="207"/>
    </row>
    <row r="8" spans="2:6">
      <c r="B8" s="194"/>
      <c r="C8" s="193"/>
      <c r="D8" s="193"/>
      <c r="E8" s="206"/>
      <c r="F8" s="194"/>
    </row>
    <row r="9" spans="2:6">
      <c r="B9" s="196"/>
      <c r="C9" s="197"/>
      <c r="D9" s="197"/>
      <c r="E9" s="208"/>
      <c r="F9" s="209"/>
    </row>
    <row r="10" spans="2:6">
      <c r="B10" s="194"/>
      <c r="C10" s="193"/>
      <c r="D10" s="193"/>
      <c r="E10" s="210"/>
      <c r="F10" s="194"/>
    </row>
    <row r="11" spans="2:6">
      <c r="B11" s="194"/>
      <c r="C11" s="193"/>
      <c r="D11" s="193"/>
      <c r="E11" s="206"/>
      <c r="F11" s="194"/>
    </row>
    <row r="12" spans="2:6">
      <c r="B12" s="194"/>
      <c r="C12" s="193"/>
      <c r="D12" s="193"/>
      <c r="E12" s="206"/>
      <c r="F12" s="194"/>
    </row>
    <row r="13" spans="2:6">
      <c r="B13" s="198"/>
      <c r="C13" s="199"/>
      <c r="D13" s="199"/>
      <c r="E13" s="211"/>
      <c r="F13" s="198"/>
    </row>
    <row r="14" spans="2:6">
      <c r="B14" s="200"/>
      <c r="C14" s="201"/>
      <c r="D14" s="201"/>
      <c r="E14" s="212"/>
      <c r="F14" s="200"/>
    </row>
    <row r="15" spans="2:6">
      <c r="B15" s="202"/>
      <c r="C15" s="203"/>
      <c r="D15" s="203"/>
      <c r="E15" s="213"/>
      <c r="F15" s="202"/>
    </row>
    <row r="16" spans="2:6">
      <c r="B16" s="200"/>
      <c r="C16" s="201"/>
      <c r="D16" s="201"/>
      <c r="E16" s="212"/>
      <c r="F16" s="200"/>
    </row>
    <row r="17" spans="2:6">
      <c r="B17" s="194"/>
      <c r="C17" s="193"/>
      <c r="D17" s="193"/>
      <c r="E17" s="194"/>
      <c r="F17" s="194"/>
    </row>
  </sheetData>
  <pageMargins left="0.39375" right="0.39375" top="0.590277777777778" bottom="0.590972222222222" header="0.511805555555555" footer="0.315277777777778"/>
  <pageSetup paperSize="9" scale="72" orientation="landscape" useFirstPageNumber="1" horizontalDpi="300" verticalDpi="300"/>
  <headerFooter>
    <oddFooter>&amp;R&amp;"Arial,Regular"&amp;P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BK67"/>
  <sheetViews>
    <sheetView showGridLines="0" view="pageBreakPreview" zoomScaleNormal="90" zoomScaleSheetLayoutView="100" topLeftCell="A15" workbookViewId="0">
      <selection activeCell="AL15" sqref="AL15"/>
    </sheetView>
  </sheetViews>
  <sheetFormatPr defaultColWidth="9" defaultRowHeight="15.75"/>
  <cols>
    <col min="1" max="1" width="0.858333333333333" style="3" customWidth="1"/>
    <col min="2" max="63" width="2.99166666666667" style="3" customWidth="1"/>
    <col min="64" max="64" width="1.58333333333333" style="3" customWidth="1"/>
    <col min="65" max="1025" width="2.41666666666667" style="3" customWidth="1"/>
  </cols>
  <sheetData>
    <row r="1" ht="13.5" customHeight="1" spans="2:63">
      <c r="B1" s="135" t="str">
        <f ca="1">MID(CELL("filename",$A$1),FIND("]",CELL("filename",$A$1))+1,31)</f>
        <v>Flow</v>
      </c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55" t="s">
        <v>9</v>
      </c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51" t="s">
        <v>10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7" t="s">
        <v>11</v>
      </c>
      <c r="BA1" s="57"/>
      <c r="BB1" s="58" t="e">
        <f>#REF!</f>
        <v>#REF!</v>
      </c>
      <c r="BC1" s="58"/>
      <c r="BD1" s="58"/>
      <c r="BE1" s="58"/>
      <c r="BF1" s="59" t="e">
        <f>#REF!</f>
        <v>#REF!</v>
      </c>
      <c r="BG1" s="59"/>
      <c r="BH1" s="59"/>
      <c r="BI1" s="59"/>
      <c r="BJ1" s="59"/>
      <c r="BK1" s="59"/>
    </row>
    <row r="2" spans="2:63"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56" t="e">
        <f>#REF!</f>
        <v>#REF!</v>
      </c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73" t="e">
        <f>#REF!</f>
        <v>#REF!</v>
      </c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57" t="s">
        <v>12</v>
      </c>
      <c r="BA2" s="57"/>
      <c r="BB2" s="58" t="e">
        <f>#REF!</f>
        <v>#REF!</v>
      </c>
      <c r="BC2" s="58"/>
      <c r="BD2" s="58"/>
      <c r="BE2" s="58"/>
      <c r="BF2" s="59" t="e">
        <f>#REF!</f>
        <v>#REF!</v>
      </c>
      <c r="BG2" s="59"/>
      <c r="BH2" s="59"/>
      <c r="BI2" s="59"/>
      <c r="BJ2" s="59"/>
      <c r="BK2" s="59"/>
    </row>
    <row r="3" s="1" customFormat="1" ht="13.5" customHeight="1" spans="2:63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1"/>
    </row>
    <row r="4" s="133" customFormat="1" ht="13.5" customHeight="1" spans="2:63">
      <c r="B4" s="136" t="s">
        <v>13</v>
      </c>
      <c r="C4" s="137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6" t="s">
        <v>14</v>
      </c>
      <c r="O4" s="157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7"/>
      <c r="AV4" s="176" t="s">
        <v>15</v>
      </c>
      <c r="AW4" s="158"/>
      <c r="AX4" s="158"/>
      <c r="AY4" s="158"/>
      <c r="AZ4" s="136" t="s">
        <v>16</v>
      </c>
      <c r="BA4" s="158"/>
      <c r="BB4" s="158"/>
      <c r="BC4" s="158"/>
      <c r="BD4" s="158"/>
      <c r="BE4" s="158"/>
      <c r="BF4" s="158"/>
      <c r="BG4" s="158"/>
      <c r="BH4" s="158"/>
      <c r="BI4" s="158"/>
      <c r="BJ4" s="158"/>
      <c r="BK4" s="189"/>
    </row>
    <row r="5" s="134" customFormat="1" ht="13.5" customHeight="1" spans="2:63">
      <c r="B5" s="139"/>
      <c r="C5" s="140"/>
      <c r="D5" s="141"/>
      <c r="E5" s="141"/>
      <c r="F5" s="140"/>
      <c r="G5" s="152"/>
      <c r="H5" s="152"/>
      <c r="I5" s="152"/>
      <c r="J5" s="152"/>
      <c r="K5" s="152"/>
      <c r="L5" s="152"/>
      <c r="M5" s="152"/>
      <c r="N5" s="159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52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L5" s="152"/>
      <c r="AM5" s="152"/>
      <c r="AN5" s="152"/>
      <c r="AO5" s="152"/>
      <c r="AP5" s="152"/>
      <c r="AQ5" s="152"/>
      <c r="AR5" s="152"/>
      <c r="AS5" s="152"/>
      <c r="AT5" s="152"/>
      <c r="AU5" s="141"/>
      <c r="AV5" s="160"/>
      <c r="AW5" s="152"/>
      <c r="AX5" s="152"/>
      <c r="AY5" s="152"/>
      <c r="AZ5" s="139"/>
      <c r="BA5" s="141"/>
      <c r="BB5" s="141"/>
      <c r="BC5" s="141"/>
      <c r="BD5" s="141"/>
      <c r="BE5" s="152"/>
      <c r="BF5" s="152"/>
      <c r="BG5" s="152"/>
      <c r="BH5" s="152"/>
      <c r="BI5" s="152"/>
      <c r="BJ5" s="152"/>
      <c r="BK5" s="179"/>
    </row>
    <row r="6" s="134" customFormat="1" ht="13.5" customHeight="1" spans="2:63">
      <c r="B6" s="139"/>
      <c r="C6" s="140"/>
      <c r="D6" s="141"/>
      <c r="E6" s="141"/>
      <c r="F6" s="140"/>
      <c r="G6" s="152"/>
      <c r="H6" s="152"/>
      <c r="I6" s="152"/>
      <c r="J6" s="152"/>
      <c r="K6" s="152"/>
      <c r="L6" s="152"/>
      <c r="M6" s="152"/>
      <c r="N6" s="160"/>
      <c r="O6" s="161"/>
      <c r="R6" s="161"/>
      <c r="S6" s="161"/>
      <c r="T6" s="161"/>
      <c r="U6" s="161"/>
      <c r="V6" s="161"/>
      <c r="W6" s="161"/>
      <c r="X6" s="161"/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52"/>
      <c r="AL6" s="152"/>
      <c r="AM6" s="152"/>
      <c r="AN6" s="152"/>
      <c r="AO6" s="152"/>
      <c r="AP6" s="152"/>
      <c r="AQ6" s="152"/>
      <c r="AR6" s="152"/>
      <c r="AS6" s="152"/>
      <c r="AT6" s="152"/>
      <c r="AU6" s="161"/>
      <c r="AV6" s="160"/>
      <c r="AW6" s="152"/>
      <c r="AX6" s="152"/>
      <c r="AY6" s="152"/>
      <c r="AZ6" s="139"/>
      <c r="BA6" s="141"/>
      <c r="BB6" s="141"/>
      <c r="BC6" s="141"/>
      <c r="BD6" s="141"/>
      <c r="BE6" s="152"/>
      <c r="BF6" s="152"/>
      <c r="BG6" s="152"/>
      <c r="BH6" s="152"/>
      <c r="BI6" s="152"/>
      <c r="BJ6" s="152"/>
      <c r="BK6" s="179"/>
    </row>
    <row r="7" s="134" customFormat="1" ht="13.5" customHeight="1" spans="2:63">
      <c r="B7" s="139"/>
      <c r="C7" s="140"/>
      <c r="D7" s="141"/>
      <c r="E7" s="141"/>
      <c r="F7" s="140"/>
      <c r="G7" s="152"/>
      <c r="H7" s="152"/>
      <c r="I7" s="152"/>
      <c r="J7" s="152"/>
      <c r="K7" s="152"/>
      <c r="L7" s="152"/>
      <c r="M7" s="152"/>
      <c r="N7" s="160"/>
      <c r="O7" s="141"/>
      <c r="P7" s="162" t="s">
        <v>17</v>
      </c>
      <c r="Q7" s="163"/>
      <c r="R7" s="163"/>
      <c r="S7" s="163"/>
      <c r="T7" s="163"/>
      <c r="U7" s="163"/>
      <c r="V7" s="163" t="s">
        <v>18</v>
      </c>
      <c r="W7" s="163"/>
      <c r="X7" s="163"/>
      <c r="Y7" s="163"/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3"/>
      <c r="AM7" s="163"/>
      <c r="AN7" s="163"/>
      <c r="AO7" s="163"/>
      <c r="AP7" s="163"/>
      <c r="AQ7" s="163"/>
      <c r="AR7" s="163"/>
      <c r="AS7" s="163"/>
      <c r="AT7" s="163"/>
      <c r="AU7" s="141"/>
      <c r="AV7" s="160"/>
      <c r="AW7" s="152"/>
      <c r="AX7" s="152"/>
      <c r="AY7" s="152"/>
      <c r="AZ7" s="139"/>
      <c r="BA7" s="141"/>
      <c r="BB7" s="141"/>
      <c r="BC7" s="141"/>
      <c r="BD7" s="141"/>
      <c r="BE7" s="152"/>
      <c r="BF7" s="152"/>
      <c r="BG7" s="152"/>
      <c r="BH7" s="152"/>
      <c r="BI7" s="152"/>
      <c r="BJ7" s="152"/>
      <c r="BK7" s="179"/>
    </row>
    <row r="8" s="134" customFormat="1" ht="13.5" customHeight="1" spans="2:63">
      <c r="B8" s="139"/>
      <c r="C8" s="140"/>
      <c r="D8" s="141"/>
      <c r="E8" s="141"/>
      <c r="F8" s="140"/>
      <c r="G8" s="152"/>
      <c r="H8" s="152"/>
      <c r="I8" s="152"/>
      <c r="J8" s="152"/>
      <c r="K8" s="152"/>
      <c r="L8" s="152"/>
      <c r="M8" s="152"/>
      <c r="N8" s="139"/>
      <c r="O8" s="141"/>
      <c r="P8" s="163"/>
      <c r="Q8" s="163"/>
      <c r="R8" s="163"/>
      <c r="S8" s="163"/>
      <c r="T8" s="163"/>
      <c r="U8" s="163"/>
      <c r="V8" s="163"/>
      <c r="W8" s="163"/>
      <c r="X8" s="163"/>
      <c r="Y8" s="163"/>
      <c r="Z8" s="163"/>
      <c r="AA8" s="163"/>
      <c r="AB8" s="163"/>
      <c r="AC8" s="163"/>
      <c r="AD8" s="163"/>
      <c r="AE8" s="163"/>
      <c r="AF8" s="163"/>
      <c r="AG8" s="163"/>
      <c r="AH8" s="163"/>
      <c r="AI8" s="163"/>
      <c r="AJ8" s="163"/>
      <c r="AK8" s="163"/>
      <c r="AL8" s="163"/>
      <c r="AM8" s="163"/>
      <c r="AN8" s="163"/>
      <c r="AO8" s="163"/>
      <c r="AP8" s="163"/>
      <c r="AQ8" s="163"/>
      <c r="AR8" s="163"/>
      <c r="AS8" s="163"/>
      <c r="AT8" s="163"/>
      <c r="AU8" s="141"/>
      <c r="AV8" s="160"/>
      <c r="AW8" s="152"/>
      <c r="AX8" s="152"/>
      <c r="AY8" s="152"/>
      <c r="AZ8" s="139"/>
      <c r="BA8" s="141"/>
      <c r="BB8" s="141"/>
      <c r="BC8" s="141"/>
      <c r="BD8" s="141"/>
      <c r="BE8" s="152"/>
      <c r="BF8" s="152"/>
      <c r="BG8" s="152"/>
      <c r="BH8" s="152"/>
      <c r="BI8" s="152"/>
      <c r="BJ8" s="152"/>
      <c r="BK8" s="179"/>
    </row>
    <row r="9" s="134" customFormat="1" ht="13.5" customHeight="1" spans="2:63">
      <c r="B9" s="139"/>
      <c r="C9" s="140"/>
      <c r="D9" s="141"/>
      <c r="E9" s="141"/>
      <c r="F9" s="140"/>
      <c r="G9" s="152"/>
      <c r="H9" s="152"/>
      <c r="I9" s="152"/>
      <c r="J9" s="152"/>
      <c r="K9" s="152"/>
      <c r="L9" s="152"/>
      <c r="M9" s="152"/>
      <c r="N9" s="139"/>
      <c r="O9" s="141"/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3"/>
      <c r="AA9" s="163"/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163"/>
      <c r="AN9" s="163"/>
      <c r="AO9" s="163"/>
      <c r="AP9" s="163"/>
      <c r="AQ9" s="163"/>
      <c r="AR9" s="163"/>
      <c r="AS9" s="163"/>
      <c r="AT9" s="163"/>
      <c r="AU9" s="141"/>
      <c r="AV9" s="160"/>
      <c r="AW9" s="152"/>
      <c r="AX9" s="152"/>
      <c r="AY9" s="152"/>
      <c r="AZ9" s="139"/>
      <c r="BA9" s="141"/>
      <c r="BB9" s="141"/>
      <c r="BC9" s="141"/>
      <c r="BD9" s="141"/>
      <c r="BE9" s="152"/>
      <c r="BF9" s="152"/>
      <c r="BG9" s="152"/>
      <c r="BH9" s="152"/>
      <c r="BI9" s="152"/>
      <c r="BJ9" s="152"/>
      <c r="BK9" s="179"/>
    </row>
    <row r="10" s="134" customFormat="1" ht="13.5" customHeight="1" spans="2:63">
      <c r="B10" s="139"/>
      <c r="C10" s="140"/>
      <c r="D10" s="141"/>
      <c r="E10" s="141"/>
      <c r="F10" s="140"/>
      <c r="G10" s="152"/>
      <c r="H10" s="152"/>
      <c r="I10" s="152"/>
      <c r="J10" s="152"/>
      <c r="K10" s="152"/>
      <c r="L10" s="152"/>
      <c r="M10" s="152"/>
      <c r="N10" s="139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  <c r="AT10" s="163"/>
      <c r="AV10" s="160"/>
      <c r="AW10" s="152"/>
      <c r="AX10" s="152"/>
      <c r="AY10" s="179"/>
      <c r="AZ10" s="152"/>
      <c r="BB10" s="141"/>
      <c r="BC10" s="141"/>
      <c r="BD10" s="141"/>
      <c r="BE10" s="152"/>
      <c r="BF10" s="152"/>
      <c r="BG10" s="152"/>
      <c r="BH10" s="152"/>
      <c r="BI10" s="152"/>
      <c r="BJ10" s="152"/>
      <c r="BK10" s="179"/>
    </row>
    <row r="11" s="134" customFormat="1" ht="13.5" customHeight="1" spans="2:63">
      <c r="B11" s="139"/>
      <c r="C11" s="140"/>
      <c r="D11" s="141"/>
      <c r="E11" s="141"/>
      <c r="F11" s="140"/>
      <c r="G11" s="152"/>
      <c r="H11" s="152"/>
      <c r="I11" s="152"/>
      <c r="J11" s="152"/>
      <c r="K11" s="152"/>
      <c r="L11" s="152"/>
      <c r="M11" s="152"/>
      <c r="N11" s="139"/>
      <c r="P11" s="164"/>
      <c r="Q11" s="170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4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175"/>
      <c r="AT11" s="164"/>
      <c r="AV11" s="177"/>
      <c r="AW11" s="180"/>
      <c r="AX11" s="180"/>
      <c r="AY11" s="181"/>
      <c r="AZ11" s="182"/>
      <c r="BA11" s="182"/>
      <c r="BB11" s="182"/>
      <c r="BC11" s="182"/>
      <c r="BD11" s="141"/>
      <c r="BE11" s="152"/>
      <c r="BF11" s="152"/>
      <c r="BG11" s="152"/>
      <c r="BH11" s="152"/>
      <c r="BI11" s="152"/>
      <c r="BJ11" s="152"/>
      <c r="BK11" s="179"/>
    </row>
    <row r="12" s="134" customFormat="1" ht="13.5" customHeight="1" spans="2:63">
      <c r="B12" s="139"/>
      <c r="C12" s="140"/>
      <c r="D12" s="141"/>
      <c r="E12" s="141"/>
      <c r="F12" s="140"/>
      <c r="G12" s="152"/>
      <c r="H12" s="152"/>
      <c r="I12" s="152"/>
      <c r="J12" s="152"/>
      <c r="K12" s="152"/>
      <c r="L12" s="152"/>
      <c r="M12" s="152"/>
      <c r="N12" s="139"/>
      <c r="P12" s="164"/>
      <c r="Q12" s="171"/>
      <c r="R12" s="171"/>
      <c r="S12" s="171"/>
      <c r="T12" s="171"/>
      <c r="U12" s="171"/>
      <c r="V12" s="171"/>
      <c r="W12" s="171"/>
      <c r="X12" s="171"/>
      <c r="Y12" s="171"/>
      <c r="Z12" s="171"/>
      <c r="AA12" s="171"/>
      <c r="AB12" s="171"/>
      <c r="AC12" s="171"/>
      <c r="AD12" s="171"/>
      <c r="AE12" s="171"/>
      <c r="AF12" s="175"/>
      <c r="AG12" s="175"/>
      <c r="AH12" s="175"/>
      <c r="AI12" s="175"/>
      <c r="AJ12" s="175"/>
      <c r="AK12" s="175"/>
      <c r="AL12" s="175"/>
      <c r="AM12" s="175"/>
      <c r="AN12" s="175"/>
      <c r="AO12" s="175"/>
      <c r="AP12" s="175"/>
      <c r="AQ12" s="175"/>
      <c r="AR12" s="175"/>
      <c r="AS12" s="175"/>
      <c r="AT12" s="164"/>
      <c r="AV12" s="177"/>
      <c r="AW12" s="180"/>
      <c r="AX12" s="180"/>
      <c r="AY12" s="181"/>
      <c r="AZ12" s="182"/>
      <c r="BA12" s="182"/>
      <c r="BB12" s="182"/>
      <c r="BC12" s="182"/>
      <c r="BD12" s="141"/>
      <c r="BE12" s="152"/>
      <c r="BF12" s="152"/>
      <c r="BG12" s="152"/>
      <c r="BH12" s="152"/>
      <c r="BI12" s="152"/>
      <c r="BJ12" s="152"/>
      <c r="BK12" s="179"/>
    </row>
    <row r="13" s="134" customFormat="1" ht="13.5" customHeight="1" spans="2:63">
      <c r="B13" s="139"/>
      <c r="C13" s="140"/>
      <c r="D13" s="141"/>
      <c r="E13" s="141"/>
      <c r="F13" s="140"/>
      <c r="G13" s="152"/>
      <c r="H13" s="152"/>
      <c r="I13" s="152"/>
      <c r="J13" s="152"/>
      <c r="K13" s="152"/>
      <c r="L13" s="152"/>
      <c r="M13" s="152"/>
      <c r="N13" s="139"/>
      <c r="P13" s="164"/>
      <c r="Q13" s="171"/>
      <c r="R13" s="171"/>
      <c r="S13" s="171"/>
      <c r="T13" s="171"/>
      <c r="U13" s="171"/>
      <c r="V13" s="171"/>
      <c r="W13" s="171"/>
      <c r="X13" s="171"/>
      <c r="Y13" s="171"/>
      <c r="Z13" s="171"/>
      <c r="AA13" s="171"/>
      <c r="AB13" s="171"/>
      <c r="AC13" s="171"/>
      <c r="AD13" s="171"/>
      <c r="AE13" s="171"/>
      <c r="AF13" s="175"/>
      <c r="AG13" s="175"/>
      <c r="AH13" s="175"/>
      <c r="AI13" s="175"/>
      <c r="AJ13" s="175"/>
      <c r="AK13" s="175"/>
      <c r="AL13" s="175"/>
      <c r="AM13" s="175"/>
      <c r="AN13" s="175"/>
      <c r="AO13" s="175"/>
      <c r="AP13" s="175"/>
      <c r="AQ13" s="175"/>
      <c r="AR13" s="175"/>
      <c r="AS13" s="175"/>
      <c r="AT13" s="164"/>
      <c r="AV13" s="177"/>
      <c r="AW13" s="180"/>
      <c r="AX13" s="180"/>
      <c r="AY13" s="181"/>
      <c r="AZ13" s="182"/>
      <c r="BA13" s="182"/>
      <c r="BB13" s="182"/>
      <c r="BC13" s="182"/>
      <c r="BD13" s="141"/>
      <c r="BE13" s="152"/>
      <c r="BF13" s="152"/>
      <c r="BG13" s="152"/>
      <c r="BH13" s="152"/>
      <c r="BI13" s="152"/>
      <c r="BJ13" s="152"/>
      <c r="BK13" s="179"/>
    </row>
    <row r="14" s="134" customFormat="1" ht="13.5" customHeight="1" spans="2:63">
      <c r="B14" s="139"/>
      <c r="C14" s="140"/>
      <c r="D14" s="141"/>
      <c r="E14" s="141"/>
      <c r="F14" s="140"/>
      <c r="G14" s="152"/>
      <c r="H14" s="152"/>
      <c r="I14" s="152"/>
      <c r="J14" s="152"/>
      <c r="K14" s="152"/>
      <c r="L14" s="152"/>
      <c r="M14" s="152"/>
      <c r="N14" s="139"/>
      <c r="P14" s="164"/>
      <c r="Q14" s="171"/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1"/>
      <c r="AF14" s="175"/>
      <c r="AG14" s="175"/>
      <c r="AH14" s="175"/>
      <c r="AI14" s="175"/>
      <c r="AJ14" s="175"/>
      <c r="AK14" s="175"/>
      <c r="AL14" s="175"/>
      <c r="AM14" s="175"/>
      <c r="AN14" s="175"/>
      <c r="AO14" s="175"/>
      <c r="AP14" s="175"/>
      <c r="AQ14" s="175"/>
      <c r="AR14" s="175"/>
      <c r="AS14" s="175"/>
      <c r="AT14" s="164"/>
      <c r="AV14" s="177"/>
      <c r="AW14" s="180"/>
      <c r="AX14" s="180"/>
      <c r="AY14" s="181"/>
      <c r="AZ14" s="182"/>
      <c r="BA14" s="182"/>
      <c r="BB14" s="182"/>
      <c r="BC14" s="182"/>
      <c r="BD14" s="141"/>
      <c r="BE14" s="152"/>
      <c r="BF14" s="152"/>
      <c r="BG14" s="152"/>
      <c r="BH14" s="152"/>
      <c r="BI14" s="152"/>
      <c r="BJ14" s="152"/>
      <c r="BK14" s="179"/>
    </row>
    <row r="15" s="134" customFormat="1" ht="13.5" customHeight="1" spans="2:63">
      <c r="B15" s="139"/>
      <c r="C15" s="140"/>
      <c r="D15" s="141"/>
      <c r="E15" s="141"/>
      <c r="F15" s="140"/>
      <c r="G15" s="152"/>
      <c r="H15" s="152"/>
      <c r="I15" s="152"/>
      <c r="J15" s="152"/>
      <c r="K15" s="152"/>
      <c r="L15" s="152"/>
      <c r="M15" s="152"/>
      <c r="N15" s="139"/>
      <c r="P15" s="164"/>
      <c r="Q15" s="171"/>
      <c r="R15" s="171"/>
      <c r="S15" s="171"/>
      <c r="T15" s="171"/>
      <c r="U15" s="171"/>
      <c r="V15" s="171"/>
      <c r="W15" s="171"/>
      <c r="X15" s="171"/>
      <c r="Y15" s="171"/>
      <c r="Z15" s="171"/>
      <c r="AA15" s="171"/>
      <c r="AB15" s="171"/>
      <c r="AC15" s="171"/>
      <c r="AD15" s="171"/>
      <c r="AE15" s="171"/>
      <c r="AF15" s="175"/>
      <c r="AG15" s="175"/>
      <c r="AH15" s="175"/>
      <c r="AI15" s="175"/>
      <c r="AJ15" s="175"/>
      <c r="AK15" s="175"/>
      <c r="AL15" s="175"/>
      <c r="AM15" s="175"/>
      <c r="AN15" s="175"/>
      <c r="AO15" s="175"/>
      <c r="AP15" s="175"/>
      <c r="AQ15" s="175"/>
      <c r="AR15" s="175"/>
      <c r="AS15" s="175"/>
      <c r="AT15" s="164"/>
      <c r="AV15" s="177"/>
      <c r="AW15" s="180"/>
      <c r="AX15" s="180"/>
      <c r="AY15" s="181"/>
      <c r="AZ15" s="182"/>
      <c r="BA15" s="182"/>
      <c r="BB15" s="182"/>
      <c r="BC15" s="182"/>
      <c r="BD15" s="141"/>
      <c r="BE15" s="152"/>
      <c r="BF15" s="152"/>
      <c r="BG15" s="152"/>
      <c r="BH15" s="152"/>
      <c r="BI15" s="152"/>
      <c r="BJ15" s="152"/>
      <c r="BK15" s="179"/>
    </row>
    <row r="16" s="134" customFormat="1" ht="13.5" customHeight="1" spans="2:63">
      <c r="B16" s="139"/>
      <c r="C16" s="140"/>
      <c r="D16" s="141"/>
      <c r="E16" s="141"/>
      <c r="F16" s="140"/>
      <c r="G16" s="152"/>
      <c r="H16" s="152"/>
      <c r="I16" s="152"/>
      <c r="J16" s="152"/>
      <c r="K16" s="152"/>
      <c r="L16" s="152"/>
      <c r="M16" s="152"/>
      <c r="N16" s="139"/>
      <c r="P16" s="164"/>
      <c r="Q16" s="171"/>
      <c r="R16" s="171"/>
      <c r="S16" s="171"/>
      <c r="T16" s="171"/>
      <c r="U16" s="171"/>
      <c r="V16" s="171"/>
      <c r="W16" s="171"/>
      <c r="X16" s="171"/>
      <c r="Y16" s="171"/>
      <c r="Z16" s="171"/>
      <c r="AA16" s="171"/>
      <c r="AB16" s="171"/>
      <c r="AC16" s="171"/>
      <c r="AD16" s="171"/>
      <c r="AE16" s="171"/>
      <c r="AF16" s="175"/>
      <c r="AG16" s="175"/>
      <c r="AH16" s="175"/>
      <c r="AI16" s="175"/>
      <c r="AJ16" s="175"/>
      <c r="AK16" s="175"/>
      <c r="AL16" s="175"/>
      <c r="AM16" s="175"/>
      <c r="AN16" s="175"/>
      <c r="AO16" s="175"/>
      <c r="AP16" s="175"/>
      <c r="AQ16" s="175"/>
      <c r="AR16" s="175"/>
      <c r="AS16" s="175"/>
      <c r="AT16" s="164"/>
      <c r="AV16" s="177"/>
      <c r="AW16" s="180"/>
      <c r="AX16" s="180"/>
      <c r="AY16" s="181"/>
      <c r="AZ16" s="182"/>
      <c r="BA16" s="182"/>
      <c r="BB16" s="182"/>
      <c r="BC16" s="182"/>
      <c r="BD16" s="141"/>
      <c r="BE16" s="152"/>
      <c r="BF16" s="152"/>
      <c r="BG16" s="152"/>
      <c r="BH16" s="152"/>
      <c r="BI16" s="152"/>
      <c r="BJ16" s="152"/>
      <c r="BK16" s="179"/>
    </row>
    <row r="17" s="134" customFormat="1" ht="13.5" customHeight="1" spans="2:63">
      <c r="B17" s="139"/>
      <c r="C17" s="140"/>
      <c r="D17" s="141"/>
      <c r="E17" s="141"/>
      <c r="F17" s="140"/>
      <c r="G17" s="152"/>
      <c r="H17" s="152"/>
      <c r="I17" s="152"/>
      <c r="J17" s="152"/>
      <c r="K17" s="152"/>
      <c r="L17" s="152"/>
      <c r="M17" s="152"/>
      <c r="N17" s="139"/>
      <c r="P17" s="164"/>
      <c r="Q17" s="171"/>
      <c r="R17" s="171"/>
      <c r="S17" s="171"/>
      <c r="T17" s="171"/>
      <c r="U17" s="171"/>
      <c r="V17" s="171"/>
      <c r="W17" s="171"/>
      <c r="X17" s="171"/>
      <c r="Y17" s="171"/>
      <c r="Z17" s="171"/>
      <c r="AA17" s="171"/>
      <c r="AB17" s="171"/>
      <c r="AC17" s="171"/>
      <c r="AD17" s="171"/>
      <c r="AE17" s="171"/>
      <c r="AF17" s="174"/>
      <c r="AG17" s="171"/>
      <c r="AH17" s="171"/>
      <c r="AI17" s="171"/>
      <c r="AJ17" s="171"/>
      <c r="AK17" s="171"/>
      <c r="AL17" s="171"/>
      <c r="AM17" s="171"/>
      <c r="AN17" s="171"/>
      <c r="AO17" s="171"/>
      <c r="AP17" s="171"/>
      <c r="AQ17" s="171"/>
      <c r="AR17" s="171"/>
      <c r="AS17" s="171"/>
      <c r="AT17" s="164"/>
      <c r="AV17" s="177"/>
      <c r="AW17" s="180"/>
      <c r="AX17" s="180"/>
      <c r="AY17" s="181"/>
      <c r="AZ17" s="182"/>
      <c r="BA17" s="182"/>
      <c r="BB17" s="182"/>
      <c r="BC17" s="182"/>
      <c r="BD17" s="141"/>
      <c r="BE17" s="152"/>
      <c r="BF17" s="152"/>
      <c r="BG17" s="152"/>
      <c r="BH17" s="152"/>
      <c r="BI17" s="152"/>
      <c r="BJ17" s="152"/>
      <c r="BK17" s="179"/>
    </row>
    <row r="18" s="134" customFormat="1" ht="13.5" customHeight="1" spans="2:63">
      <c r="B18" s="139"/>
      <c r="C18" s="140"/>
      <c r="D18" s="141"/>
      <c r="E18" s="141"/>
      <c r="F18" s="140"/>
      <c r="G18" s="152"/>
      <c r="H18" s="152"/>
      <c r="I18" s="152"/>
      <c r="J18" s="152"/>
      <c r="K18" s="152"/>
      <c r="L18" s="152"/>
      <c r="M18" s="152"/>
      <c r="N18" s="139"/>
      <c r="P18" s="164"/>
      <c r="Q18" s="171"/>
      <c r="R18" s="171"/>
      <c r="S18" s="171"/>
      <c r="T18" s="171"/>
      <c r="U18" s="171"/>
      <c r="V18" s="171"/>
      <c r="W18" s="171"/>
      <c r="X18" s="171"/>
      <c r="Y18" s="171"/>
      <c r="Z18" s="171"/>
      <c r="AA18" s="171"/>
      <c r="AB18" s="171"/>
      <c r="AC18" s="171"/>
      <c r="AD18" s="171"/>
      <c r="AE18" s="171"/>
      <c r="AF18" s="171"/>
      <c r="AG18" s="171"/>
      <c r="AH18" s="171"/>
      <c r="AI18" s="171"/>
      <c r="AJ18" s="171"/>
      <c r="AK18" s="171"/>
      <c r="AL18" s="171"/>
      <c r="AM18" s="171"/>
      <c r="AN18" s="171"/>
      <c r="AO18" s="171"/>
      <c r="AP18" s="171"/>
      <c r="AQ18" s="171"/>
      <c r="AR18" s="171"/>
      <c r="AS18" s="171"/>
      <c r="AT18" s="164"/>
      <c r="AV18" s="177"/>
      <c r="AW18" s="180"/>
      <c r="AX18" s="180"/>
      <c r="AY18" s="181"/>
      <c r="AZ18" s="182"/>
      <c r="BA18" s="182"/>
      <c r="BB18" s="182"/>
      <c r="BC18" s="182"/>
      <c r="BD18" s="141"/>
      <c r="BE18" s="152"/>
      <c r="BF18" s="152"/>
      <c r="BG18" s="152"/>
      <c r="BH18" s="152"/>
      <c r="BI18" s="152"/>
      <c r="BJ18" s="152"/>
      <c r="BK18" s="179"/>
    </row>
    <row r="19" s="134" customFormat="1" ht="13.5" customHeight="1" spans="2:63">
      <c r="B19" s="139"/>
      <c r="C19" s="140"/>
      <c r="D19" s="141"/>
      <c r="E19" s="141"/>
      <c r="F19" s="140"/>
      <c r="G19" s="152"/>
      <c r="H19" s="152"/>
      <c r="I19" s="152"/>
      <c r="J19" s="152"/>
      <c r="K19" s="152"/>
      <c r="L19" s="152"/>
      <c r="M19" s="152"/>
      <c r="N19" s="139"/>
      <c r="P19" s="164"/>
      <c r="Q19" s="171"/>
      <c r="R19" s="171"/>
      <c r="S19" s="171"/>
      <c r="T19" s="171"/>
      <c r="U19" s="171"/>
      <c r="V19" s="171"/>
      <c r="W19" s="171"/>
      <c r="X19" s="171"/>
      <c r="Y19" s="171"/>
      <c r="Z19" s="171"/>
      <c r="AA19" s="171"/>
      <c r="AB19" s="171"/>
      <c r="AC19" s="171"/>
      <c r="AD19" s="171"/>
      <c r="AE19" s="171"/>
      <c r="AF19" s="171"/>
      <c r="AG19" s="171"/>
      <c r="AH19" s="171"/>
      <c r="AI19" s="171"/>
      <c r="AJ19" s="171"/>
      <c r="AK19" s="171"/>
      <c r="AL19" s="171"/>
      <c r="AM19" s="171"/>
      <c r="AN19" s="171"/>
      <c r="AO19" s="171"/>
      <c r="AP19" s="171"/>
      <c r="AQ19" s="171"/>
      <c r="AR19" s="171"/>
      <c r="AS19" s="171"/>
      <c r="AT19" s="164"/>
      <c r="AV19" s="177"/>
      <c r="AW19" s="180"/>
      <c r="AX19" s="180"/>
      <c r="AY19" s="181"/>
      <c r="AZ19" s="182"/>
      <c r="BA19" s="182"/>
      <c r="BB19" s="182"/>
      <c r="BC19" s="182"/>
      <c r="BD19" s="141"/>
      <c r="BE19" s="152"/>
      <c r="BF19" s="152"/>
      <c r="BG19" s="152"/>
      <c r="BH19" s="152"/>
      <c r="BI19" s="152"/>
      <c r="BJ19" s="152"/>
      <c r="BK19" s="179"/>
    </row>
    <row r="20" s="134" customFormat="1" ht="13.5" customHeight="1" spans="2:63">
      <c r="B20" s="139"/>
      <c r="C20" s="140"/>
      <c r="D20" s="141"/>
      <c r="E20" s="141"/>
      <c r="F20" s="140"/>
      <c r="G20" s="152"/>
      <c r="H20" s="152"/>
      <c r="I20" s="152"/>
      <c r="J20" s="152"/>
      <c r="K20" s="152"/>
      <c r="L20" s="152"/>
      <c r="M20" s="152"/>
      <c r="N20" s="139"/>
      <c r="P20" s="164"/>
      <c r="Q20" s="171"/>
      <c r="R20" s="171"/>
      <c r="S20" s="171"/>
      <c r="T20" s="171"/>
      <c r="U20" s="171"/>
      <c r="V20" s="171"/>
      <c r="W20" s="171"/>
      <c r="X20" s="171"/>
      <c r="Y20" s="171"/>
      <c r="Z20" s="171"/>
      <c r="AA20" s="171"/>
      <c r="AB20" s="171"/>
      <c r="AC20" s="171"/>
      <c r="AD20" s="171"/>
      <c r="AE20" s="171"/>
      <c r="AF20" s="171"/>
      <c r="AG20" s="171"/>
      <c r="AH20" s="171"/>
      <c r="AI20" s="171"/>
      <c r="AJ20" s="171"/>
      <c r="AK20" s="171"/>
      <c r="AL20" s="171"/>
      <c r="AM20" s="171"/>
      <c r="AN20" s="171"/>
      <c r="AO20" s="171"/>
      <c r="AP20" s="171"/>
      <c r="AQ20" s="171"/>
      <c r="AR20" s="171"/>
      <c r="AS20" s="171"/>
      <c r="AT20" s="164"/>
      <c r="AV20" s="177"/>
      <c r="AW20" s="180"/>
      <c r="AX20" s="180"/>
      <c r="AY20" s="181"/>
      <c r="AZ20" s="182"/>
      <c r="BA20" s="182"/>
      <c r="BB20" s="182"/>
      <c r="BC20" s="182"/>
      <c r="BD20" s="141"/>
      <c r="BE20" s="152"/>
      <c r="BF20" s="152"/>
      <c r="BG20" s="152"/>
      <c r="BH20" s="152"/>
      <c r="BI20" s="152"/>
      <c r="BJ20" s="152"/>
      <c r="BK20" s="179"/>
    </row>
    <row r="21" s="134" customFormat="1" ht="13.5" customHeight="1" spans="2:63">
      <c r="B21" s="139"/>
      <c r="C21" s="140"/>
      <c r="D21" s="141"/>
      <c r="E21" s="141"/>
      <c r="F21" s="140"/>
      <c r="G21" s="152"/>
      <c r="H21" s="152"/>
      <c r="I21" s="152"/>
      <c r="J21" s="152"/>
      <c r="K21" s="152"/>
      <c r="L21" s="152"/>
      <c r="M21" s="152"/>
      <c r="N21" s="139"/>
      <c r="P21" s="164"/>
      <c r="Q21" s="171"/>
      <c r="R21" s="171"/>
      <c r="S21" s="171"/>
      <c r="T21" s="171"/>
      <c r="U21" s="171"/>
      <c r="V21" s="171"/>
      <c r="W21" s="171"/>
      <c r="X21" s="171"/>
      <c r="Y21" s="171"/>
      <c r="Z21" s="171"/>
      <c r="AA21" s="171"/>
      <c r="AB21" s="171"/>
      <c r="AC21" s="171"/>
      <c r="AD21" s="171"/>
      <c r="AE21" s="171"/>
      <c r="AF21" s="171"/>
      <c r="AG21" s="171"/>
      <c r="AH21" s="171"/>
      <c r="AI21" s="171"/>
      <c r="AJ21" s="171"/>
      <c r="AK21" s="171"/>
      <c r="AL21" s="171"/>
      <c r="AM21" s="171"/>
      <c r="AN21" s="171"/>
      <c r="AO21" s="171"/>
      <c r="AP21" s="171"/>
      <c r="AQ21" s="171"/>
      <c r="AR21" s="171"/>
      <c r="AS21" s="171"/>
      <c r="AT21" s="164"/>
      <c r="AV21" s="160"/>
      <c r="AW21" s="152"/>
      <c r="AX21" s="152"/>
      <c r="AY21" s="179"/>
      <c r="AZ21" s="152"/>
      <c r="BA21" s="141"/>
      <c r="BB21" s="141"/>
      <c r="BC21" s="141"/>
      <c r="BD21" s="141"/>
      <c r="BE21" s="152"/>
      <c r="BF21" s="152"/>
      <c r="BG21" s="152"/>
      <c r="BH21" s="152"/>
      <c r="BI21" s="152"/>
      <c r="BJ21" s="152"/>
      <c r="BK21" s="179"/>
    </row>
    <row r="22" s="134" customFormat="1" ht="13.5" customHeight="1" spans="2:63">
      <c r="B22" s="139"/>
      <c r="C22" s="140"/>
      <c r="D22" s="141"/>
      <c r="E22" s="141"/>
      <c r="F22" s="140"/>
      <c r="G22" s="152"/>
      <c r="H22" s="152"/>
      <c r="I22" s="152"/>
      <c r="J22" s="152"/>
      <c r="K22" s="152"/>
      <c r="L22" s="152"/>
      <c r="M22" s="152"/>
      <c r="N22" s="139"/>
      <c r="P22" s="164"/>
      <c r="Q22" s="171"/>
      <c r="R22" s="171"/>
      <c r="S22" s="171"/>
      <c r="T22" s="171"/>
      <c r="U22" s="171"/>
      <c r="V22" s="171"/>
      <c r="W22" s="171"/>
      <c r="X22" s="171"/>
      <c r="Y22" s="171"/>
      <c r="Z22" s="171"/>
      <c r="AA22" s="171"/>
      <c r="AB22" s="171"/>
      <c r="AC22" s="171"/>
      <c r="AD22" s="171"/>
      <c r="AE22" s="171"/>
      <c r="AF22" s="171"/>
      <c r="AG22" s="171"/>
      <c r="AH22" s="171"/>
      <c r="AI22" s="171"/>
      <c r="AJ22" s="171"/>
      <c r="AK22" s="171"/>
      <c r="AL22" s="171"/>
      <c r="AM22" s="171"/>
      <c r="AN22" s="171"/>
      <c r="AO22" s="171"/>
      <c r="AP22" s="171"/>
      <c r="AQ22" s="171"/>
      <c r="AR22" s="171"/>
      <c r="AS22" s="171"/>
      <c r="AT22" s="164"/>
      <c r="AV22" s="160"/>
      <c r="AW22" s="152"/>
      <c r="AX22" s="152"/>
      <c r="AY22" s="179"/>
      <c r="AZ22" s="152"/>
      <c r="BA22" s="141"/>
      <c r="BB22" s="141"/>
      <c r="BC22" s="141"/>
      <c r="BD22" s="141"/>
      <c r="BE22" s="152"/>
      <c r="BF22" s="152"/>
      <c r="BG22" s="152"/>
      <c r="BH22" s="152"/>
      <c r="BI22" s="152"/>
      <c r="BJ22" s="152"/>
      <c r="BK22" s="179"/>
    </row>
    <row r="23" s="134" customFormat="1" ht="13.5" customHeight="1" spans="2:63">
      <c r="B23" s="139"/>
      <c r="C23" s="140"/>
      <c r="D23" s="141"/>
      <c r="E23" s="141"/>
      <c r="F23" s="140"/>
      <c r="G23" s="152"/>
      <c r="H23" s="152"/>
      <c r="I23" s="152"/>
      <c r="J23" s="152"/>
      <c r="K23" s="152"/>
      <c r="L23" s="152"/>
      <c r="M23" s="152"/>
      <c r="N23" s="139"/>
      <c r="P23" s="164"/>
      <c r="Q23" s="171"/>
      <c r="R23" s="171"/>
      <c r="S23" s="171"/>
      <c r="T23" s="171"/>
      <c r="U23" s="171"/>
      <c r="V23" s="171"/>
      <c r="W23" s="171"/>
      <c r="X23" s="171"/>
      <c r="Y23" s="171"/>
      <c r="Z23" s="171"/>
      <c r="AA23" s="171"/>
      <c r="AB23" s="171"/>
      <c r="AC23" s="171"/>
      <c r="AD23" s="171"/>
      <c r="AE23" s="171"/>
      <c r="AF23" s="171"/>
      <c r="AG23" s="171"/>
      <c r="AH23" s="171"/>
      <c r="AI23" s="171"/>
      <c r="AJ23" s="171"/>
      <c r="AK23" s="171"/>
      <c r="AL23" s="171"/>
      <c r="AM23" s="171"/>
      <c r="AN23" s="171"/>
      <c r="AO23" s="171"/>
      <c r="AP23" s="171"/>
      <c r="AQ23" s="171"/>
      <c r="AR23" s="171"/>
      <c r="AS23" s="171"/>
      <c r="AT23" s="164"/>
      <c r="AV23" s="160"/>
      <c r="AW23" s="152"/>
      <c r="AX23" s="152"/>
      <c r="AY23" s="179"/>
      <c r="AZ23" s="152"/>
      <c r="BA23" s="141"/>
      <c r="BB23" s="141"/>
      <c r="BC23" s="141"/>
      <c r="BD23" s="141"/>
      <c r="BE23" s="152"/>
      <c r="BF23" s="152"/>
      <c r="BG23" s="152"/>
      <c r="BH23" s="152"/>
      <c r="BI23" s="152"/>
      <c r="BJ23" s="152"/>
      <c r="BK23" s="179"/>
    </row>
    <row r="24" s="134" customFormat="1" ht="13.5" customHeight="1" spans="2:63">
      <c r="B24" s="139"/>
      <c r="C24" s="140"/>
      <c r="D24" s="141"/>
      <c r="E24" s="141"/>
      <c r="F24" s="140"/>
      <c r="G24" s="152"/>
      <c r="H24" s="152"/>
      <c r="I24" s="152"/>
      <c r="J24" s="152"/>
      <c r="K24" s="152"/>
      <c r="L24" s="152"/>
      <c r="M24" s="152"/>
      <c r="N24" s="139"/>
      <c r="P24" s="164"/>
      <c r="Q24" s="171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1"/>
      <c r="AF24" s="171"/>
      <c r="AG24" s="171"/>
      <c r="AH24" s="171"/>
      <c r="AI24" s="171"/>
      <c r="AJ24" s="171"/>
      <c r="AK24" s="171"/>
      <c r="AL24" s="171"/>
      <c r="AM24" s="171"/>
      <c r="AN24" s="171"/>
      <c r="AO24" s="171"/>
      <c r="AP24" s="171"/>
      <c r="AQ24" s="171"/>
      <c r="AR24" s="171"/>
      <c r="AS24" s="171"/>
      <c r="AT24" s="164"/>
      <c r="AV24" s="160"/>
      <c r="AW24" s="152"/>
      <c r="AX24" s="152"/>
      <c r="AY24" s="179"/>
      <c r="AZ24" s="152"/>
      <c r="BA24" s="141"/>
      <c r="BB24" s="141"/>
      <c r="BC24" s="141"/>
      <c r="BD24" s="141"/>
      <c r="BE24" s="152"/>
      <c r="BF24" s="152"/>
      <c r="BG24" s="152"/>
      <c r="BH24" s="152"/>
      <c r="BI24" s="152"/>
      <c r="BJ24" s="152"/>
      <c r="BK24" s="179"/>
    </row>
    <row r="25" s="134" customFormat="1" ht="13.5" customHeight="1" spans="2:63">
      <c r="B25" s="139"/>
      <c r="C25" s="140"/>
      <c r="D25" s="141"/>
      <c r="E25" s="141"/>
      <c r="F25" s="140"/>
      <c r="G25" s="152"/>
      <c r="H25" s="152"/>
      <c r="I25" s="152"/>
      <c r="J25" s="152"/>
      <c r="K25" s="152"/>
      <c r="L25" s="152"/>
      <c r="M25" s="152"/>
      <c r="N25" s="139"/>
      <c r="P25" s="164"/>
      <c r="Q25" s="171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1"/>
      <c r="AF25" s="171"/>
      <c r="AG25" s="171"/>
      <c r="AH25" s="171"/>
      <c r="AI25" s="171"/>
      <c r="AJ25" s="171"/>
      <c r="AK25" s="171"/>
      <c r="AL25" s="171"/>
      <c r="AM25" s="171"/>
      <c r="AN25" s="171"/>
      <c r="AO25" s="171"/>
      <c r="AP25" s="171"/>
      <c r="AQ25" s="171"/>
      <c r="AR25" s="171"/>
      <c r="AS25" s="171"/>
      <c r="AT25" s="164"/>
      <c r="AV25" s="160"/>
      <c r="AW25" s="152"/>
      <c r="AX25" s="152"/>
      <c r="AY25" s="179"/>
      <c r="AZ25" s="152"/>
      <c r="BA25" s="141"/>
      <c r="BB25" s="141"/>
      <c r="BC25" s="141"/>
      <c r="BD25" s="141"/>
      <c r="BE25" s="152"/>
      <c r="BF25" s="152"/>
      <c r="BG25" s="152"/>
      <c r="BH25" s="152"/>
      <c r="BI25" s="152"/>
      <c r="BJ25" s="152"/>
      <c r="BK25" s="179"/>
    </row>
    <row r="26" s="134" customFormat="1" ht="13.5" customHeight="1" spans="2:63">
      <c r="B26" s="139"/>
      <c r="C26" s="140"/>
      <c r="D26" s="141"/>
      <c r="E26" s="141"/>
      <c r="F26" s="140"/>
      <c r="G26" s="152"/>
      <c r="H26" s="152"/>
      <c r="I26" s="152"/>
      <c r="J26" s="152"/>
      <c r="K26" s="152"/>
      <c r="L26" s="152"/>
      <c r="M26" s="152"/>
      <c r="N26" s="139"/>
      <c r="P26" s="164"/>
      <c r="Q26" s="171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1"/>
      <c r="AF26" s="171"/>
      <c r="AG26" s="171"/>
      <c r="AH26" s="171"/>
      <c r="AI26" s="171"/>
      <c r="AJ26" s="171"/>
      <c r="AK26" s="171"/>
      <c r="AL26" s="171"/>
      <c r="AM26" s="171"/>
      <c r="AN26" s="171"/>
      <c r="AO26" s="171"/>
      <c r="AP26" s="171"/>
      <c r="AQ26" s="171"/>
      <c r="AR26" s="171"/>
      <c r="AS26" s="171"/>
      <c r="AT26" s="164"/>
      <c r="AV26" s="160"/>
      <c r="AW26" s="152"/>
      <c r="AX26" s="152"/>
      <c r="AY26" s="179"/>
      <c r="AZ26" s="152"/>
      <c r="BA26" s="141"/>
      <c r="BB26" s="141"/>
      <c r="BC26" s="141"/>
      <c r="BD26" s="141"/>
      <c r="BE26" s="152"/>
      <c r="BF26" s="152"/>
      <c r="BG26" s="152"/>
      <c r="BH26" s="152"/>
      <c r="BI26" s="152"/>
      <c r="BJ26" s="152"/>
      <c r="BK26" s="179"/>
    </row>
    <row r="27" s="134" customFormat="1" ht="13.5" customHeight="1" spans="2:63">
      <c r="B27" s="139"/>
      <c r="C27" s="140"/>
      <c r="D27" s="141"/>
      <c r="E27" s="141"/>
      <c r="F27" s="140"/>
      <c r="G27" s="152"/>
      <c r="H27" s="152"/>
      <c r="I27" s="152"/>
      <c r="J27" s="152"/>
      <c r="K27" s="152"/>
      <c r="L27" s="152"/>
      <c r="M27" s="152"/>
      <c r="N27" s="139"/>
      <c r="P27" s="164"/>
      <c r="Q27" s="171"/>
      <c r="R27" s="171"/>
      <c r="S27" s="171"/>
      <c r="T27" s="171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71"/>
      <c r="AF27" s="171"/>
      <c r="AG27" s="171"/>
      <c r="AH27" s="171"/>
      <c r="AI27" s="171"/>
      <c r="AJ27" s="171"/>
      <c r="AK27" s="171"/>
      <c r="AL27" s="171"/>
      <c r="AM27" s="171"/>
      <c r="AN27" s="171"/>
      <c r="AO27" s="171"/>
      <c r="AP27" s="171"/>
      <c r="AQ27" s="171"/>
      <c r="AR27" s="171"/>
      <c r="AS27" s="171"/>
      <c r="AT27" s="164"/>
      <c r="AV27" s="160"/>
      <c r="AW27" s="152"/>
      <c r="AX27" s="152"/>
      <c r="AY27" s="179"/>
      <c r="AZ27" s="152"/>
      <c r="BA27" s="141"/>
      <c r="BB27" s="141"/>
      <c r="BC27" s="141"/>
      <c r="BD27" s="141"/>
      <c r="BE27" s="152"/>
      <c r="BF27" s="152"/>
      <c r="BG27" s="152"/>
      <c r="BH27" s="152"/>
      <c r="BI27" s="152"/>
      <c r="BJ27" s="152"/>
      <c r="BK27" s="179"/>
    </row>
    <row r="28" s="134" customFormat="1" ht="13.5" customHeight="1" spans="2:63">
      <c r="B28" s="139"/>
      <c r="C28" s="140"/>
      <c r="D28" s="141"/>
      <c r="E28" s="141"/>
      <c r="F28" s="140"/>
      <c r="G28" s="152"/>
      <c r="H28" s="152"/>
      <c r="I28" s="152"/>
      <c r="J28" s="152"/>
      <c r="K28" s="152"/>
      <c r="L28" s="152"/>
      <c r="M28" s="152"/>
      <c r="N28" s="139"/>
      <c r="P28" s="164"/>
      <c r="Q28" s="171"/>
      <c r="R28" s="171"/>
      <c r="S28" s="171"/>
      <c r="T28" s="171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  <c r="AE28" s="171"/>
      <c r="AF28" s="171"/>
      <c r="AG28" s="171"/>
      <c r="AH28" s="171"/>
      <c r="AI28" s="171"/>
      <c r="AJ28" s="171"/>
      <c r="AK28" s="171"/>
      <c r="AL28" s="171"/>
      <c r="AM28" s="171"/>
      <c r="AN28" s="171"/>
      <c r="AO28" s="171"/>
      <c r="AP28" s="171"/>
      <c r="AQ28" s="171"/>
      <c r="AR28" s="171"/>
      <c r="AS28" s="171"/>
      <c r="AT28" s="164"/>
      <c r="AV28" s="160"/>
      <c r="AW28" s="152"/>
      <c r="AX28" s="152"/>
      <c r="AY28" s="179"/>
      <c r="AZ28" s="152"/>
      <c r="BA28" s="141"/>
      <c r="BB28" s="141"/>
      <c r="BC28" s="141"/>
      <c r="BD28" s="141"/>
      <c r="BE28" s="152"/>
      <c r="BF28" s="152"/>
      <c r="BG28" s="152"/>
      <c r="BH28" s="152"/>
      <c r="BI28" s="152"/>
      <c r="BJ28" s="152"/>
      <c r="BK28" s="179"/>
    </row>
    <row r="29" s="134" customFormat="1" ht="13.5" customHeight="1" spans="2:63">
      <c r="B29" s="139"/>
      <c r="C29" s="140"/>
      <c r="D29" s="141"/>
      <c r="E29" s="141"/>
      <c r="F29" s="140"/>
      <c r="G29" s="152"/>
      <c r="H29" s="152"/>
      <c r="I29" s="152"/>
      <c r="J29" s="152"/>
      <c r="K29" s="152"/>
      <c r="L29" s="152"/>
      <c r="M29" s="152"/>
      <c r="N29" s="139"/>
      <c r="P29" s="164"/>
      <c r="Q29" s="171"/>
      <c r="R29" s="171"/>
      <c r="S29" s="171"/>
      <c r="T29" s="171"/>
      <c r="U29" s="171"/>
      <c r="V29" s="171"/>
      <c r="W29" s="171"/>
      <c r="X29" s="171"/>
      <c r="Y29" s="171"/>
      <c r="Z29" s="171"/>
      <c r="AA29" s="171"/>
      <c r="AB29" s="171"/>
      <c r="AC29" s="171"/>
      <c r="AD29" s="171"/>
      <c r="AE29" s="171"/>
      <c r="AF29" s="171"/>
      <c r="AG29" s="171"/>
      <c r="AH29" s="171"/>
      <c r="AI29" s="171"/>
      <c r="AJ29" s="171"/>
      <c r="AK29" s="171"/>
      <c r="AL29" s="171"/>
      <c r="AM29" s="171"/>
      <c r="AN29" s="171"/>
      <c r="AO29" s="171"/>
      <c r="AP29" s="171"/>
      <c r="AQ29" s="171"/>
      <c r="AR29" s="171"/>
      <c r="AS29" s="171"/>
      <c r="AT29" s="164"/>
      <c r="AV29" s="160"/>
      <c r="AW29" s="152"/>
      <c r="AX29" s="152"/>
      <c r="AY29" s="179"/>
      <c r="AZ29" s="152"/>
      <c r="BA29" s="141"/>
      <c r="BB29" s="141"/>
      <c r="BC29" s="141"/>
      <c r="BD29" s="141"/>
      <c r="BE29" s="152"/>
      <c r="BF29" s="152"/>
      <c r="BG29" s="152"/>
      <c r="BH29" s="152"/>
      <c r="BI29" s="152"/>
      <c r="BJ29" s="152"/>
      <c r="BK29" s="179"/>
    </row>
    <row r="30" s="134" customFormat="1" ht="13.5" customHeight="1" spans="2:63">
      <c r="B30" s="139"/>
      <c r="C30" s="140"/>
      <c r="D30" s="141"/>
      <c r="E30" s="141"/>
      <c r="F30" s="140"/>
      <c r="G30" s="152"/>
      <c r="H30" s="152"/>
      <c r="I30" s="152"/>
      <c r="J30" s="152"/>
      <c r="K30" s="152"/>
      <c r="L30" s="152"/>
      <c r="M30" s="152"/>
      <c r="N30" s="139"/>
      <c r="P30" s="164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1"/>
      <c r="AC30" s="171"/>
      <c r="AD30" s="171"/>
      <c r="AE30" s="171"/>
      <c r="AF30" s="171"/>
      <c r="AG30" s="171"/>
      <c r="AH30" s="171"/>
      <c r="AI30" s="171"/>
      <c r="AJ30" s="171"/>
      <c r="AK30" s="171"/>
      <c r="AL30" s="171"/>
      <c r="AM30" s="171"/>
      <c r="AN30" s="171"/>
      <c r="AO30" s="171"/>
      <c r="AP30" s="171"/>
      <c r="AQ30" s="171"/>
      <c r="AR30" s="171"/>
      <c r="AS30" s="171"/>
      <c r="AT30" s="164"/>
      <c r="AV30" s="160"/>
      <c r="AW30" s="152"/>
      <c r="AX30" s="152"/>
      <c r="AY30" s="179"/>
      <c r="AZ30" s="152"/>
      <c r="BA30" s="141"/>
      <c r="BB30" s="141"/>
      <c r="BC30" s="141"/>
      <c r="BD30" s="141"/>
      <c r="BE30" s="152"/>
      <c r="BF30" s="152"/>
      <c r="BG30" s="152"/>
      <c r="BH30" s="152"/>
      <c r="BI30" s="152"/>
      <c r="BJ30" s="152"/>
      <c r="BK30" s="179"/>
    </row>
    <row r="31" s="134" customFormat="1" ht="13.5" customHeight="1" spans="2:63">
      <c r="B31" s="139"/>
      <c r="C31" s="140"/>
      <c r="D31" s="141"/>
      <c r="E31" s="141"/>
      <c r="F31" s="140"/>
      <c r="G31" s="152"/>
      <c r="H31" s="152"/>
      <c r="I31" s="152"/>
      <c r="J31" s="152"/>
      <c r="K31" s="152"/>
      <c r="L31" s="152"/>
      <c r="M31" s="152"/>
      <c r="N31" s="139"/>
      <c r="P31" s="164"/>
      <c r="Q31" s="171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1"/>
      <c r="AF31" s="171"/>
      <c r="AG31" s="171"/>
      <c r="AH31" s="171"/>
      <c r="AI31" s="171"/>
      <c r="AJ31" s="171"/>
      <c r="AK31" s="171"/>
      <c r="AL31" s="171"/>
      <c r="AM31" s="171"/>
      <c r="AN31" s="171"/>
      <c r="AO31" s="171"/>
      <c r="AP31" s="171"/>
      <c r="AQ31" s="171"/>
      <c r="AR31" s="171"/>
      <c r="AS31" s="171"/>
      <c r="AT31" s="164"/>
      <c r="AV31" s="160"/>
      <c r="AW31" s="152"/>
      <c r="AX31" s="152"/>
      <c r="AY31" s="179"/>
      <c r="AZ31" s="152"/>
      <c r="BA31" s="141"/>
      <c r="BB31" s="141"/>
      <c r="BC31" s="141"/>
      <c r="BD31" s="141"/>
      <c r="BE31" s="152"/>
      <c r="BF31" s="152"/>
      <c r="BG31" s="152"/>
      <c r="BH31" s="152"/>
      <c r="BI31" s="152"/>
      <c r="BJ31" s="152"/>
      <c r="BK31" s="179"/>
    </row>
    <row r="32" s="134" customFormat="1" ht="13.5" customHeight="1" spans="2:63">
      <c r="B32" s="139"/>
      <c r="C32" s="140"/>
      <c r="D32" s="141"/>
      <c r="E32" s="141"/>
      <c r="F32" s="140"/>
      <c r="G32" s="152"/>
      <c r="H32" s="152"/>
      <c r="I32" s="152"/>
      <c r="J32" s="152"/>
      <c r="K32" s="152"/>
      <c r="L32" s="152"/>
      <c r="M32" s="152"/>
      <c r="N32" s="139"/>
      <c r="P32" s="164"/>
      <c r="Q32" s="171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1"/>
      <c r="AF32" s="171"/>
      <c r="AG32" s="171"/>
      <c r="AH32" s="171"/>
      <c r="AI32" s="171"/>
      <c r="AJ32" s="171"/>
      <c r="AK32" s="171"/>
      <c r="AL32" s="171"/>
      <c r="AM32" s="171"/>
      <c r="AN32" s="171"/>
      <c r="AO32" s="171"/>
      <c r="AP32" s="171"/>
      <c r="AQ32" s="171"/>
      <c r="AR32" s="171"/>
      <c r="AS32" s="171"/>
      <c r="AT32" s="164"/>
      <c r="AV32" s="160"/>
      <c r="AW32" s="152"/>
      <c r="AX32" s="152"/>
      <c r="AY32" s="179"/>
      <c r="AZ32" s="152"/>
      <c r="BA32" s="141"/>
      <c r="BB32" s="141"/>
      <c r="BC32" s="141"/>
      <c r="BD32" s="141"/>
      <c r="BE32" s="152"/>
      <c r="BF32" s="152"/>
      <c r="BG32" s="152"/>
      <c r="BH32" s="152"/>
      <c r="BI32" s="152"/>
      <c r="BJ32" s="152"/>
      <c r="BK32" s="179"/>
    </row>
    <row r="33" s="134" customFormat="1" ht="13.5" customHeight="1" spans="2:63">
      <c r="B33" s="139"/>
      <c r="C33" s="140"/>
      <c r="D33" s="141"/>
      <c r="E33" s="141"/>
      <c r="F33" s="140"/>
      <c r="G33" s="152"/>
      <c r="H33" s="152"/>
      <c r="I33" s="152"/>
      <c r="J33" s="152"/>
      <c r="K33" s="152"/>
      <c r="L33" s="152"/>
      <c r="M33" s="152"/>
      <c r="N33" s="139"/>
      <c r="P33" s="164"/>
      <c r="Q33" s="171"/>
      <c r="R33" s="171"/>
      <c r="S33" s="171"/>
      <c r="T33" s="171"/>
      <c r="U33" s="171"/>
      <c r="V33" s="171"/>
      <c r="W33" s="171"/>
      <c r="X33" s="171"/>
      <c r="Y33" s="171"/>
      <c r="Z33" s="171"/>
      <c r="AA33" s="171"/>
      <c r="AB33" s="171"/>
      <c r="AC33" s="171"/>
      <c r="AD33" s="171"/>
      <c r="AE33" s="171"/>
      <c r="AF33" s="171"/>
      <c r="AG33" s="171"/>
      <c r="AH33" s="171"/>
      <c r="AI33" s="171"/>
      <c r="AJ33" s="171"/>
      <c r="AK33" s="171"/>
      <c r="AL33" s="171"/>
      <c r="AM33" s="171"/>
      <c r="AN33" s="171"/>
      <c r="AO33" s="171"/>
      <c r="AP33" s="171"/>
      <c r="AQ33" s="171"/>
      <c r="AR33" s="171"/>
      <c r="AS33" s="171"/>
      <c r="AT33" s="164"/>
      <c r="AV33" s="160"/>
      <c r="AW33" s="152"/>
      <c r="AX33" s="152"/>
      <c r="AY33" s="179"/>
      <c r="AZ33" s="152"/>
      <c r="BA33" s="141"/>
      <c r="BB33" s="141"/>
      <c r="BC33" s="141"/>
      <c r="BD33" s="141"/>
      <c r="BE33" s="152"/>
      <c r="BF33" s="152"/>
      <c r="BG33" s="152"/>
      <c r="BH33" s="152"/>
      <c r="BI33" s="152"/>
      <c r="BJ33" s="152"/>
      <c r="BK33" s="179"/>
    </row>
    <row r="34" s="134" customFormat="1" ht="13.5" customHeight="1" spans="2:63">
      <c r="B34" s="139"/>
      <c r="C34" s="140"/>
      <c r="D34" s="141"/>
      <c r="E34" s="141"/>
      <c r="F34" s="140"/>
      <c r="G34" s="152"/>
      <c r="H34" s="152"/>
      <c r="I34" s="152"/>
      <c r="J34" s="152"/>
      <c r="K34" s="152"/>
      <c r="L34" s="152"/>
      <c r="M34" s="152"/>
      <c r="N34" s="139"/>
      <c r="P34" s="164"/>
      <c r="Q34" s="171"/>
      <c r="R34" s="171"/>
      <c r="S34" s="171"/>
      <c r="T34" s="171"/>
      <c r="U34" s="171"/>
      <c r="V34" s="171"/>
      <c r="W34" s="171"/>
      <c r="X34" s="171"/>
      <c r="Y34" s="171"/>
      <c r="Z34" s="171"/>
      <c r="AA34" s="171"/>
      <c r="AB34" s="171"/>
      <c r="AC34" s="171"/>
      <c r="AD34" s="171"/>
      <c r="AE34" s="171"/>
      <c r="AF34" s="171"/>
      <c r="AG34" s="171"/>
      <c r="AH34" s="171"/>
      <c r="AI34" s="171"/>
      <c r="AJ34" s="171"/>
      <c r="AK34" s="171"/>
      <c r="AL34" s="171"/>
      <c r="AM34" s="171"/>
      <c r="AN34" s="171"/>
      <c r="AO34" s="171"/>
      <c r="AP34" s="171"/>
      <c r="AQ34" s="171"/>
      <c r="AR34" s="171"/>
      <c r="AS34" s="171"/>
      <c r="AT34" s="164"/>
      <c r="AV34" s="160"/>
      <c r="AW34" s="152"/>
      <c r="AX34" s="152"/>
      <c r="AY34" s="179"/>
      <c r="AZ34" s="152"/>
      <c r="BA34" s="141"/>
      <c r="BB34" s="141"/>
      <c r="BC34" s="141"/>
      <c r="BD34" s="141"/>
      <c r="BE34" s="152"/>
      <c r="BF34" s="152"/>
      <c r="BG34" s="152"/>
      <c r="BH34" s="152"/>
      <c r="BI34" s="152"/>
      <c r="BJ34" s="152"/>
      <c r="BK34" s="179"/>
    </row>
    <row r="35" s="134" customFormat="1" ht="13.5" customHeight="1" spans="2:63">
      <c r="B35" s="139"/>
      <c r="C35" s="140"/>
      <c r="D35" s="141"/>
      <c r="E35" s="141"/>
      <c r="F35" s="140"/>
      <c r="G35" s="152"/>
      <c r="H35" s="152"/>
      <c r="I35" s="152"/>
      <c r="J35" s="152"/>
      <c r="K35" s="152"/>
      <c r="L35" s="152"/>
      <c r="M35" s="152"/>
      <c r="N35" s="139"/>
      <c r="P35" s="164"/>
      <c r="Q35" s="171"/>
      <c r="R35" s="171"/>
      <c r="S35" s="171"/>
      <c r="T35" s="171"/>
      <c r="U35" s="171"/>
      <c r="V35" s="171"/>
      <c r="W35" s="171"/>
      <c r="X35" s="171"/>
      <c r="Y35" s="171"/>
      <c r="Z35" s="171"/>
      <c r="AA35" s="171"/>
      <c r="AB35" s="171"/>
      <c r="AC35" s="171"/>
      <c r="AD35" s="171"/>
      <c r="AE35" s="171"/>
      <c r="AF35" s="171"/>
      <c r="AG35" s="171"/>
      <c r="AH35" s="171"/>
      <c r="AI35" s="171"/>
      <c r="AJ35" s="171"/>
      <c r="AK35" s="171"/>
      <c r="AL35" s="171"/>
      <c r="AM35" s="171"/>
      <c r="AN35" s="171"/>
      <c r="AO35" s="171"/>
      <c r="AP35" s="171"/>
      <c r="AQ35" s="171"/>
      <c r="AR35" s="171"/>
      <c r="AS35" s="171"/>
      <c r="AT35" s="164"/>
      <c r="AV35" s="160"/>
      <c r="AW35" s="152"/>
      <c r="AX35" s="152"/>
      <c r="AY35" s="179"/>
      <c r="AZ35" s="152"/>
      <c r="BA35" s="141"/>
      <c r="BB35" s="141"/>
      <c r="BC35" s="141"/>
      <c r="BD35" s="141"/>
      <c r="BE35" s="152"/>
      <c r="BF35" s="152"/>
      <c r="BG35" s="152"/>
      <c r="BH35" s="152"/>
      <c r="BI35" s="152"/>
      <c r="BJ35" s="152"/>
      <c r="BK35" s="179"/>
    </row>
    <row r="36" s="134" customFormat="1" ht="13.5" customHeight="1" spans="2:63">
      <c r="B36" s="139"/>
      <c r="C36" s="140"/>
      <c r="D36" s="141"/>
      <c r="E36" s="141"/>
      <c r="F36" s="140"/>
      <c r="G36" s="152"/>
      <c r="H36" s="152"/>
      <c r="I36" s="152"/>
      <c r="J36" s="152"/>
      <c r="K36" s="152"/>
      <c r="L36" s="152"/>
      <c r="M36" s="152"/>
      <c r="N36" s="139"/>
      <c r="P36" s="164"/>
      <c r="Q36" s="171"/>
      <c r="R36" s="171"/>
      <c r="S36" s="171"/>
      <c r="T36" s="171"/>
      <c r="U36" s="171"/>
      <c r="V36" s="171"/>
      <c r="W36" s="171"/>
      <c r="X36" s="171"/>
      <c r="Y36" s="171"/>
      <c r="Z36" s="171"/>
      <c r="AA36" s="171"/>
      <c r="AB36" s="171"/>
      <c r="AC36" s="171"/>
      <c r="AD36" s="171"/>
      <c r="AE36" s="171"/>
      <c r="AF36" s="171"/>
      <c r="AG36" s="171"/>
      <c r="AH36" s="171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64"/>
      <c r="AV36" s="160"/>
      <c r="AW36" s="152"/>
      <c r="AX36" s="152"/>
      <c r="AY36" s="179"/>
      <c r="AZ36" s="152"/>
      <c r="BA36" s="141"/>
      <c r="BB36" s="141"/>
      <c r="BC36" s="141"/>
      <c r="BD36" s="141"/>
      <c r="BE36" s="152"/>
      <c r="BF36" s="152"/>
      <c r="BG36" s="152"/>
      <c r="BH36" s="152"/>
      <c r="BI36" s="152"/>
      <c r="BJ36" s="152"/>
      <c r="BK36" s="179"/>
    </row>
    <row r="37" s="134" customFormat="1" ht="13.5" customHeight="1" spans="2:63">
      <c r="B37" s="139"/>
      <c r="C37" s="140"/>
      <c r="D37" s="141"/>
      <c r="E37" s="141"/>
      <c r="F37" s="140"/>
      <c r="G37" s="152"/>
      <c r="H37" s="152"/>
      <c r="I37" s="152"/>
      <c r="J37" s="152"/>
      <c r="K37" s="152"/>
      <c r="L37" s="152"/>
      <c r="M37" s="152"/>
      <c r="N37" s="139"/>
      <c r="P37" s="164"/>
      <c r="Q37" s="171"/>
      <c r="R37" s="171"/>
      <c r="S37" s="171"/>
      <c r="T37" s="171"/>
      <c r="U37" s="171"/>
      <c r="V37" s="171"/>
      <c r="W37" s="171"/>
      <c r="X37" s="171"/>
      <c r="Y37" s="171"/>
      <c r="Z37" s="171"/>
      <c r="AA37" s="171"/>
      <c r="AB37" s="171"/>
      <c r="AC37" s="171"/>
      <c r="AD37" s="171"/>
      <c r="AE37" s="171"/>
      <c r="AF37" s="171"/>
      <c r="AG37" s="171"/>
      <c r="AH37" s="171"/>
      <c r="AI37" s="171"/>
      <c r="AJ37" s="171"/>
      <c r="AK37" s="171"/>
      <c r="AL37" s="171"/>
      <c r="AM37" s="171"/>
      <c r="AN37" s="171"/>
      <c r="AO37" s="171"/>
      <c r="AP37" s="171"/>
      <c r="AQ37" s="171"/>
      <c r="AR37" s="171"/>
      <c r="AS37" s="171"/>
      <c r="AT37" s="164"/>
      <c r="AV37" s="160"/>
      <c r="AW37" s="152"/>
      <c r="AX37" s="152"/>
      <c r="AY37" s="179"/>
      <c r="AZ37" s="152"/>
      <c r="BA37" s="141"/>
      <c r="BB37" s="141"/>
      <c r="BC37" s="141"/>
      <c r="BD37" s="141"/>
      <c r="BE37" s="152"/>
      <c r="BF37" s="152"/>
      <c r="BG37" s="152"/>
      <c r="BH37" s="152"/>
      <c r="BI37" s="152"/>
      <c r="BJ37" s="152"/>
      <c r="BK37" s="179"/>
    </row>
    <row r="38" s="134" customFormat="1" ht="13.5" customHeight="1" spans="2:63">
      <c r="B38" s="139"/>
      <c r="C38" s="140"/>
      <c r="D38" s="141"/>
      <c r="E38" s="141"/>
      <c r="F38" s="140"/>
      <c r="G38" s="152"/>
      <c r="H38" s="152"/>
      <c r="I38" s="152"/>
      <c r="J38" s="152"/>
      <c r="K38" s="152"/>
      <c r="L38" s="152"/>
      <c r="M38" s="152"/>
      <c r="N38" s="139"/>
      <c r="P38" s="164"/>
      <c r="Q38" s="171"/>
      <c r="R38" s="171"/>
      <c r="S38" s="171"/>
      <c r="T38" s="171"/>
      <c r="U38" s="171"/>
      <c r="V38" s="171"/>
      <c r="W38" s="171"/>
      <c r="X38" s="171"/>
      <c r="Y38" s="171"/>
      <c r="Z38" s="171"/>
      <c r="AA38" s="171"/>
      <c r="AB38" s="171"/>
      <c r="AC38" s="171"/>
      <c r="AD38" s="171"/>
      <c r="AE38" s="171"/>
      <c r="AF38" s="171"/>
      <c r="AG38" s="171"/>
      <c r="AH38" s="171"/>
      <c r="AI38" s="171"/>
      <c r="AJ38" s="171"/>
      <c r="AK38" s="171"/>
      <c r="AL38" s="171"/>
      <c r="AM38" s="171"/>
      <c r="AN38" s="171"/>
      <c r="AO38" s="171"/>
      <c r="AP38" s="171"/>
      <c r="AQ38" s="171"/>
      <c r="AR38" s="171"/>
      <c r="AS38" s="171"/>
      <c r="AT38" s="164"/>
      <c r="AV38" s="160"/>
      <c r="AW38" s="152"/>
      <c r="AX38" s="152"/>
      <c r="AY38" s="179"/>
      <c r="AZ38" s="152"/>
      <c r="BA38" s="141"/>
      <c r="BB38" s="141"/>
      <c r="BC38" s="141"/>
      <c r="BD38" s="141"/>
      <c r="BE38" s="152"/>
      <c r="BF38" s="152"/>
      <c r="BG38" s="152"/>
      <c r="BH38" s="152"/>
      <c r="BI38" s="152"/>
      <c r="BJ38" s="152"/>
      <c r="BK38" s="179"/>
    </row>
    <row r="39" s="134" customFormat="1" ht="13.5" customHeight="1" spans="2:63">
      <c r="B39" s="139"/>
      <c r="C39" s="140"/>
      <c r="D39" s="141"/>
      <c r="E39" s="141"/>
      <c r="F39" s="140"/>
      <c r="G39" s="152"/>
      <c r="H39" s="152"/>
      <c r="I39" s="152"/>
      <c r="J39" s="152"/>
      <c r="K39" s="152"/>
      <c r="L39" s="152"/>
      <c r="M39" s="152"/>
      <c r="N39" s="139"/>
      <c r="P39" s="164"/>
      <c r="Q39" s="171"/>
      <c r="R39" s="171"/>
      <c r="S39" s="171"/>
      <c r="T39" s="171"/>
      <c r="U39" s="171"/>
      <c r="V39" s="171"/>
      <c r="W39" s="171"/>
      <c r="X39" s="171"/>
      <c r="Y39" s="171"/>
      <c r="Z39" s="171"/>
      <c r="AA39" s="171"/>
      <c r="AB39" s="171"/>
      <c r="AC39" s="171"/>
      <c r="AD39" s="171"/>
      <c r="AE39" s="171"/>
      <c r="AF39" s="171"/>
      <c r="AG39" s="171"/>
      <c r="AH39" s="171"/>
      <c r="AI39" s="171"/>
      <c r="AJ39" s="171"/>
      <c r="AK39" s="171"/>
      <c r="AL39" s="171"/>
      <c r="AM39" s="171"/>
      <c r="AN39" s="171"/>
      <c r="AO39" s="171"/>
      <c r="AP39" s="171"/>
      <c r="AQ39" s="171"/>
      <c r="AR39" s="171"/>
      <c r="AS39" s="171"/>
      <c r="AT39" s="164"/>
      <c r="AV39" s="160"/>
      <c r="AW39" s="152"/>
      <c r="AX39" s="152"/>
      <c r="AY39" s="179"/>
      <c r="AZ39" s="152"/>
      <c r="BA39" s="141"/>
      <c r="BB39" s="141"/>
      <c r="BC39" s="141"/>
      <c r="BD39" s="141"/>
      <c r="BE39" s="152"/>
      <c r="BF39" s="152"/>
      <c r="BG39" s="152"/>
      <c r="BH39" s="152"/>
      <c r="BI39" s="152"/>
      <c r="BJ39" s="152"/>
      <c r="BK39" s="179"/>
    </row>
    <row r="40" s="134" customFormat="1" ht="13.5" customHeight="1" spans="2:63">
      <c r="B40" s="139"/>
      <c r="C40" s="140"/>
      <c r="D40" s="141"/>
      <c r="E40" s="141"/>
      <c r="F40" s="140"/>
      <c r="G40" s="152"/>
      <c r="H40" s="152"/>
      <c r="I40" s="152"/>
      <c r="J40" s="152"/>
      <c r="K40" s="152"/>
      <c r="L40" s="152"/>
      <c r="M40" s="152"/>
      <c r="N40" s="139"/>
      <c r="P40" s="164"/>
      <c r="Q40" s="171"/>
      <c r="R40" s="171"/>
      <c r="S40" s="171"/>
      <c r="T40" s="171"/>
      <c r="U40" s="171"/>
      <c r="V40" s="171"/>
      <c r="W40" s="171"/>
      <c r="X40" s="171"/>
      <c r="Y40" s="171"/>
      <c r="Z40" s="171"/>
      <c r="AA40" s="171"/>
      <c r="AB40" s="171"/>
      <c r="AC40" s="171"/>
      <c r="AD40" s="171"/>
      <c r="AE40" s="171"/>
      <c r="AF40" s="171"/>
      <c r="AG40" s="171"/>
      <c r="AH40" s="171"/>
      <c r="AI40" s="171"/>
      <c r="AJ40" s="171"/>
      <c r="AK40" s="171"/>
      <c r="AL40" s="171"/>
      <c r="AM40" s="171"/>
      <c r="AN40" s="171"/>
      <c r="AO40" s="171"/>
      <c r="AP40" s="171"/>
      <c r="AQ40" s="171"/>
      <c r="AR40" s="171"/>
      <c r="AS40" s="171"/>
      <c r="AT40" s="164"/>
      <c r="AV40" s="160"/>
      <c r="AW40" s="152"/>
      <c r="AX40" s="152"/>
      <c r="AY40" s="179"/>
      <c r="AZ40" s="152"/>
      <c r="BA40" s="141"/>
      <c r="BB40" s="141"/>
      <c r="BC40" s="141"/>
      <c r="BD40" s="141"/>
      <c r="BE40" s="152"/>
      <c r="BF40" s="152"/>
      <c r="BG40" s="152"/>
      <c r="BH40" s="152"/>
      <c r="BI40" s="152"/>
      <c r="BJ40" s="152"/>
      <c r="BK40" s="179"/>
    </row>
    <row r="41" s="134" customFormat="1" ht="13.5" customHeight="1" spans="2:63">
      <c r="B41" s="139"/>
      <c r="G41" s="152"/>
      <c r="H41" s="152"/>
      <c r="I41" s="154"/>
      <c r="J41" s="154"/>
      <c r="K41" s="154"/>
      <c r="L41" s="154"/>
      <c r="M41" s="154"/>
      <c r="N41" s="165"/>
      <c r="P41" s="164"/>
      <c r="Q41" s="171"/>
      <c r="R41" s="171"/>
      <c r="S41" s="171"/>
      <c r="T41" s="171"/>
      <c r="U41" s="171"/>
      <c r="V41" s="171"/>
      <c r="W41" s="171"/>
      <c r="X41" s="171"/>
      <c r="Y41" s="171"/>
      <c r="Z41" s="171"/>
      <c r="AA41" s="171"/>
      <c r="AB41" s="171"/>
      <c r="AC41" s="171"/>
      <c r="AD41" s="171"/>
      <c r="AE41" s="171"/>
      <c r="AF41" s="171"/>
      <c r="AG41" s="171"/>
      <c r="AH41" s="171"/>
      <c r="AI41" s="171"/>
      <c r="AJ41" s="171"/>
      <c r="AK41" s="171"/>
      <c r="AL41" s="171"/>
      <c r="AM41" s="171"/>
      <c r="AN41" s="171"/>
      <c r="AO41" s="171"/>
      <c r="AP41" s="171"/>
      <c r="AQ41" s="171"/>
      <c r="AR41" s="171"/>
      <c r="AS41" s="171"/>
      <c r="AT41" s="164"/>
      <c r="AV41" s="178"/>
      <c r="AW41" s="154"/>
      <c r="AX41" s="154"/>
      <c r="AY41" s="183"/>
      <c r="AZ41" s="184"/>
      <c r="BA41" s="185"/>
      <c r="BB41" s="141"/>
      <c r="BC41" s="141"/>
      <c r="BD41" s="141"/>
      <c r="BE41" s="152"/>
      <c r="BF41" s="152"/>
      <c r="BG41" s="152"/>
      <c r="BH41" s="152"/>
      <c r="BI41" s="152"/>
      <c r="BJ41" s="152"/>
      <c r="BK41" s="179"/>
    </row>
    <row r="42" s="134" customFormat="1" ht="13.5" customHeight="1" spans="2:63">
      <c r="B42" s="139"/>
      <c r="C42" s="142"/>
      <c r="D42" s="143"/>
      <c r="E42" s="143"/>
      <c r="F42" s="145"/>
      <c r="G42" s="153"/>
      <c r="H42" s="152"/>
      <c r="I42" s="154"/>
      <c r="J42" s="154"/>
      <c r="K42" s="154"/>
      <c r="L42" s="154"/>
      <c r="M42" s="154"/>
      <c r="N42" s="165"/>
      <c r="P42" s="164"/>
      <c r="Q42" s="171"/>
      <c r="R42" s="171"/>
      <c r="S42" s="171"/>
      <c r="T42" s="171"/>
      <c r="U42" s="171"/>
      <c r="V42" s="171"/>
      <c r="W42" s="171"/>
      <c r="X42" s="171"/>
      <c r="Y42" s="171"/>
      <c r="Z42" s="171"/>
      <c r="AA42" s="171"/>
      <c r="AB42" s="171"/>
      <c r="AC42" s="171"/>
      <c r="AD42" s="171"/>
      <c r="AE42" s="171"/>
      <c r="AF42" s="171"/>
      <c r="AG42" s="171"/>
      <c r="AH42" s="171"/>
      <c r="AI42" s="171"/>
      <c r="AJ42" s="171"/>
      <c r="AK42" s="171"/>
      <c r="AL42" s="171"/>
      <c r="AM42" s="171"/>
      <c r="AN42" s="171"/>
      <c r="AO42" s="171"/>
      <c r="AP42" s="171"/>
      <c r="AQ42" s="171"/>
      <c r="AR42" s="171"/>
      <c r="AS42" s="171"/>
      <c r="AT42" s="164"/>
      <c r="AV42" s="178"/>
      <c r="AW42" s="154"/>
      <c r="AX42" s="154"/>
      <c r="AY42" s="183"/>
      <c r="AZ42" s="184"/>
      <c r="BA42" s="185"/>
      <c r="BB42" s="141"/>
      <c r="BC42" s="141"/>
      <c r="BD42" s="141"/>
      <c r="BE42" s="152"/>
      <c r="BF42" s="152"/>
      <c r="BG42" s="152"/>
      <c r="BH42" s="152"/>
      <c r="BI42" s="152"/>
      <c r="BJ42" s="152"/>
      <c r="BK42" s="179"/>
    </row>
    <row r="43" s="134" customFormat="1" ht="13.5" customHeight="1" spans="2:63">
      <c r="B43" s="139"/>
      <c r="C43" s="144" t="s">
        <v>19</v>
      </c>
      <c r="D43" s="143"/>
      <c r="E43" s="143"/>
      <c r="F43" s="145"/>
      <c r="G43" s="153"/>
      <c r="H43" s="152"/>
      <c r="I43" s="154"/>
      <c r="J43" s="154"/>
      <c r="K43" s="154"/>
      <c r="L43" s="154"/>
      <c r="M43" s="154"/>
      <c r="N43" s="165"/>
      <c r="P43" s="164"/>
      <c r="Q43" s="171"/>
      <c r="R43" s="171"/>
      <c r="S43" s="171"/>
      <c r="T43" s="171"/>
      <c r="U43" s="171"/>
      <c r="V43" s="171"/>
      <c r="W43" s="171"/>
      <c r="X43" s="171"/>
      <c r="Y43" s="171"/>
      <c r="Z43" s="171"/>
      <c r="AA43" s="171"/>
      <c r="AB43" s="171"/>
      <c r="AC43" s="171"/>
      <c r="AD43" s="171"/>
      <c r="AE43" s="171"/>
      <c r="AF43" s="171"/>
      <c r="AG43" s="171"/>
      <c r="AH43" s="171"/>
      <c r="AI43" s="171"/>
      <c r="AJ43" s="175"/>
      <c r="AK43" s="175"/>
      <c r="AL43" s="175"/>
      <c r="AM43" s="175"/>
      <c r="AN43" s="175"/>
      <c r="AO43" s="175"/>
      <c r="AP43" s="175"/>
      <c r="AQ43" s="175"/>
      <c r="AR43" s="171"/>
      <c r="AS43" s="171"/>
      <c r="AT43" s="164"/>
      <c r="AV43" s="178"/>
      <c r="AW43" s="154"/>
      <c r="AX43" s="154"/>
      <c r="AY43" s="183"/>
      <c r="AZ43" s="184"/>
      <c r="BA43" s="185"/>
      <c r="BB43" s="141"/>
      <c r="BC43" s="141"/>
      <c r="BD43" s="141"/>
      <c r="BE43" s="152"/>
      <c r="BF43" s="152"/>
      <c r="BG43" s="152"/>
      <c r="BH43" s="152"/>
      <c r="BI43" s="152"/>
      <c r="BJ43" s="152"/>
      <c r="BK43" s="179"/>
    </row>
    <row r="44" s="134" customFormat="1" ht="13.5" customHeight="1" spans="2:63">
      <c r="B44" s="139"/>
      <c r="C44" s="142"/>
      <c r="D44" s="145"/>
      <c r="E44" s="143"/>
      <c r="F44" s="145"/>
      <c r="G44" s="153"/>
      <c r="H44" s="152"/>
      <c r="I44" s="152"/>
      <c r="J44" s="152"/>
      <c r="K44" s="152"/>
      <c r="L44" s="154"/>
      <c r="M44" s="154"/>
      <c r="N44" s="165"/>
      <c r="P44" s="164"/>
      <c r="Q44" s="171"/>
      <c r="R44" s="171"/>
      <c r="S44" s="171"/>
      <c r="T44" s="171"/>
      <c r="U44" s="171"/>
      <c r="V44" s="171"/>
      <c r="W44" s="171"/>
      <c r="X44" s="171"/>
      <c r="Y44" s="171"/>
      <c r="Z44" s="171"/>
      <c r="AA44" s="171"/>
      <c r="AB44" s="171"/>
      <c r="AC44" s="171"/>
      <c r="AD44" s="171"/>
      <c r="AE44" s="171"/>
      <c r="AF44" s="171"/>
      <c r="AG44" s="171"/>
      <c r="AH44" s="171"/>
      <c r="AI44" s="171"/>
      <c r="AJ44" s="175"/>
      <c r="AK44" s="175"/>
      <c r="AL44" s="175"/>
      <c r="AM44" s="175"/>
      <c r="AN44" s="175"/>
      <c r="AO44" s="175"/>
      <c r="AP44" s="175"/>
      <c r="AQ44" s="175"/>
      <c r="AR44" s="171"/>
      <c r="AS44" s="171"/>
      <c r="AT44" s="164"/>
      <c r="AV44" s="160"/>
      <c r="AW44" s="152"/>
      <c r="AX44" s="154"/>
      <c r="AY44" s="183"/>
      <c r="AZ44" s="154"/>
      <c r="BA44" s="185"/>
      <c r="BB44" s="140"/>
      <c r="BC44" s="141"/>
      <c r="BD44" s="141"/>
      <c r="BE44" s="152"/>
      <c r="BF44" s="152"/>
      <c r="BG44" s="152"/>
      <c r="BH44" s="152"/>
      <c r="BI44" s="152"/>
      <c r="BJ44" s="152"/>
      <c r="BK44" s="179"/>
    </row>
    <row r="45" s="134" customFormat="1" ht="13.5" customHeight="1" spans="2:63">
      <c r="B45" s="139"/>
      <c r="C45" s="142"/>
      <c r="D45" s="143"/>
      <c r="E45" s="143"/>
      <c r="F45" s="145"/>
      <c r="G45" s="153"/>
      <c r="H45" s="152"/>
      <c r="I45" s="152"/>
      <c r="J45" s="152"/>
      <c r="K45" s="152"/>
      <c r="L45" s="154"/>
      <c r="M45" s="154"/>
      <c r="N45" s="165"/>
      <c r="P45" s="164"/>
      <c r="Q45" s="171"/>
      <c r="R45" s="171"/>
      <c r="S45" s="171"/>
      <c r="T45" s="171"/>
      <c r="U45" s="171"/>
      <c r="V45" s="171"/>
      <c r="W45" s="171"/>
      <c r="X45" s="171"/>
      <c r="Y45" s="171"/>
      <c r="Z45" s="171"/>
      <c r="AA45" s="171"/>
      <c r="AB45" s="171"/>
      <c r="AC45" s="171"/>
      <c r="AD45" s="171"/>
      <c r="AE45" s="171"/>
      <c r="AF45" s="171"/>
      <c r="AG45" s="171"/>
      <c r="AH45" s="171"/>
      <c r="AI45" s="171"/>
      <c r="AJ45" s="175"/>
      <c r="AK45" s="175"/>
      <c r="AL45" s="175"/>
      <c r="AM45" s="175"/>
      <c r="AN45" s="175"/>
      <c r="AO45" s="175"/>
      <c r="AP45" s="175"/>
      <c r="AQ45" s="175"/>
      <c r="AR45" s="171"/>
      <c r="AS45" s="171"/>
      <c r="AT45" s="164"/>
      <c r="AV45" s="178"/>
      <c r="AW45" s="154"/>
      <c r="AX45" s="154"/>
      <c r="AY45" s="183"/>
      <c r="AZ45" s="154"/>
      <c r="BA45" s="185"/>
      <c r="BB45" s="140"/>
      <c r="BC45" s="141"/>
      <c r="BD45" s="141"/>
      <c r="BE45" s="152"/>
      <c r="BF45" s="152"/>
      <c r="BG45" s="152"/>
      <c r="BH45" s="152"/>
      <c r="BI45" s="152"/>
      <c r="BJ45" s="152"/>
      <c r="BK45" s="179"/>
    </row>
    <row r="46" s="134" customFormat="1" ht="13.5" customHeight="1" spans="2:63">
      <c r="B46" s="139"/>
      <c r="C46" s="142"/>
      <c r="D46" s="145"/>
      <c r="E46" s="145"/>
      <c r="F46" s="145"/>
      <c r="G46" s="153"/>
      <c r="H46" s="152"/>
      <c r="I46" s="152"/>
      <c r="J46" s="152"/>
      <c r="K46" s="152"/>
      <c r="L46" s="154"/>
      <c r="M46" s="154"/>
      <c r="N46" s="165"/>
      <c r="P46" s="164"/>
      <c r="Q46" s="171"/>
      <c r="R46" s="171"/>
      <c r="S46" s="171"/>
      <c r="T46" s="171"/>
      <c r="U46" s="171"/>
      <c r="V46" s="171"/>
      <c r="W46" s="171"/>
      <c r="X46" s="171"/>
      <c r="Y46" s="171"/>
      <c r="Z46" s="171"/>
      <c r="AA46" s="171"/>
      <c r="AB46" s="171"/>
      <c r="AC46" s="171"/>
      <c r="AD46" s="171"/>
      <c r="AE46" s="171"/>
      <c r="AF46" s="171"/>
      <c r="AG46" s="171"/>
      <c r="AH46" s="171"/>
      <c r="AI46" s="171"/>
      <c r="AJ46" s="175"/>
      <c r="AK46" s="175"/>
      <c r="AL46" s="175"/>
      <c r="AM46" s="175"/>
      <c r="AN46" s="175"/>
      <c r="AO46" s="175"/>
      <c r="AP46" s="175"/>
      <c r="AQ46" s="175"/>
      <c r="AR46" s="171"/>
      <c r="AS46" s="171"/>
      <c r="AT46" s="164"/>
      <c r="AV46" s="178"/>
      <c r="AW46" s="154"/>
      <c r="AX46" s="154"/>
      <c r="AY46" s="183"/>
      <c r="AZ46" s="154"/>
      <c r="BA46" s="185"/>
      <c r="BB46" s="140"/>
      <c r="BC46" s="141"/>
      <c r="BD46" s="141"/>
      <c r="BE46" s="152"/>
      <c r="BF46" s="152"/>
      <c r="BG46" s="152"/>
      <c r="BH46" s="152"/>
      <c r="BI46" s="152"/>
      <c r="BJ46" s="152"/>
      <c r="BK46" s="179"/>
    </row>
    <row r="47" spans="2:63">
      <c r="B47" s="146"/>
      <c r="C47" s="147"/>
      <c r="D47" s="147"/>
      <c r="E47" s="147"/>
      <c r="F47" s="147"/>
      <c r="G47" s="147"/>
      <c r="H47" s="147"/>
      <c r="I47" s="147"/>
      <c r="J47" s="147"/>
      <c r="K47" s="147"/>
      <c r="L47" s="147"/>
      <c r="M47" s="166"/>
      <c r="N47" s="147"/>
      <c r="O47" s="147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  <c r="AM47" s="163"/>
      <c r="AN47" s="163"/>
      <c r="AO47" s="163"/>
      <c r="AP47" s="163"/>
      <c r="AQ47" s="163"/>
      <c r="AR47" s="163"/>
      <c r="AS47" s="163"/>
      <c r="AT47" s="163"/>
      <c r="AU47" s="147"/>
      <c r="AV47" s="146"/>
      <c r="AW47" s="147"/>
      <c r="AX47" s="147"/>
      <c r="AY47" s="166"/>
      <c r="AZ47" s="147"/>
      <c r="BA47" s="147"/>
      <c r="BB47" s="147"/>
      <c r="BC47" s="147"/>
      <c r="BD47" s="147"/>
      <c r="BE47" s="147"/>
      <c r="BF47" s="147"/>
      <c r="BG47" s="147"/>
      <c r="BH47" s="147"/>
      <c r="BI47" s="147"/>
      <c r="BJ47" s="147"/>
      <c r="BK47" s="147"/>
    </row>
    <row r="48" spans="2:63">
      <c r="B48" s="148"/>
      <c r="C48" s="149"/>
      <c r="D48" s="149"/>
      <c r="E48" s="149"/>
      <c r="F48" s="149"/>
      <c r="G48" s="149"/>
      <c r="H48" s="149"/>
      <c r="I48" s="149"/>
      <c r="J48" s="149"/>
      <c r="K48" s="149"/>
      <c r="L48" s="149"/>
      <c r="M48" s="167"/>
      <c r="N48" s="149"/>
      <c r="O48" s="149"/>
      <c r="P48" s="149"/>
      <c r="Q48" s="149"/>
      <c r="R48" s="149"/>
      <c r="S48" s="149"/>
      <c r="T48" s="149"/>
      <c r="U48" s="149"/>
      <c r="V48" s="149"/>
      <c r="W48" s="149"/>
      <c r="X48" s="149"/>
      <c r="Y48" s="149"/>
      <c r="Z48" s="149"/>
      <c r="AA48" s="149"/>
      <c r="AB48" s="149"/>
      <c r="AC48" s="149"/>
      <c r="AD48" s="149"/>
      <c r="AE48" s="149"/>
      <c r="AF48" s="149"/>
      <c r="AG48" s="149"/>
      <c r="AH48" s="149"/>
      <c r="AI48" s="149"/>
      <c r="AJ48" s="149"/>
      <c r="AK48" s="149"/>
      <c r="AL48" s="149"/>
      <c r="AM48" s="149"/>
      <c r="AN48" s="149"/>
      <c r="AO48" s="149"/>
      <c r="AP48" s="149"/>
      <c r="AQ48" s="149"/>
      <c r="AR48" s="149"/>
      <c r="AS48" s="149"/>
      <c r="AT48" s="149"/>
      <c r="AU48" s="149"/>
      <c r="AV48" s="148"/>
      <c r="AW48" s="149"/>
      <c r="AX48" s="149"/>
      <c r="AY48" s="167"/>
      <c r="AZ48" s="149"/>
      <c r="BA48" s="186"/>
      <c r="BB48" s="186"/>
      <c r="BC48" s="186"/>
      <c r="BD48" s="186"/>
      <c r="BE48" s="149"/>
      <c r="BF48" s="149"/>
      <c r="BG48" s="149"/>
      <c r="BH48" s="149"/>
      <c r="BI48" s="149"/>
      <c r="BJ48" s="149"/>
      <c r="BK48" s="149"/>
    </row>
    <row r="49" spans="2:63">
      <c r="B49" s="147"/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147"/>
      <c r="Y49" s="147"/>
      <c r="Z49" s="147"/>
      <c r="AA49" s="147"/>
      <c r="AB49" s="147"/>
      <c r="AC49" s="147"/>
      <c r="AD49" s="147"/>
      <c r="AE49" s="147"/>
      <c r="AF49" s="147"/>
      <c r="AG49" s="147"/>
      <c r="AH49" s="147"/>
      <c r="AI49" s="147"/>
      <c r="AJ49" s="147"/>
      <c r="AK49" s="147"/>
      <c r="AL49" s="147"/>
      <c r="AM49" s="147"/>
      <c r="AN49" s="147"/>
      <c r="AO49" s="147"/>
      <c r="AP49" s="147"/>
      <c r="AQ49" s="147"/>
      <c r="AR49" s="147"/>
      <c r="AS49" s="147"/>
      <c r="AT49" s="147"/>
      <c r="AU49" s="147"/>
      <c r="AV49" s="147"/>
      <c r="AW49" s="147"/>
      <c r="AX49" s="147"/>
      <c r="AY49" s="147"/>
      <c r="AZ49" s="147"/>
      <c r="BA49" s="187"/>
      <c r="BB49" s="187"/>
      <c r="BC49" s="187"/>
      <c r="BD49" s="187"/>
      <c r="BE49" s="147"/>
      <c r="BF49" s="147"/>
      <c r="BG49" s="147"/>
      <c r="BH49" s="147"/>
      <c r="BI49" s="147"/>
      <c r="BJ49" s="147"/>
      <c r="BK49" s="147"/>
    </row>
    <row r="50" spans="2:63">
      <c r="B50" s="136" t="s">
        <v>13</v>
      </c>
      <c r="C50" s="137"/>
      <c r="D50" s="138"/>
      <c r="E50" s="138"/>
      <c r="F50" s="138"/>
      <c r="G50" s="138"/>
      <c r="H50" s="138"/>
      <c r="I50" s="138"/>
      <c r="J50" s="138"/>
      <c r="K50" s="138"/>
      <c r="L50" s="138"/>
      <c r="M50" s="138"/>
      <c r="N50" s="136" t="s">
        <v>14</v>
      </c>
      <c r="O50" s="157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7"/>
      <c r="AV50" s="176" t="s">
        <v>15</v>
      </c>
      <c r="AW50" s="158"/>
      <c r="AX50" s="158"/>
      <c r="AY50" s="158"/>
      <c r="AZ50" s="136" t="s">
        <v>16</v>
      </c>
      <c r="BA50" s="158"/>
      <c r="BB50" s="158"/>
      <c r="BC50" s="158"/>
      <c r="BD50" s="158"/>
      <c r="BE50" s="158"/>
      <c r="BF50" s="158"/>
      <c r="BG50" s="158"/>
      <c r="BH50" s="158"/>
      <c r="BI50" s="158"/>
      <c r="BJ50" s="158"/>
      <c r="BK50" s="189"/>
    </row>
    <row r="51" spans="2:63">
      <c r="B51" s="150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68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  <c r="AP51" s="151"/>
      <c r="AQ51" s="151"/>
      <c r="AR51" s="151"/>
      <c r="AS51" s="151"/>
      <c r="AT51" s="151"/>
      <c r="AU51" s="151"/>
      <c r="AV51" s="150"/>
      <c r="AW51" s="151"/>
      <c r="AX51" s="151"/>
      <c r="AY51" s="168"/>
      <c r="AZ51" s="151"/>
      <c r="BA51" s="188"/>
      <c r="BB51" s="188"/>
      <c r="BC51" s="188"/>
      <c r="BD51" s="188"/>
      <c r="BE51" s="151"/>
      <c r="BF51" s="151"/>
      <c r="BG51" s="151"/>
      <c r="BH51" s="151"/>
      <c r="BI51" s="151"/>
      <c r="BJ51" s="151"/>
      <c r="BK51" s="168"/>
    </row>
    <row r="52" spans="2:63">
      <c r="B52" s="146"/>
      <c r="C52" s="147"/>
      <c r="D52" s="147"/>
      <c r="E52" s="147"/>
      <c r="F52" s="147"/>
      <c r="G52" s="147"/>
      <c r="H52" s="147"/>
      <c r="I52" s="147"/>
      <c r="J52" s="147"/>
      <c r="K52" s="147"/>
      <c r="L52" s="147"/>
      <c r="M52" s="166"/>
      <c r="N52" s="147"/>
      <c r="O52" s="169" t="s">
        <v>20</v>
      </c>
      <c r="P52" s="147"/>
      <c r="Q52" s="147"/>
      <c r="R52" s="147"/>
      <c r="S52" s="147"/>
      <c r="T52" s="147"/>
      <c r="U52" s="147"/>
      <c r="V52" s="147"/>
      <c r="W52" s="147"/>
      <c r="X52" s="147"/>
      <c r="Y52" s="147"/>
      <c r="Z52" s="147"/>
      <c r="AA52" s="147"/>
      <c r="AB52" s="147"/>
      <c r="AC52" s="147"/>
      <c r="AD52" s="147"/>
      <c r="AE52" s="147"/>
      <c r="AF52" s="147"/>
      <c r="AG52" s="147"/>
      <c r="AH52" s="147"/>
      <c r="AI52" s="147"/>
      <c r="AJ52" s="147"/>
      <c r="AK52" s="147"/>
      <c r="AL52" s="147"/>
      <c r="AM52" s="147"/>
      <c r="AN52" s="147"/>
      <c r="AO52" s="147"/>
      <c r="AP52" s="147"/>
      <c r="AQ52" s="147"/>
      <c r="AR52" s="147"/>
      <c r="AS52" s="147"/>
      <c r="AT52" s="147"/>
      <c r="AU52" s="147"/>
      <c r="AV52" s="146"/>
      <c r="AW52" s="147"/>
      <c r="AX52" s="147"/>
      <c r="AY52" s="166"/>
      <c r="AZ52" s="147"/>
      <c r="BA52" s="187"/>
      <c r="BB52" s="187"/>
      <c r="BC52" s="187"/>
      <c r="BD52" s="187"/>
      <c r="BE52" s="147"/>
      <c r="BF52" s="147"/>
      <c r="BG52" s="147"/>
      <c r="BH52" s="147"/>
      <c r="BI52" s="147"/>
      <c r="BJ52" s="147"/>
      <c r="BK52" s="166"/>
    </row>
    <row r="53" spans="2:63">
      <c r="B53" s="146"/>
      <c r="C53" s="147"/>
      <c r="D53" s="147"/>
      <c r="E53" s="147"/>
      <c r="F53" s="147"/>
      <c r="G53" s="147"/>
      <c r="H53" s="147"/>
      <c r="I53" s="147"/>
      <c r="J53" s="147"/>
      <c r="K53" s="147"/>
      <c r="L53" s="147"/>
      <c r="M53" s="166"/>
      <c r="N53" s="147"/>
      <c r="O53" s="147"/>
      <c r="P53" s="147"/>
      <c r="Q53" s="147"/>
      <c r="R53" s="147"/>
      <c r="S53" s="147"/>
      <c r="T53" s="147"/>
      <c r="U53" s="147"/>
      <c r="V53" s="147"/>
      <c r="W53" s="147"/>
      <c r="X53" s="147"/>
      <c r="Y53" s="147"/>
      <c r="Z53" s="147"/>
      <c r="AA53" s="147"/>
      <c r="AB53" s="147"/>
      <c r="AC53" s="147"/>
      <c r="AD53" s="147"/>
      <c r="AE53" s="147"/>
      <c r="AF53" s="147"/>
      <c r="AG53" s="147"/>
      <c r="AH53" s="147"/>
      <c r="AI53" s="147"/>
      <c r="AJ53" s="147"/>
      <c r="AK53" s="147"/>
      <c r="AL53" s="147"/>
      <c r="AM53" s="147"/>
      <c r="AN53" s="147"/>
      <c r="AO53" s="147"/>
      <c r="AP53" s="147"/>
      <c r="AQ53" s="147"/>
      <c r="AR53" s="147"/>
      <c r="AS53" s="147"/>
      <c r="AT53" s="147"/>
      <c r="AU53" s="147"/>
      <c r="AV53" s="146"/>
      <c r="AW53" s="147"/>
      <c r="AX53" s="147"/>
      <c r="AY53" s="166"/>
      <c r="AZ53" s="147"/>
      <c r="BA53" s="187"/>
      <c r="BB53" s="187"/>
      <c r="BC53" s="187"/>
      <c r="BD53" s="187"/>
      <c r="BE53" s="147"/>
      <c r="BF53" s="147"/>
      <c r="BG53" s="147"/>
      <c r="BH53" s="147"/>
      <c r="BI53" s="147"/>
      <c r="BJ53" s="147"/>
      <c r="BK53" s="166"/>
    </row>
    <row r="54" spans="2:63">
      <c r="B54" s="146"/>
      <c r="C54" s="147"/>
      <c r="D54" s="147"/>
      <c r="E54" s="147"/>
      <c r="F54" s="147"/>
      <c r="G54" s="147"/>
      <c r="H54" s="147"/>
      <c r="I54" s="147"/>
      <c r="J54" s="147"/>
      <c r="K54" s="147"/>
      <c r="L54" s="147"/>
      <c r="M54" s="166"/>
      <c r="N54" s="147"/>
      <c r="O54" s="147" t="s">
        <v>21</v>
      </c>
      <c r="P54" s="147"/>
      <c r="Q54" s="147"/>
      <c r="R54" s="147"/>
      <c r="S54" s="147"/>
      <c r="T54" s="147"/>
      <c r="V54" s="147"/>
      <c r="W54" s="147"/>
      <c r="X54" s="147"/>
      <c r="Y54" s="147"/>
      <c r="Z54" s="147"/>
      <c r="AA54" s="147"/>
      <c r="AB54" s="147"/>
      <c r="AC54" s="147"/>
      <c r="AD54" s="147"/>
      <c r="AE54" s="147"/>
      <c r="AF54" s="147"/>
      <c r="AG54" s="147"/>
      <c r="AH54" s="147"/>
      <c r="AI54" s="147"/>
      <c r="AJ54" s="147"/>
      <c r="AK54" s="147"/>
      <c r="AL54" s="147"/>
      <c r="AM54" s="147"/>
      <c r="AN54" s="147"/>
      <c r="AO54" s="147"/>
      <c r="AP54" s="147"/>
      <c r="AQ54" s="147"/>
      <c r="AR54" s="147"/>
      <c r="AS54" s="147"/>
      <c r="AT54" s="147"/>
      <c r="AU54" s="147"/>
      <c r="AV54" s="146"/>
      <c r="AW54" s="147"/>
      <c r="AX54" s="147"/>
      <c r="AY54" s="166"/>
      <c r="AZ54" s="147"/>
      <c r="BA54" s="187"/>
      <c r="BB54" s="187"/>
      <c r="BC54" s="187"/>
      <c r="BD54" s="187"/>
      <c r="BE54" s="147"/>
      <c r="BF54" s="147"/>
      <c r="BG54" s="147"/>
      <c r="BH54" s="147"/>
      <c r="BI54" s="147"/>
      <c r="BJ54" s="147"/>
      <c r="BK54" s="166"/>
    </row>
    <row r="55" spans="2:63">
      <c r="B55" s="146"/>
      <c r="C55" s="147"/>
      <c r="D55" s="147"/>
      <c r="E55" s="147"/>
      <c r="F55" s="147"/>
      <c r="G55" s="147"/>
      <c r="H55" s="147"/>
      <c r="I55" s="147"/>
      <c r="J55" s="147"/>
      <c r="K55" s="147"/>
      <c r="L55" s="147"/>
      <c r="M55" s="166"/>
      <c r="N55" s="147"/>
      <c r="O55" s="147" t="s">
        <v>22</v>
      </c>
      <c r="P55" s="147"/>
      <c r="Q55" s="147"/>
      <c r="R55" s="147"/>
      <c r="S55" s="147"/>
      <c r="T55" s="147"/>
      <c r="V55" s="147"/>
      <c r="W55" s="147"/>
      <c r="X55" s="147"/>
      <c r="Y55" s="147"/>
      <c r="Z55" s="147"/>
      <c r="AA55" s="147"/>
      <c r="AB55" s="147"/>
      <c r="AC55" s="147"/>
      <c r="AD55" s="147"/>
      <c r="AE55" s="147"/>
      <c r="AF55" s="147"/>
      <c r="AG55" s="147"/>
      <c r="AH55" s="147"/>
      <c r="AI55" s="147"/>
      <c r="AJ55" s="147"/>
      <c r="AK55" s="147"/>
      <c r="AL55" s="147"/>
      <c r="AM55" s="147"/>
      <c r="AN55" s="147"/>
      <c r="AO55" s="147"/>
      <c r="AP55" s="147"/>
      <c r="AQ55" s="147"/>
      <c r="AR55" s="147"/>
      <c r="AS55" s="147"/>
      <c r="AT55" s="147"/>
      <c r="AU55" s="147"/>
      <c r="AV55" s="146"/>
      <c r="AW55" s="147"/>
      <c r="AX55" s="147"/>
      <c r="AY55" s="166"/>
      <c r="AZ55" s="147"/>
      <c r="BA55" s="187"/>
      <c r="BB55" s="187"/>
      <c r="BC55" s="187"/>
      <c r="BD55" s="187"/>
      <c r="BE55" s="147"/>
      <c r="BF55" s="147"/>
      <c r="BG55" s="147"/>
      <c r="BH55" s="147"/>
      <c r="BI55" s="147"/>
      <c r="BJ55" s="147"/>
      <c r="BK55" s="166"/>
    </row>
    <row r="56" spans="2:63">
      <c r="B56" s="146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66"/>
      <c r="N56" s="147"/>
      <c r="O56" s="147"/>
      <c r="P56" s="147" t="s">
        <v>23</v>
      </c>
      <c r="Q56" s="147"/>
      <c r="R56" s="147"/>
      <c r="S56" s="147"/>
      <c r="T56" s="147"/>
      <c r="V56" s="147"/>
      <c r="W56" s="147"/>
      <c r="X56" s="147"/>
      <c r="Y56" s="147"/>
      <c r="Z56" s="147"/>
      <c r="AA56" s="147"/>
      <c r="AB56" s="147"/>
      <c r="AC56" s="147"/>
      <c r="AD56" s="147"/>
      <c r="AE56" s="147"/>
      <c r="AF56" s="147"/>
      <c r="AG56" s="147"/>
      <c r="AH56" s="147"/>
      <c r="AI56" s="147"/>
      <c r="AJ56" s="147"/>
      <c r="AK56" s="147"/>
      <c r="AL56" s="147"/>
      <c r="AM56" s="147"/>
      <c r="AN56" s="147"/>
      <c r="AO56" s="147"/>
      <c r="AP56" s="147"/>
      <c r="AQ56" s="147"/>
      <c r="AR56" s="147"/>
      <c r="AS56" s="147"/>
      <c r="AT56" s="147"/>
      <c r="AU56" s="147"/>
      <c r="AV56" s="146"/>
      <c r="AW56" s="147"/>
      <c r="AX56" s="147"/>
      <c r="AY56" s="166"/>
      <c r="AZ56" s="147"/>
      <c r="BA56" s="187"/>
      <c r="BB56" s="187"/>
      <c r="BC56" s="187"/>
      <c r="BD56" s="187"/>
      <c r="BE56" s="147"/>
      <c r="BF56" s="147"/>
      <c r="BG56" s="147"/>
      <c r="BH56" s="147"/>
      <c r="BI56" s="147"/>
      <c r="BJ56" s="147"/>
      <c r="BK56" s="166"/>
    </row>
    <row r="57" spans="2:63">
      <c r="B57" s="146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66"/>
      <c r="N57" s="147"/>
      <c r="O57" s="147"/>
      <c r="P57" s="147" t="s">
        <v>24</v>
      </c>
      <c r="Q57" s="147"/>
      <c r="R57" s="147"/>
      <c r="S57" s="147"/>
      <c r="T57" s="147"/>
      <c r="V57" s="147"/>
      <c r="W57" s="147"/>
      <c r="X57" s="147"/>
      <c r="Y57" s="147"/>
      <c r="Z57" s="147"/>
      <c r="AA57" s="147"/>
      <c r="AB57" s="147"/>
      <c r="AC57" s="147"/>
      <c r="AD57" s="147"/>
      <c r="AE57" s="147"/>
      <c r="AF57" s="147"/>
      <c r="AG57" s="147"/>
      <c r="AH57" s="147"/>
      <c r="AI57" s="147"/>
      <c r="AJ57" s="147"/>
      <c r="AK57" s="147"/>
      <c r="AL57" s="147"/>
      <c r="AM57" s="147"/>
      <c r="AN57" s="147"/>
      <c r="AO57" s="147"/>
      <c r="AP57" s="147"/>
      <c r="AQ57" s="147"/>
      <c r="AR57" s="147"/>
      <c r="AS57" s="147"/>
      <c r="AT57" s="147"/>
      <c r="AU57" s="147"/>
      <c r="AV57" s="146"/>
      <c r="AW57" s="147"/>
      <c r="AX57" s="147"/>
      <c r="AY57" s="166"/>
      <c r="AZ57" s="147"/>
      <c r="BA57" s="187"/>
      <c r="BB57" s="187"/>
      <c r="BC57" s="187"/>
      <c r="BD57" s="187"/>
      <c r="BE57" s="147"/>
      <c r="BF57" s="147"/>
      <c r="BG57" s="147"/>
      <c r="BH57" s="147"/>
      <c r="BI57" s="147"/>
      <c r="BJ57" s="147"/>
      <c r="BK57" s="166"/>
    </row>
    <row r="58" spans="2:63">
      <c r="B58" s="146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66"/>
      <c r="N58" s="147"/>
      <c r="O58" s="147" t="s">
        <v>25</v>
      </c>
      <c r="P58" s="147"/>
      <c r="Q58" s="147"/>
      <c r="R58" s="147"/>
      <c r="S58" s="147"/>
      <c r="T58" s="147"/>
      <c r="V58" s="147"/>
      <c r="W58" s="147"/>
      <c r="X58" s="147"/>
      <c r="Y58" s="147"/>
      <c r="Z58" s="147"/>
      <c r="AA58" s="147"/>
      <c r="AB58" s="147"/>
      <c r="AC58" s="147"/>
      <c r="AD58" s="147"/>
      <c r="AE58" s="147"/>
      <c r="AF58" s="147"/>
      <c r="AG58" s="147"/>
      <c r="AH58" s="147"/>
      <c r="AI58" s="147"/>
      <c r="AJ58" s="147"/>
      <c r="AK58" s="147"/>
      <c r="AL58" s="147"/>
      <c r="AM58" s="147"/>
      <c r="AN58" s="147"/>
      <c r="AO58" s="147"/>
      <c r="AP58" s="147"/>
      <c r="AQ58" s="147"/>
      <c r="AR58" s="147"/>
      <c r="AS58" s="147"/>
      <c r="AT58" s="147"/>
      <c r="AU58" s="147"/>
      <c r="AV58" s="146"/>
      <c r="AW58" s="147"/>
      <c r="AX58" s="147"/>
      <c r="AY58" s="166"/>
      <c r="AZ58" s="147"/>
      <c r="BA58" s="187"/>
      <c r="BB58" s="187"/>
      <c r="BC58" s="187"/>
      <c r="BD58" s="187"/>
      <c r="BE58" s="147"/>
      <c r="BF58" s="147"/>
      <c r="BG58" s="147"/>
      <c r="BH58" s="147"/>
      <c r="BI58" s="147"/>
      <c r="BJ58" s="147"/>
      <c r="BK58" s="166"/>
    </row>
    <row r="59" spans="2:63">
      <c r="B59" s="146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66"/>
      <c r="N59" s="147"/>
      <c r="O59" s="147"/>
      <c r="P59" s="3" t="s">
        <v>26</v>
      </c>
      <c r="Q59" s="147"/>
      <c r="R59" s="147"/>
      <c r="S59" s="147"/>
      <c r="T59" s="147"/>
      <c r="V59" s="147"/>
      <c r="W59" s="147"/>
      <c r="X59" s="147"/>
      <c r="Y59" s="147"/>
      <c r="Z59" s="147"/>
      <c r="AA59" s="147"/>
      <c r="AB59" s="147"/>
      <c r="AC59" s="147"/>
      <c r="AD59" s="147"/>
      <c r="AE59" s="147"/>
      <c r="AF59" s="147"/>
      <c r="AG59" s="147"/>
      <c r="AH59" s="147"/>
      <c r="AI59" s="147"/>
      <c r="AJ59" s="147"/>
      <c r="AK59" s="147"/>
      <c r="AL59" s="147"/>
      <c r="AM59" s="147"/>
      <c r="AN59" s="147"/>
      <c r="AO59" s="147"/>
      <c r="AP59" s="147"/>
      <c r="AQ59" s="147"/>
      <c r="AR59" s="147"/>
      <c r="AS59" s="147"/>
      <c r="AT59" s="147"/>
      <c r="AU59" s="147"/>
      <c r="AV59" s="146"/>
      <c r="AW59" s="147"/>
      <c r="AX59" s="147"/>
      <c r="AY59" s="166"/>
      <c r="AZ59" s="147"/>
      <c r="BA59" s="187"/>
      <c r="BB59" s="187"/>
      <c r="BC59" s="187"/>
      <c r="BD59" s="187"/>
      <c r="BE59" s="147"/>
      <c r="BF59" s="147"/>
      <c r="BG59" s="147"/>
      <c r="BH59" s="147"/>
      <c r="BI59" s="147"/>
      <c r="BJ59" s="147"/>
      <c r="BK59" s="166"/>
    </row>
    <row r="60" spans="2:63">
      <c r="B60" s="146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66"/>
      <c r="N60" s="147"/>
      <c r="O60" s="147"/>
      <c r="Q60" s="147"/>
      <c r="R60" s="147"/>
      <c r="S60" s="147"/>
      <c r="T60" s="147"/>
      <c r="U60" s="147"/>
      <c r="V60" s="147"/>
      <c r="W60" s="147"/>
      <c r="X60" s="147"/>
      <c r="Y60" s="147"/>
      <c r="Z60" s="147"/>
      <c r="AA60" s="147"/>
      <c r="AB60" s="147"/>
      <c r="AC60" s="147"/>
      <c r="AD60" s="147"/>
      <c r="AE60" s="147"/>
      <c r="AF60" s="147"/>
      <c r="AG60" s="147"/>
      <c r="AH60" s="147"/>
      <c r="AI60" s="147"/>
      <c r="AJ60" s="147"/>
      <c r="AK60" s="147"/>
      <c r="AL60" s="147"/>
      <c r="AM60" s="147"/>
      <c r="AN60" s="147"/>
      <c r="AO60" s="147"/>
      <c r="AP60" s="147"/>
      <c r="AQ60" s="147"/>
      <c r="AR60" s="147"/>
      <c r="AS60" s="147"/>
      <c r="AT60" s="147"/>
      <c r="AU60" s="147"/>
      <c r="AV60" s="146"/>
      <c r="AW60" s="147"/>
      <c r="AX60" s="147"/>
      <c r="AY60" s="166"/>
      <c r="AZ60" s="147"/>
      <c r="BA60" s="187"/>
      <c r="BB60" s="187"/>
      <c r="BC60" s="187"/>
      <c r="BD60" s="187"/>
      <c r="BE60" s="147"/>
      <c r="BF60" s="147"/>
      <c r="BG60" s="147"/>
      <c r="BH60" s="147"/>
      <c r="BI60" s="147"/>
      <c r="BJ60" s="147"/>
      <c r="BK60" s="166"/>
    </row>
    <row r="61" spans="2:63">
      <c r="B61" s="146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66"/>
      <c r="N61" s="147"/>
      <c r="O61" s="147"/>
      <c r="AA61" s="147"/>
      <c r="AB61" s="147"/>
      <c r="AC61" s="147"/>
      <c r="AD61" s="147"/>
      <c r="AE61" s="147"/>
      <c r="AF61" s="147"/>
      <c r="AG61" s="147"/>
      <c r="AH61" s="147"/>
      <c r="AI61" s="147"/>
      <c r="AJ61" s="147"/>
      <c r="AK61" s="147"/>
      <c r="AL61" s="147"/>
      <c r="AM61" s="147"/>
      <c r="AN61" s="147"/>
      <c r="AO61" s="147"/>
      <c r="AP61" s="147"/>
      <c r="AQ61" s="147"/>
      <c r="AR61" s="147"/>
      <c r="AS61" s="147"/>
      <c r="AT61" s="147"/>
      <c r="AU61" s="147"/>
      <c r="AV61" s="146"/>
      <c r="AW61" s="147"/>
      <c r="AX61" s="147"/>
      <c r="AY61" s="166"/>
      <c r="AZ61" s="147"/>
      <c r="BA61" s="187"/>
      <c r="BB61" s="187"/>
      <c r="BC61" s="187"/>
      <c r="BD61" s="187"/>
      <c r="BE61" s="147"/>
      <c r="BF61" s="147"/>
      <c r="BG61" s="147"/>
      <c r="BH61" s="147"/>
      <c r="BI61" s="147"/>
      <c r="BJ61" s="147"/>
      <c r="BK61" s="166"/>
    </row>
    <row r="62" spans="2:63">
      <c r="B62" s="146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66"/>
      <c r="N62" s="147"/>
      <c r="O62" s="147"/>
      <c r="P62" s="147"/>
      <c r="Q62" s="147"/>
      <c r="R62" s="147"/>
      <c r="S62" s="147"/>
      <c r="T62" s="147"/>
      <c r="U62" s="147"/>
      <c r="V62" s="147"/>
      <c r="W62" s="147"/>
      <c r="X62" s="147"/>
      <c r="Y62" s="147"/>
      <c r="Z62" s="147"/>
      <c r="AA62" s="147"/>
      <c r="AB62" s="147"/>
      <c r="AC62" s="147"/>
      <c r="AD62" s="147"/>
      <c r="AE62" s="147"/>
      <c r="AF62" s="147"/>
      <c r="AG62" s="147"/>
      <c r="AH62" s="147"/>
      <c r="AI62" s="147"/>
      <c r="AJ62" s="147"/>
      <c r="AK62" s="147"/>
      <c r="AL62" s="147"/>
      <c r="AM62" s="147"/>
      <c r="AN62" s="147"/>
      <c r="AO62" s="147"/>
      <c r="AP62" s="147"/>
      <c r="AQ62" s="147"/>
      <c r="AR62" s="147"/>
      <c r="AS62" s="147"/>
      <c r="AT62" s="147"/>
      <c r="AU62" s="147"/>
      <c r="AV62" s="146"/>
      <c r="AW62" s="147"/>
      <c r="AX62" s="147"/>
      <c r="AY62" s="166"/>
      <c r="AZ62" s="147"/>
      <c r="BA62" s="187"/>
      <c r="BB62" s="187"/>
      <c r="BC62" s="187"/>
      <c r="BD62" s="187"/>
      <c r="BE62" s="147"/>
      <c r="BF62" s="147"/>
      <c r="BG62" s="147"/>
      <c r="BH62" s="147"/>
      <c r="BI62" s="147"/>
      <c r="BJ62" s="147"/>
      <c r="BK62" s="166"/>
    </row>
    <row r="63" spans="2:63">
      <c r="B63" s="146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66"/>
      <c r="N63" s="147"/>
      <c r="O63" s="147"/>
      <c r="P63" s="147"/>
      <c r="Q63" s="147"/>
      <c r="R63" s="147"/>
      <c r="S63" s="147"/>
      <c r="T63" s="147"/>
      <c r="U63" s="147"/>
      <c r="V63" s="147"/>
      <c r="W63" s="147"/>
      <c r="X63" s="147"/>
      <c r="Y63" s="147"/>
      <c r="Z63" s="147"/>
      <c r="AA63" s="147"/>
      <c r="AB63" s="147"/>
      <c r="AC63" s="147"/>
      <c r="AD63" s="147"/>
      <c r="AE63" s="147"/>
      <c r="AF63" s="147"/>
      <c r="AG63" s="147"/>
      <c r="AH63" s="147"/>
      <c r="AI63" s="147"/>
      <c r="AJ63" s="147"/>
      <c r="AK63" s="147"/>
      <c r="AL63" s="147"/>
      <c r="AM63" s="147"/>
      <c r="AN63" s="147"/>
      <c r="AO63" s="147"/>
      <c r="AP63" s="147"/>
      <c r="AQ63" s="147"/>
      <c r="AR63" s="147"/>
      <c r="AS63" s="147"/>
      <c r="AT63" s="147"/>
      <c r="AU63" s="147"/>
      <c r="AV63" s="146"/>
      <c r="AW63" s="147"/>
      <c r="AX63" s="147"/>
      <c r="AY63" s="166"/>
      <c r="AZ63" s="147"/>
      <c r="BA63" s="187"/>
      <c r="BB63" s="187"/>
      <c r="BC63" s="187"/>
      <c r="BD63" s="187"/>
      <c r="BE63" s="147"/>
      <c r="BF63" s="147"/>
      <c r="BG63" s="147"/>
      <c r="BH63" s="147"/>
      <c r="BI63" s="147"/>
      <c r="BJ63" s="147"/>
      <c r="BK63" s="166"/>
    </row>
    <row r="64" spans="2:63">
      <c r="B64" s="146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66"/>
      <c r="N64" s="147"/>
      <c r="O64" s="147"/>
      <c r="P64" s="147"/>
      <c r="Q64" s="147"/>
      <c r="R64" s="147"/>
      <c r="S64" s="147"/>
      <c r="T64" s="147"/>
      <c r="U64" s="147"/>
      <c r="V64" s="147"/>
      <c r="W64" s="147"/>
      <c r="X64" s="147"/>
      <c r="Y64" s="147"/>
      <c r="Z64" s="147"/>
      <c r="AA64" s="147"/>
      <c r="AB64" s="147"/>
      <c r="AC64" s="147"/>
      <c r="AD64" s="147"/>
      <c r="AE64" s="147"/>
      <c r="AF64" s="147"/>
      <c r="AG64" s="147"/>
      <c r="AH64" s="147"/>
      <c r="AI64" s="147"/>
      <c r="AJ64" s="147"/>
      <c r="AK64" s="147"/>
      <c r="AL64" s="147"/>
      <c r="AM64" s="147"/>
      <c r="AN64" s="147"/>
      <c r="AO64" s="147"/>
      <c r="AP64" s="147"/>
      <c r="AQ64" s="147"/>
      <c r="AR64" s="147"/>
      <c r="AS64" s="147"/>
      <c r="AT64" s="147"/>
      <c r="AU64" s="147"/>
      <c r="AV64" s="146"/>
      <c r="AW64" s="147"/>
      <c r="AX64" s="147"/>
      <c r="AY64" s="166"/>
      <c r="AZ64" s="147"/>
      <c r="BA64" s="187"/>
      <c r="BB64" s="187"/>
      <c r="BC64" s="187"/>
      <c r="BD64" s="187"/>
      <c r="BE64" s="147"/>
      <c r="BF64" s="147"/>
      <c r="BG64" s="147"/>
      <c r="BH64" s="147"/>
      <c r="BI64" s="147"/>
      <c r="BJ64" s="147"/>
      <c r="BK64" s="166"/>
    </row>
    <row r="65" spans="2:63">
      <c r="B65" s="146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66"/>
      <c r="N65" s="147"/>
      <c r="O65" s="147"/>
      <c r="Q65" s="147"/>
      <c r="R65" s="147"/>
      <c r="S65" s="147"/>
      <c r="T65" s="147"/>
      <c r="U65" s="147"/>
      <c r="V65" s="147"/>
      <c r="W65" s="147"/>
      <c r="X65" s="147"/>
      <c r="Y65" s="147"/>
      <c r="Z65" s="147"/>
      <c r="AA65" s="147"/>
      <c r="AB65" s="147"/>
      <c r="AC65" s="147"/>
      <c r="AD65" s="147"/>
      <c r="AE65" s="147"/>
      <c r="AF65" s="147"/>
      <c r="AG65" s="147"/>
      <c r="AH65" s="147"/>
      <c r="AI65" s="147"/>
      <c r="AJ65" s="147"/>
      <c r="AK65" s="147"/>
      <c r="AL65" s="147"/>
      <c r="AM65" s="147"/>
      <c r="AN65" s="147"/>
      <c r="AO65" s="147"/>
      <c r="AP65" s="147"/>
      <c r="AQ65" s="147"/>
      <c r="AR65" s="147"/>
      <c r="AS65" s="147"/>
      <c r="AT65" s="147"/>
      <c r="AU65" s="147"/>
      <c r="AV65" s="146"/>
      <c r="AW65" s="147"/>
      <c r="AX65" s="147"/>
      <c r="AY65" s="166"/>
      <c r="AZ65" s="147"/>
      <c r="BA65" s="187"/>
      <c r="BB65" s="187"/>
      <c r="BC65" s="187"/>
      <c r="BD65" s="187"/>
      <c r="BE65" s="147"/>
      <c r="BF65" s="147"/>
      <c r="BG65" s="147"/>
      <c r="BH65" s="147"/>
      <c r="BI65" s="147"/>
      <c r="BJ65" s="147"/>
      <c r="BK65" s="166"/>
    </row>
    <row r="66" spans="2:63">
      <c r="B66" s="146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66"/>
      <c r="N66" s="147"/>
      <c r="O66" s="147"/>
      <c r="P66" s="147"/>
      <c r="Q66" s="147"/>
      <c r="R66" s="147"/>
      <c r="S66" s="147"/>
      <c r="T66" s="147"/>
      <c r="U66" s="147"/>
      <c r="V66" s="147"/>
      <c r="W66" s="147"/>
      <c r="X66" s="147"/>
      <c r="Y66" s="147"/>
      <c r="Z66" s="147"/>
      <c r="AA66" s="147"/>
      <c r="AB66" s="147"/>
      <c r="AC66" s="147"/>
      <c r="AD66" s="147"/>
      <c r="AE66" s="147"/>
      <c r="AF66" s="147"/>
      <c r="AG66" s="147"/>
      <c r="AH66" s="147"/>
      <c r="AI66" s="147"/>
      <c r="AJ66" s="147"/>
      <c r="AK66" s="147"/>
      <c r="AL66" s="147"/>
      <c r="AM66" s="147"/>
      <c r="AN66" s="147"/>
      <c r="AO66" s="147"/>
      <c r="AP66" s="147"/>
      <c r="AQ66" s="147"/>
      <c r="AR66" s="147"/>
      <c r="AS66" s="147"/>
      <c r="AT66" s="147"/>
      <c r="AU66" s="147"/>
      <c r="AV66" s="146"/>
      <c r="AW66" s="147"/>
      <c r="AX66" s="147"/>
      <c r="AY66" s="166"/>
      <c r="AZ66" s="147"/>
      <c r="BA66" s="187"/>
      <c r="BB66" s="187"/>
      <c r="BC66" s="187"/>
      <c r="BD66" s="187"/>
      <c r="BE66" s="147"/>
      <c r="BF66" s="147"/>
      <c r="BG66" s="147"/>
      <c r="BH66" s="147"/>
      <c r="BI66" s="147"/>
      <c r="BJ66" s="147"/>
      <c r="BK66" s="166"/>
    </row>
    <row r="67" spans="2:63">
      <c r="B67" s="148"/>
      <c r="C67" s="149"/>
      <c r="D67" s="149"/>
      <c r="E67" s="149"/>
      <c r="F67" s="149"/>
      <c r="G67" s="149"/>
      <c r="H67" s="149"/>
      <c r="I67" s="149"/>
      <c r="J67" s="149"/>
      <c r="K67" s="149"/>
      <c r="L67" s="149"/>
      <c r="M67" s="167"/>
      <c r="N67" s="149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49"/>
      <c r="AK67" s="149"/>
      <c r="AL67" s="149"/>
      <c r="AM67" s="149"/>
      <c r="AN67" s="149"/>
      <c r="AO67" s="149"/>
      <c r="AP67" s="149"/>
      <c r="AQ67" s="149"/>
      <c r="AR67" s="149"/>
      <c r="AS67" s="149"/>
      <c r="AT67" s="149"/>
      <c r="AU67" s="149"/>
      <c r="AV67" s="148"/>
      <c r="AW67" s="149"/>
      <c r="AX67" s="149"/>
      <c r="AY67" s="167"/>
      <c r="AZ67" s="149"/>
      <c r="BA67" s="149"/>
      <c r="BB67" s="149"/>
      <c r="BC67" s="149"/>
      <c r="BD67" s="149"/>
      <c r="BE67" s="149"/>
      <c r="BF67" s="149"/>
      <c r="BG67" s="149"/>
      <c r="BH67" s="149"/>
      <c r="BI67" s="149"/>
      <c r="BJ67" s="149"/>
      <c r="BK67" s="167"/>
    </row>
  </sheetData>
  <mergeCells count="11">
    <mergeCell ref="M1:AD1"/>
    <mergeCell ref="AE1:AY1"/>
    <mergeCell ref="AZ1:BA1"/>
    <mergeCell ref="BB1:BE1"/>
    <mergeCell ref="BF1:BK1"/>
    <mergeCell ref="M2:AD2"/>
    <mergeCell ref="AE2:AY2"/>
    <mergeCell ref="AZ2:BA2"/>
    <mergeCell ref="BB2:BE2"/>
    <mergeCell ref="BF2:BK2"/>
    <mergeCell ref="B1:L2"/>
  </mergeCells>
  <pageMargins left="0.39375" right="0.39375" top="0.590277777777778" bottom="0.590972222222222" header="0.511805555555555" footer="0.315277777777778"/>
  <pageSetup paperSize="9" scale="36" fitToHeight="0" orientation="portrait" useFirstPageNumber="1" horizontalDpi="300" verticalDpi="300"/>
  <headerFooter>
    <oddFooter>&amp;R&amp;"Arial,Regular"&amp;P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R64"/>
  <sheetViews>
    <sheetView showGridLines="0" tabSelected="1" view="pageBreakPreview" zoomScaleNormal="90" zoomScaleSheetLayoutView="100" topLeftCell="R1" workbookViewId="0">
      <selection activeCell="AH4" sqref="AH4:BM4"/>
    </sheetView>
  </sheetViews>
  <sheetFormatPr defaultColWidth="9" defaultRowHeight="15.75"/>
  <cols>
    <col min="1" max="1" width="0.858333333333333" style="69" customWidth="1"/>
    <col min="2" max="29" width="2.99166666666667" style="69" customWidth="1"/>
    <col min="30" max="30" width="5.56666666666667" style="69" customWidth="1"/>
    <col min="31" max="77" width="2.99166666666667" style="69" customWidth="1"/>
    <col min="78" max="78" width="1.58333333333333" style="69" customWidth="1"/>
    <col min="79" max="1025" width="2.41666666666667" style="69" customWidth="1"/>
  </cols>
  <sheetData>
    <row r="1" ht="13.5" customHeight="1" spans="1:77">
      <c r="A1" s="70"/>
      <c r="B1" s="71" t="str">
        <f ca="1">MID(CELL("filename",$A$1),FIND("]",CELL("filename",$A$1))+1,31)</f>
        <v>SQL_DB_01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90" t="s">
        <v>9</v>
      </c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103" t="s">
        <v>10</v>
      </c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  <c r="BJ1" s="103"/>
      <c r="BK1" s="103"/>
      <c r="BL1" s="103"/>
      <c r="BM1" s="103"/>
      <c r="BN1" s="123" t="s">
        <v>11</v>
      </c>
      <c r="BO1" s="123"/>
      <c r="BP1" s="124" t="e">
        <f>#REF!</f>
        <v>#REF!</v>
      </c>
      <c r="BQ1" s="124"/>
      <c r="BR1" s="124"/>
      <c r="BS1" s="124"/>
      <c r="BT1" s="126" t="e">
        <f>#REF!</f>
        <v>#REF!</v>
      </c>
      <c r="BU1" s="126"/>
      <c r="BV1" s="126"/>
      <c r="BW1" s="126"/>
      <c r="BX1" s="126"/>
      <c r="BY1" s="126"/>
    </row>
    <row r="2" spans="1:77">
      <c r="A2" s="70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91" t="e">
        <f>#REF!</f>
        <v>#REF!</v>
      </c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104" t="e">
        <f>#REF!</f>
        <v>#REF!</v>
      </c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  <c r="BL2" s="104"/>
      <c r="BM2" s="104"/>
      <c r="BN2" s="123" t="s">
        <v>12</v>
      </c>
      <c r="BO2" s="123"/>
      <c r="BP2" s="124" t="e">
        <f>#REF!</f>
        <v>#REF!</v>
      </c>
      <c r="BQ2" s="124"/>
      <c r="BR2" s="124"/>
      <c r="BS2" s="124"/>
      <c r="BT2" s="127" t="e">
        <f>#REF!</f>
        <v>#REF!</v>
      </c>
      <c r="BU2" s="127"/>
      <c r="BV2" s="127"/>
      <c r="BW2" s="127"/>
      <c r="BX2" s="127"/>
      <c r="BY2" s="127"/>
    </row>
    <row r="3" s="67" customFormat="1" ht="13.5" customHeight="1" spans="2:77">
      <c r="B3" s="72"/>
      <c r="C3" s="73"/>
      <c r="D3" s="74"/>
      <c r="E3" s="74"/>
      <c r="F3" s="74"/>
      <c r="G3" s="80"/>
      <c r="H3" s="80"/>
      <c r="I3" s="80"/>
      <c r="J3" s="80"/>
      <c r="K3" s="80"/>
      <c r="L3" s="80"/>
      <c r="M3" s="80"/>
      <c r="N3" s="80"/>
      <c r="O3" s="92"/>
      <c r="P3" s="93"/>
      <c r="Q3" s="92"/>
      <c r="R3" s="92"/>
      <c r="S3" s="97"/>
      <c r="T3" s="92"/>
      <c r="U3" s="92"/>
      <c r="V3" s="92"/>
      <c r="W3" s="92"/>
      <c r="X3" s="92"/>
      <c r="Y3" s="92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0"/>
      <c r="BM3" s="125"/>
      <c r="BN3" s="80"/>
      <c r="BO3" s="92"/>
      <c r="BP3" s="92"/>
      <c r="BQ3" s="92"/>
      <c r="BR3" s="92"/>
      <c r="BS3" s="80"/>
      <c r="BT3" s="80"/>
      <c r="BU3" s="80"/>
      <c r="BV3" s="80"/>
      <c r="BW3" s="80"/>
      <c r="BX3" s="80"/>
      <c r="BY3" s="131"/>
    </row>
    <row r="4" s="67" customFormat="1" ht="13.5" customHeight="1" spans="2:77">
      <c r="B4" s="72"/>
      <c r="C4" s="75"/>
      <c r="D4" s="73"/>
      <c r="E4" s="81" t="s">
        <v>27</v>
      </c>
      <c r="F4" s="81"/>
      <c r="G4" s="81"/>
      <c r="H4" s="81"/>
      <c r="I4" s="81"/>
      <c r="J4" s="81"/>
      <c r="K4" s="89" t="s">
        <v>28</v>
      </c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96"/>
      <c r="X4" s="99"/>
      <c r="Y4" s="100"/>
      <c r="Z4" s="81" t="s">
        <v>29</v>
      </c>
      <c r="AA4" s="81"/>
      <c r="AB4" s="81"/>
      <c r="AC4" s="81"/>
      <c r="AD4" s="81"/>
      <c r="AE4" s="81"/>
      <c r="AF4" s="81"/>
      <c r="AG4" s="81"/>
      <c r="AH4" s="111" t="s">
        <v>30</v>
      </c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80"/>
      <c r="BO4" s="80"/>
      <c r="BP4" s="80"/>
      <c r="BQ4" s="92"/>
      <c r="BR4" s="92"/>
      <c r="BS4" s="80"/>
      <c r="BT4" s="80"/>
      <c r="BU4" s="80"/>
      <c r="BV4" s="80"/>
      <c r="BW4" s="80"/>
      <c r="BX4" s="80"/>
      <c r="BY4" s="131"/>
    </row>
    <row r="5" s="67" customFormat="1" ht="13.5" customHeight="1" spans="2:77">
      <c r="B5" s="72"/>
      <c r="C5" s="76"/>
      <c r="D5" s="76"/>
      <c r="BR5" s="92"/>
      <c r="BS5" s="80"/>
      <c r="BT5" s="80"/>
      <c r="BU5" s="80"/>
      <c r="BV5" s="80"/>
      <c r="BW5" s="80"/>
      <c r="BX5" s="80"/>
      <c r="BY5" s="131"/>
    </row>
    <row r="6" s="67" customFormat="1" ht="13.5" customHeight="1" spans="2:77">
      <c r="B6" s="72"/>
      <c r="C6" s="76"/>
      <c r="D6" s="76"/>
      <c r="E6" s="82" t="s">
        <v>31</v>
      </c>
      <c r="F6" s="82"/>
      <c r="G6" s="82" t="s">
        <v>32</v>
      </c>
      <c r="H6" s="82"/>
      <c r="I6" s="82"/>
      <c r="J6" s="82"/>
      <c r="K6" s="82"/>
      <c r="L6" s="82"/>
      <c r="M6" s="82"/>
      <c r="N6" s="82"/>
      <c r="O6" s="82"/>
      <c r="P6" s="82"/>
      <c r="Q6" s="98" t="s">
        <v>33</v>
      </c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105"/>
      <c r="AF6" s="106" t="s">
        <v>34</v>
      </c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06"/>
      <c r="BK6" s="106"/>
      <c r="BL6" s="106"/>
      <c r="BM6" s="106"/>
      <c r="BN6" s="106"/>
      <c r="BO6" s="106"/>
      <c r="BP6" s="106"/>
      <c r="BQ6" s="106"/>
      <c r="BR6" s="106"/>
      <c r="BS6" s="106"/>
      <c r="BT6" s="80"/>
      <c r="BU6" s="80"/>
      <c r="BV6" s="80"/>
      <c r="BW6" s="80"/>
      <c r="BX6" s="80"/>
      <c r="BY6" s="131"/>
    </row>
    <row r="7" s="67" customFormat="1" ht="13.5" customHeight="1" spans="2:77">
      <c r="B7" s="72"/>
      <c r="C7" s="77"/>
      <c r="D7" s="78"/>
      <c r="E7" s="83">
        <v>1</v>
      </c>
      <c r="F7" s="83"/>
      <c r="G7" s="84" t="s">
        <v>35</v>
      </c>
      <c r="H7" s="85"/>
      <c r="I7" s="85"/>
      <c r="J7" s="85"/>
      <c r="K7" s="85"/>
      <c r="L7" s="85"/>
      <c r="M7" s="85"/>
      <c r="N7" s="85"/>
      <c r="O7" s="85"/>
      <c r="P7" s="94"/>
      <c r="Q7" s="84" t="s">
        <v>36</v>
      </c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94"/>
      <c r="AE7" s="102"/>
      <c r="AF7" s="107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  <c r="BF7" s="113"/>
      <c r="BG7" s="113"/>
      <c r="BH7" s="113"/>
      <c r="BI7" s="113"/>
      <c r="BJ7" s="113"/>
      <c r="BK7" s="120"/>
      <c r="BL7" s="120"/>
      <c r="BM7" s="120"/>
      <c r="BN7" s="120"/>
      <c r="BO7" s="120"/>
      <c r="BP7" s="120"/>
      <c r="BQ7" s="120"/>
      <c r="BR7" s="120"/>
      <c r="BS7" s="128"/>
      <c r="BT7" s="80"/>
      <c r="BU7" s="80"/>
      <c r="BV7" s="80"/>
      <c r="BW7" s="80"/>
      <c r="BX7" s="80"/>
      <c r="BY7" s="131"/>
    </row>
    <row r="8" s="67" customFormat="1" ht="13.5" customHeight="1" spans="2:77">
      <c r="B8" s="72"/>
      <c r="C8" s="77"/>
      <c r="D8" s="78"/>
      <c r="E8" s="83">
        <f t="shared" ref="E8:E62" si="0">E7+1</f>
        <v>2</v>
      </c>
      <c r="F8" s="83"/>
      <c r="G8" s="84" t="s">
        <v>37</v>
      </c>
      <c r="H8" s="85"/>
      <c r="I8" s="85"/>
      <c r="J8" s="85"/>
      <c r="K8" s="85"/>
      <c r="L8" s="85"/>
      <c r="M8" s="85"/>
      <c r="N8" s="85"/>
      <c r="O8" s="85"/>
      <c r="P8" s="94"/>
      <c r="Q8" s="84" t="s">
        <v>38</v>
      </c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94"/>
      <c r="AE8" s="102"/>
      <c r="AF8" s="108"/>
      <c r="AG8" s="114"/>
      <c r="AH8" s="114"/>
      <c r="AI8" s="114" t="s">
        <v>39</v>
      </c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114"/>
      <c r="BK8" s="121"/>
      <c r="BL8" s="121"/>
      <c r="BM8" s="121"/>
      <c r="BN8" s="121"/>
      <c r="BO8" s="121"/>
      <c r="BP8" s="121"/>
      <c r="BQ8" s="121"/>
      <c r="BR8" s="121"/>
      <c r="BS8" s="129"/>
      <c r="BT8" s="80"/>
      <c r="BU8" s="80"/>
      <c r="BV8" s="80"/>
      <c r="BW8" s="80"/>
      <c r="BX8" s="80"/>
      <c r="BY8" s="131"/>
    </row>
    <row r="9" s="67" customFormat="1" ht="13.5" customHeight="1" spans="2:77">
      <c r="B9" s="72"/>
      <c r="C9" s="76"/>
      <c r="D9" s="76"/>
      <c r="E9" s="83">
        <f t="shared" si="0"/>
        <v>3</v>
      </c>
      <c r="F9" s="83"/>
      <c r="G9" s="84" t="s">
        <v>40</v>
      </c>
      <c r="H9" s="85"/>
      <c r="I9" s="85"/>
      <c r="J9" s="85"/>
      <c r="K9" s="85"/>
      <c r="L9" s="85"/>
      <c r="M9" s="85"/>
      <c r="N9" s="85"/>
      <c r="O9" s="85"/>
      <c r="P9" s="94"/>
      <c r="Q9" s="84" t="s">
        <v>41</v>
      </c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94"/>
      <c r="AE9" s="102"/>
      <c r="AF9" s="108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114"/>
      <c r="BK9" s="121"/>
      <c r="BL9" s="121"/>
      <c r="BM9" s="121"/>
      <c r="BN9" s="121"/>
      <c r="BO9" s="121"/>
      <c r="BP9" s="121"/>
      <c r="BQ9" s="121"/>
      <c r="BR9" s="121"/>
      <c r="BS9" s="129"/>
      <c r="BT9" s="80"/>
      <c r="BU9" s="80"/>
      <c r="BV9" s="80"/>
      <c r="BW9" s="80"/>
      <c r="BX9" s="80"/>
      <c r="BY9" s="131"/>
    </row>
    <row r="10" s="67" customFormat="1" ht="13.5" customHeight="1" spans="2:77">
      <c r="B10" s="72"/>
      <c r="C10" s="76"/>
      <c r="D10" s="76"/>
      <c r="E10" s="83">
        <f t="shared" si="0"/>
        <v>4</v>
      </c>
      <c r="F10" s="83"/>
      <c r="G10" s="84" t="s">
        <v>42</v>
      </c>
      <c r="H10" s="85"/>
      <c r="I10" s="85"/>
      <c r="J10" s="85"/>
      <c r="K10" s="85"/>
      <c r="L10" s="85"/>
      <c r="M10" s="85"/>
      <c r="N10" s="85"/>
      <c r="O10" s="85"/>
      <c r="P10" s="94"/>
      <c r="Q10" s="84" t="s">
        <v>43</v>
      </c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94"/>
      <c r="AE10" s="102"/>
      <c r="AF10" s="108"/>
      <c r="AG10" s="114"/>
      <c r="AH10" s="114">
        <v>1</v>
      </c>
      <c r="AI10" s="115" t="s">
        <v>44</v>
      </c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114"/>
      <c r="BK10" s="121"/>
      <c r="BL10" s="121"/>
      <c r="BM10" s="121"/>
      <c r="BN10" s="121"/>
      <c r="BO10" s="121"/>
      <c r="BP10" s="121"/>
      <c r="BQ10" s="121"/>
      <c r="BR10" s="121"/>
      <c r="BS10" s="129"/>
      <c r="BT10" s="80"/>
      <c r="BU10" s="80"/>
      <c r="BV10" s="80"/>
      <c r="BW10" s="80"/>
      <c r="BX10" s="80"/>
      <c r="BY10" s="131"/>
    </row>
    <row r="11" s="67" customFormat="1" ht="13.5" customHeight="1" spans="2:77">
      <c r="B11" s="72"/>
      <c r="C11" s="76"/>
      <c r="D11" s="76"/>
      <c r="E11" s="83">
        <f t="shared" si="0"/>
        <v>5</v>
      </c>
      <c r="F11" s="83"/>
      <c r="G11" s="84" t="s">
        <v>45</v>
      </c>
      <c r="H11" s="85"/>
      <c r="I11" s="85"/>
      <c r="J11" s="85"/>
      <c r="K11" s="85"/>
      <c r="L11" s="85"/>
      <c r="M11" s="85"/>
      <c r="N11" s="85"/>
      <c r="O11" s="85"/>
      <c r="P11" s="94"/>
      <c r="Q11" s="84" t="s">
        <v>46</v>
      </c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94"/>
      <c r="AE11" s="102"/>
      <c r="AF11" s="108"/>
      <c r="AG11" s="114"/>
      <c r="AH11" s="114"/>
      <c r="AI11" s="115" t="s">
        <v>47</v>
      </c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114"/>
      <c r="BK11" s="121"/>
      <c r="BL11" s="121"/>
      <c r="BM11" s="121"/>
      <c r="BN11" s="121"/>
      <c r="BO11" s="121"/>
      <c r="BP11" s="121"/>
      <c r="BQ11" s="121"/>
      <c r="BR11" s="121"/>
      <c r="BS11" s="129"/>
      <c r="BT11" s="80"/>
      <c r="BU11" s="80"/>
      <c r="BV11" s="80"/>
      <c r="BW11" s="80"/>
      <c r="BX11" s="80"/>
      <c r="BY11" s="131"/>
    </row>
    <row r="12" s="67" customFormat="1" ht="13.5" customHeight="1" spans="2:77">
      <c r="B12" s="72"/>
      <c r="C12" s="76"/>
      <c r="D12" s="76"/>
      <c r="E12" s="83">
        <f t="shared" si="0"/>
        <v>6</v>
      </c>
      <c r="F12" s="83"/>
      <c r="G12" s="84" t="s">
        <v>48</v>
      </c>
      <c r="H12" s="85"/>
      <c r="I12" s="85"/>
      <c r="J12" s="85"/>
      <c r="K12" s="85"/>
      <c r="L12" s="85"/>
      <c r="M12" s="85"/>
      <c r="N12" s="85"/>
      <c r="O12" s="85"/>
      <c r="P12" s="94"/>
      <c r="Q12" s="84" t="s">
        <v>49</v>
      </c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94"/>
      <c r="AE12" s="102"/>
      <c r="AF12" s="108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114"/>
      <c r="BK12" s="121"/>
      <c r="BL12" s="121"/>
      <c r="BM12" s="121"/>
      <c r="BN12" s="121"/>
      <c r="BO12" s="121"/>
      <c r="BP12" s="121"/>
      <c r="BQ12" s="121"/>
      <c r="BR12" s="121"/>
      <c r="BS12" s="129"/>
      <c r="BT12" s="80"/>
      <c r="BU12" s="80"/>
      <c r="BV12" s="80"/>
      <c r="BW12" s="80"/>
      <c r="BX12" s="80"/>
      <c r="BY12" s="131"/>
    </row>
    <row r="13" s="67" customFormat="1" ht="13.5" customHeight="1" spans="2:77">
      <c r="B13" s="72"/>
      <c r="C13" s="76"/>
      <c r="D13" s="76"/>
      <c r="E13" s="83">
        <f t="shared" si="0"/>
        <v>7</v>
      </c>
      <c r="F13" s="83"/>
      <c r="G13" s="84"/>
      <c r="H13" s="85"/>
      <c r="I13" s="85"/>
      <c r="J13" s="85"/>
      <c r="K13" s="85"/>
      <c r="L13" s="85"/>
      <c r="M13" s="85"/>
      <c r="N13" s="85"/>
      <c r="O13" s="85"/>
      <c r="P13" s="94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94"/>
      <c r="AE13" s="102"/>
      <c r="AF13" s="108"/>
      <c r="AG13" s="114"/>
      <c r="AH13" s="114">
        <v>2</v>
      </c>
      <c r="AI13" s="115" t="s">
        <v>44</v>
      </c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21"/>
      <c r="BL13" s="121"/>
      <c r="BM13" s="121"/>
      <c r="BN13" s="121"/>
      <c r="BO13" s="121"/>
      <c r="BP13" s="121"/>
      <c r="BQ13" s="121"/>
      <c r="BR13" s="121"/>
      <c r="BS13" s="129"/>
      <c r="BT13" s="80"/>
      <c r="BU13" s="80"/>
      <c r="BV13" s="80"/>
      <c r="BW13" s="80"/>
      <c r="BX13" s="80"/>
      <c r="BY13" s="131"/>
    </row>
    <row r="14" s="67" customFormat="1" ht="13.5" customHeight="1" spans="2:77">
      <c r="B14" s="72"/>
      <c r="C14" s="76"/>
      <c r="D14" s="76"/>
      <c r="E14" s="83">
        <f t="shared" si="0"/>
        <v>8</v>
      </c>
      <c r="F14" s="83"/>
      <c r="G14" s="84"/>
      <c r="H14" s="85"/>
      <c r="I14" s="85"/>
      <c r="J14" s="85"/>
      <c r="K14" s="85"/>
      <c r="L14" s="85"/>
      <c r="M14" s="85"/>
      <c r="N14" s="85"/>
      <c r="O14" s="85"/>
      <c r="P14" s="94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94"/>
      <c r="AE14" s="102"/>
      <c r="AF14" s="108"/>
      <c r="AG14" s="114"/>
      <c r="AH14" s="114"/>
      <c r="AI14" s="115" t="s">
        <v>50</v>
      </c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114"/>
      <c r="BK14" s="121"/>
      <c r="BL14" s="121"/>
      <c r="BM14" s="121"/>
      <c r="BN14" s="121"/>
      <c r="BO14" s="121"/>
      <c r="BP14" s="121"/>
      <c r="BQ14" s="121"/>
      <c r="BR14" s="121"/>
      <c r="BS14" s="129"/>
      <c r="BT14" s="80"/>
      <c r="BU14" s="80"/>
      <c r="BV14" s="80"/>
      <c r="BW14" s="80"/>
      <c r="BX14" s="80"/>
      <c r="BY14" s="131"/>
    </row>
    <row r="15" s="67" customFormat="1" ht="13.5" customHeight="1" spans="2:77">
      <c r="B15" s="72"/>
      <c r="C15" s="76"/>
      <c r="D15" s="76"/>
      <c r="E15" s="83">
        <f t="shared" si="0"/>
        <v>9</v>
      </c>
      <c r="F15" s="83"/>
      <c r="G15" s="84"/>
      <c r="H15" s="85"/>
      <c r="I15" s="85"/>
      <c r="J15" s="85"/>
      <c r="K15" s="85"/>
      <c r="L15" s="85"/>
      <c r="M15" s="85"/>
      <c r="N15" s="85"/>
      <c r="O15" s="85"/>
      <c r="P15" s="94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94"/>
      <c r="AE15" s="102"/>
      <c r="AF15" s="108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114"/>
      <c r="BK15" s="121"/>
      <c r="BL15" s="121"/>
      <c r="BM15" s="121"/>
      <c r="BN15" s="121"/>
      <c r="BO15" s="121"/>
      <c r="BP15" s="121"/>
      <c r="BQ15" s="121"/>
      <c r="BR15" s="121"/>
      <c r="BS15" s="129"/>
      <c r="BT15" s="80"/>
      <c r="BU15" s="80"/>
      <c r="BV15" s="80"/>
      <c r="BW15" s="80"/>
      <c r="BX15" s="80"/>
      <c r="BY15" s="131"/>
    </row>
    <row r="16" s="67" customFormat="1" ht="13.5" customHeight="1" spans="2:77">
      <c r="B16" s="72"/>
      <c r="C16" s="76"/>
      <c r="D16" s="76"/>
      <c r="E16" s="83">
        <f t="shared" si="0"/>
        <v>10</v>
      </c>
      <c r="F16" s="83"/>
      <c r="G16" s="84"/>
      <c r="H16" s="85"/>
      <c r="I16" s="85"/>
      <c r="J16" s="85"/>
      <c r="K16" s="85"/>
      <c r="L16" s="85"/>
      <c r="M16" s="85"/>
      <c r="N16" s="85"/>
      <c r="O16" s="85"/>
      <c r="P16" s="94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94"/>
      <c r="AE16" s="102"/>
      <c r="AF16" s="108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4"/>
      <c r="BI16" s="114"/>
      <c r="BJ16" s="114"/>
      <c r="BK16" s="121"/>
      <c r="BL16" s="121"/>
      <c r="BM16" s="121"/>
      <c r="BN16" s="121"/>
      <c r="BO16" s="121"/>
      <c r="BP16" s="121"/>
      <c r="BQ16" s="121"/>
      <c r="BR16" s="121"/>
      <c r="BS16" s="129"/>
      <c r="BT16" s="80"/>
      <c r="BU16" s="80"/>
      <c r="BV16" s="80"/>
      <c r="BW16" s="80"/>
      <c r="BX16" s="80"/>
      <c r="BY16" s="131"/>
    </row>
    <row r="17" s="67" customFormat="1" ht="13.5" customHeight="1" spans="2:77">
      <c r="B17" s="72"/>
      <c r="C17" s="76"/>
      <c r="D17" s="76"/>
      <c r="E17" s="83">
        <f t="shared" si="0"/>
        <v>11</v>
      </c>
      <c r="F17" s="83"/>
      <c r="G17" s="86"/>
      <c r="H17" s="87"/>
      <c r="I17" s="87"/>
      <c r="J17" s="87"/>
      <c r="K17" s="87"/>
      <c r="L17" s="87"/>
      <c r="M17" s="87"/>
      <c r="N17" s="87"/>
      <c r="O17" s="87"/>
      <c r="P17" s="95"/>
      <c r="Q17" s="84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94"/>
      <c r="AE17" s="102"/>
      <c r="AF17" s="108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21"/>
      <c r="BL17" s="121"/>
      <c r="BM17" s="121"/>
      <c r="BN17" s="121"/>
      <c r="BO17" s="121"/>
      <c r="BP17" s="121"/>
      <c r="BQ17" s="121"/>
      <c r="BR17" s="121"/>
      <c r="BS17" s="129"/>
      <c r="BT17" s="80"/>
      <c r="BU17" s="80"/>
      <c r="BV17" s="80"/>
      <c r="BW17" s="80"/>
      <c r="BX17" s="80"/>
      <c r="BY17" s="131"/>
    </row>
    <row r="18" s="67" customFormat="1" ht="13.5" customHeight="1" spans="2:77">
      <c r="B18" s="72"/>
      <c r="C18" s="76"/>
      <c r="D18" s="76"/>
      <c r="E18" s="83">
        <f t="shared" si="0"/>
        <v>12</v>
      </c>
      <c r="F18" s="83"/>
      <c r="G18" s="86"/>
      <c r="H18" s="87"/>
      <c r="I18" s="87"/>
      <c r="J18" s="87"/>
      <c r="K18" s="87"/>
      <c r="L18" s="87"/>
      <c r="M18" s="87"/>
      <c r="N18" s="87"/>
      <c r="O18" s="87"/>
      <c r="P18" s="95"/>
      <c r="Q18" s="84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94"/>
      <c r="AE18" s="102"/>
      <c r="AF18" s="108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114"/>
      <c r="BK18" s="121"/>
      <c r="BL18" s="121"/>
      <c r="BM18" s="121"/>
      <c r="BN18" s="121"/>
      <c r="BO18" s="121"/>
      <c r="BP18" s="121"/>
      <c r="BQ18" s="121"/>
      <c r="BR18" s="121"/>
      <c r="BS18" s="129"/>
      <c r="BT18" s="80"/>
      <c r="BU18" s="80"/>
      <c r="BV18" s="80"/>
      <c r="BW18" s="80"/>
      <c r="BX18" s="80"/>
      <c r="BY18" s="131"/>
    </row>
    <row r="19" s="67" customFormat="1" ht="13.5" customHeight="1" spans="2:77">
      <c r="B19" s="72"/>
      <c r="C19" s="76"/>
      <c r="D19" s="76"/>
      <c r="E19" s="83">
        <f t="shared" si="0"/>
        <v>13</v>
      </c>
      <c r="F19" s="83"/>
      <c r="G19" s="86"/>
      <c r="H19" s="87"/>
      <c r="I19" s="87"/>
      <c r="J19" s="87"/>
      <c r="K19" s="87"/>
      <c r="L19" s="87"/>
      <c r="M19" s="87"/>
      <c r="N19" s="87"/>
      <c r="O19" s="87"/>
      <c r="P19" s="95"/>
      <c r="Q19" s="84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94"/>
      <c r="AE19" s="102"/>
      <c r="AF19" s="108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114"/>
      <c r="BK19" s="121"/>
      <c r="BL19" s="121"/>
      <c r="BM19" s="121"/>
      <c r="BN19" s="121"/>
      <c r="BO19" s="121"/>
      <c r="BP19" s="121"/>
      <c r="BQ19" s="121"/>
      <c r="BR19" s="121"/>
      <c r="BS19" s="129"/>
      <c r="BT19" s="80"/>
      <c r="BU19" s="80"/>
      <c r="BV19" s="80"/>
      <c r="BW19" s="80"/>
      <c r="BX19" s="80"/>
      <c r="BY19" s="131"/>
    </row>
    <row r="20" s="67" customFormat="1" ht="13.5" customHeight="1" spans="2:77">
      <c r="B20" s="72"/>
      <c r="C20" s="76"/>
      <c r="D20" s="76"/>
      <c r="E20" s="83">
        <f t="shared" si="0"/>
        <v>14</v>
      </c>
      <c r="F20" s="83"/>
      <c r="G20" s="86"/>
      <c r="H20" s="87"/>
      <c r="I20" s="87"/>
      <c r="J20" s="87"/>
      <c r="K20" s="87"/>
      <c r="L20" s="87"/>
      <c r="M20" s="87"/>
      <c r="N20" s="87"/>
      <c r="O20" s="87"/>
      <c r="P20" s="95"/>
      <c r="Q20" s="84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94"/>
      <c r="AE20" s="102"/>
      <c r="AF20" s="108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114"/>
      <c r="BK20" s="121"/>
      <c r="BL20" s="121"/>
      <c r="BM20" s="121"/>
      <c r="BN20" s="121"/>
      <c r="BO20" s="121"/>
      <c r="BP20" s="121"/>
      <c r="BQ20" s="121"/>
      <c r="BR20" s="121"/>
      <c r="BS20" s="129"/>
      <c r="BT20" s="80"/>
      <c r="BU20" s="80"/>
      <c r="BV20" s="80"/>
      <c r="BW20" s="80"/>
      <c r="BX20" s="80"/>
      <c r="BY20" s="131"/>
    </row>
    <row r="21" s="67" customFormat="1" ht="13.5" customHeight="1" spans="2:77">
      <c r="B21" s="72"/>
      <c r="C21" s="76"/>
      <c r="D21" s="76"/>
      <c r="E21" s="83">
        <f t="shared" si="0"/>
        <v>15</v>
      </c>
      <c r="F21" s="83"/>
      <c r="G21" s="86"/>
      <c r="H21" s="87"/>
      <c r="I21" s="87"/>
      <c r="J21" s="87"/>
      <c r="K21" s="87"/>
      <c r="L21" s="87"/>
      <c r="M21" s="87"/>
      <c r="N21" s="87"/>
      <c r="O21" s="87"/>
      <c r="P21" s="95"/>
      <c r="Q21" s="84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94"/>
      <c r="AE21" s="102"/>
      <c r="AF21" s="108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114"/>
      <c r="BK21" s="121"/>
      <c r="BL21" s="121"/>
      <c r="BM21" s="121"/>
      <c r="BN21" s="121"/>
      <c r="BO21" s="121"/>
      <c r="BP21" s="121"/>
      <c r="BQ21" s="121"/>
      <c r="BR21" s="121"/>
      <c r="BS21" s="129"/>
      <c r="BT21" s="80"/>
      <c r="BU21" s="80"/>
      <c r="BV21" s="80"/>
      <c r="BW21" s="80"/>
      <c r="BX21" s="80"/>
      <c r="BY21" s="131"/>
    </row>
    <row r="22" s="67" customFormat="1" ht="13.5" customHeight="1" spans="2:77">
      <c r="B22" s="72"/>
      <c r="C22" s="76"/>
      <c r="D22" s="76"/>
      <c r="E22" s="83">
        <f t="shared" si="0"/>
        <v>16</v>
      </c>
      <c r="F22" s="83"/>
      <c r="G22" s="86"/>
      <c r="H22" s="87"/>
      <c r="I22" s="87"/>
      <c r="J22" s="87"/>
      <c r="K22" s="87"/>
      <c r="L22" s="87"/>
      <c r="M22" s="87"/>
      <c r="N22" s="87"/>
      <c r="O22" s="87"/>
      <c r="P22" s="95"/>
      <c r="Q22" s="84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94"/>
      <c r="AE22" s="102"/>
      <c r="AF22" s="108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114"/>
      <c r="BK22" s="121"/>
      <c r="BL22" s="121"/>
      <c r="BM22" s="121"/>
      <c r="BN22" s="121"/>
      <c r="BO22" s="121"/>
      <c r="BP22" s="121"/>
      <c r="BQ22" s="121"/>
      <c r="BR22" s="121"/>
      <c r="BS22" s="129"/>
      <c r="BT22" s="80"/>
      <c r="BU22" s="80"/>
      <c r="BV22" s="80"/>
      <c r="BW22" s="80"/>
      <c r="BX22" s="80"/>
      <c r="BY22" s="131"/>
    </row>
    <row r="23" s="67" customFormat="1" ht="13.5" customHeight="1" spans="2:77">
      <c r="B23" s="72"/>
      <c r="C23" s="76"/>
      <c r="D23" s="76"/>
      <c r="E23" s="83">
        <f t="shared" si="0"/>
        <v>17</v>
      </c>
      <c r="F23" s="83"/>
      <c r="G23" s="86"/>
      <c r="H23" s="87"/>
      <c r="I23" s="87"/>
      <c r="J23" s="87"/>
      <c r="K23" s="87"/>
      <c r="L23" s="87"/>
      <c r="M23" s="87"/>
      <c r="N23" s="87"/>
      <c r="O23" s="87"/>
      <c r="P23" s="95"/>
      <c r="Q23" s="84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94"/>
      <c r="AE23" s="102"/>
      <c r="AF23" s="108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21"/>
      <c r="BL23" s="121"/>
      <c r="BM23" s="121"/>
      <c r="BN23" s="121"/>
      <c r="BO23" s="121"/>
      <c r="BP23" s="121"/>
      <c r="BQ23" s="121"/>
      <c r="BR23" s="121"/>
      <c r="BS23" s="129"/>
      <c r="BT23" s="80"/>
      <c r="BU23" s="80"/>
      <c r="BV23" s="80"/>
      <c r="BW23" s="80"/>
      <c r="BX23" s="80"/>
      <c r="BY23" s="131"/>
    </row>
    <row r="24" s="67" customFormat="1" ht="13.5" customHeight="1" spans="2:77">
      <c r="B24" s="72"/>
      <c r="C24" s="76"/>
      <c r="D24" s="76"/>
      <c r="E24" s="83">
        <f t="shared" si="0"/>
        <v>18</v>
      </c>
      <c r="F24" s="83"/>
      <c r="G24" s="86"/>
      <c r="H24" s="87"/>
      <c r="I24" s="87"/>
      <c r="J24" s="87"/>
      <c r="K24" s="87"/>
      <c r="L24" s="87"/>
      <c r="M24" s="87"/>
      <c r="N24" s="87"/>
      <c r="O24" s="87"/>
      <c r="P24" s="95"/>
      <c r="Q24" s="84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94"/>
      <c r="AE24" s="102"/>
      <c r="AF24" s="108"/>
      <c r="AG24" s="114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  <c r="BF24" s="116"/>
      <c r="BG24" s="116"/>
      <c r="BH24" s="116"/>
      <c r="BI24" s="116"/>
      <c r="BJ24" s="116"/>
      <c r="BK24" s="122"/>
      <c r="BL24" s="121"/>
      <c r="BM24" s="121"/>
      <c r="BN24" s="121"/>
      <c r="BO24" s="121"/>
      <c r="BP24" s="121"/>
      <c r="BQ24" s="121"/>
      <c r="BR24" s="121"/>
      <c r="BS24" s="129"/>
      <c r="BT24" s="80"/>
      <c r="BU24" s="80"/>
      <c r="BV24" s="80"/>
      <c r="BW24" s="80"/>
      <c r="BX24" s="80"/>
      <c r="BY24" s="131"/>
    </row>
    <row r="25" s="67" customFormat="1" ht="13.5" customHeight="1" spans="2:77">
      <c r="B25" s="72"/>
      <c r="C25" s="76"/>
      <c r="D25" s="76"/>
      <c r="E25" s="83">
        <f t="shared" si="0"/>
        <v>19</v>
      </c>
      <c r="F25" s="83"/>
      <c r="G25" s="86"/>
      <c r="H25" s="87"/>
      <c r="I25" s="87"/>
      <c r="J25" s="87"/>
      <c r="K25" s="87"/>
      <c r="L25" s="87"/>
      <c r="M25" s="87"/>
      <c r="N25" s="87"/>
      <c r="O25" s="87"/>
      <c r="P25" s="95"/>
      <c r="Q25" s="84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94"/>
      <c r="AE25" s="102"/>
      <c r="AF25" s="108"/>
      <c r="AG25" s="114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  <c r="BF25" s="116"/>
      <c r="BG25" s="116"/>
      <c r="BH25" s="116"/>
      <c r="BI25" s="116"/>
      <c r="BJ25" s="116"/>
      <c r="BK25" s="122"/>
      <c r="BL25" s="121"/>
      <c r="BM25" s="121"/>
      <c r="BN25" s="121"/>
      <c r="BO25" s="121"/>
      <c r="BP25" s="121"/>
      <c r="BQ25" s="121"/>
      <c r="BR25" s="121"/>
      <c r="BS25" s="129"/>
      <c r="BT25" s="80"/>
      <c r="BU25" s="80"/>
      <c r="BV25" s="80"/>
      <c r="BW25" s="80"/>
      <c r="BX25" s="80"/>
      <c r="BY25" s="131"/>
    </row>
    <row r="26" s="67" customFormat="1" ht="13.5" customHeight="1" spans="2:77">
      <c r="B26" s="72"/>
      <c r="C26" s="76"/>
      <c r="D26" s="76"/>
      <c r="E26" s="83">
        <f t="shared" si="0"/>
        <v>20</v>
      </c>
      <c r="F26" s="83"/>
      <c r="G26" s="86"/>
      <c r="H26" s="87"/>
      <c r="I26" s="87"/>
      <c r="J26" s="87"/>
      <c r="K26" s="87"/>
      <c r="L26" s="87"/>
      <c r="M26" s="87"/>
      <c r="N26" s="87"/>
      <c r="O26" s="87"/>
      <c r="P26" s="95"/>
      <c r="Q26" s="84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94"/>
      <c r="AE26" s="102"/>
      <c r="AF26" s="108"/>
      <c r="AG26" s="114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  <c r="BF26" s="116"/>
      <c r="BG26" s="116"/>
      <c r="BH26" s="116"/>
      <c r="BI26" s="116"/>
      <c r="BJ26" s="116"/>
      <c r="BK26" s="122"/>
      <c r="BL26" s="121"/>
      <c r="BM26" s="121"/>
      <c r="BN26" s="121"/>
      <c r="BO26" s="121"/>
      <c r="BP26" s="121"/>
      <c r="BQ26" s="121"/>
      <c r="BR26" s="121"/>
      <c r="BS26" s="129"/>
      <c r="BT26" s="80"/>
      <c r="BU26" s="80"/>
      <c r="BV26" s="80"/>
      <c r="BW26" s="80"/>
      <c r="BX26" s="80"/>
      <c r="BY26" s="131"/>
    </row>
    <row r="27" s="67" customFormat="1" ht="13.5" customHeight="1" spans="2:77">
      <c r="B27" s="72"/>
      <c r="C27" s="76"/>
      <c r="D27" s="76"/>
      <c r="E27" s="83">
        <f t="shared" si="0"/>
        <v>21</v>
      </c>
      <c r="F27" s="83"/>
      <c r="G27" s="86"/>
      <c r="H27" s="87"/>
      <c r="I27" s="87"/>
      <c r="J27" s="87"/>
      <c r="K27" s="87"/>
      <c r="L27" s="87"/>
      <c r="M27" s="87"/>
      <c r="N27" s="87"/>
      <c r="O27" s="87"/>
      <c r="P27" s="95"/>
      <c r="Q27" s="8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94"/>
      <c r="AE27" s="102"/>
      <c r="AF27" s="108"/>
      <c r="AG27" s="114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  <c r="BF27" s="116"/>
      <c r="BG27" s="116"/>
      <c r="BH27" s="116"/>
      <c r="BI27" s="116"/>
      <c r="BJ27" s="116"/>
      <c r="BK27" s="122"/>
      <c r="BL27" s="121"/>
      <c r="BM27" s="121"/>
      <c r="BN27" s="121"/>
      <c r="BO27" s="121"/>
      <c r="BP27" s="121"/>
      <c r="BQ27" s="121"/>
      <c r="BR27" s="121"/>
      <c r="BS27" s="129"/>
      <c r="BT27" s="80"/>
      <c r="BU27" s="80"/>
      <c r="BV27" s="80"/>
      <c r="BW27" s="80"/>
      <c r="BX27" s="80"/>
      <c r="BY27" s="131"/>
    </row>
    <row r="28" s="67" customFormat="1" ht="13.5" customHeight="1" spans="2:77">
      <c r="B28" s="72"/>
      <c r="C28" s="76"/>
      <c r="D28" s="76"/>
      <c r="E28" s="83">
        <f t="shared" si="0"/>
        <v>22</v>
      </c>
      <c r="F28" s="83"/>
      <c r="G28" s="86"/>
      <c r="H28" s="87"/>
      <c r="I28" s="87"/>
      <c r="J28" s="87"/>
      <c r="K28" s="87"/>
      <c r="L28" s="87"/>
      <c r="M28" s="87"/>
      <c r="N28" s="87"/>
      <c r="O28" s="87"/>
      <c r="P28" s="95"/>
      <c r="Q28" s="84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94"/>
      <c r="AE28" s="102"/>
      <c r="AF28" s="108"/>
      <c r="AG28" s="114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  <c r="BF28" s="116"/>
      <c r="BG28" s="116"/>
      <c r="BH28" s="116"/>
      <c r="BI28" s="116"/>
      <c r="BJ28" s="116"/>
      <c r="BK28" s="122"/>
      <c r="BL28" s="121"/>
      <c r="BM28" s="121"/>
      <c r="BN28" s="121"/>
      <c r="BO28" s="121"/>
      <c r="BP28" s="121"/>
      <c r="BQ28" s="121"/>
      <c r="BR28" s="121"/>
      <c r="BS28" s="129"/>
      <c r="BT28" s="80"/>
      <c r="BU28" s="80"/>
      <c r="BV28" s="80"/>
      <c r="BW28" s="80"/>
      <c r="BX28" s="80"/>
      <c r="BY28" s="131"/>
    </row>
    <row r="29" s="67" customFormat="1" ht="13.5" customHeight="1" spans="2:77">
      <c r="B29" s="72"/>
      <c r="C29" s="76"/>
      <c r="D29" s="76"/>
      <c r="E29" s="83">
        <f t="shared" si="0"/>
        <v>23</v>
      </c>
      <c r="F29" s="83"/>
      <c r="G29" s="86"/>
      <c r="H29" s="87"/>
      <c r="I29" s="87"/>
      <c r="J29" s="87"/>
      <c r="K29" s="87"/>
      <c r="L29" s="87"/>
      <c r="M29" s="87"/>
      <c r="N29" s="87"/>
      <c r="O29" s="87"/>
      <c r="P29" s="95"/>
      <c r="Q29" s="84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94"/>
      <c r="AE29" s="102"/>
      <c r="AF29" s="108"/>
      <c r="AG29" s="114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  <c r="BF29" s="116"/>
      <c r="BG29" s="116"/>
      <c r="BH29" s="116"/>
      <c r="BI29" s="116"/>
      <c r="BJ29" s="116"/>
      <c r="BK29" s="122"/>
      <c r="BL29" s="121"/>
      <c r="BM29" s="121"/>
      <c r="BN29" s="121"/>
      <c r="BO29" s="121"/>
      <c r="BP29" s="121"/>
      <c r="BQ29" s="121"/>
      <c r="BR29" s="121"/>
      <c r="BS29" s="129"/>
      <c r="BT29" s="80"/>
      <c r="BU29" s="80"/>
      <c r="BV29" s="80"/>
      <c r="BW29" s="80"/>
      <c r="BX29" s="80"/>
      <c r="BY29" s="131"/>
    </row>
    <row r="30" s="67" customFormat="1" ht="13.5" customHeight="1" spans="2:77">
      <c r="B30" s="72"/>
      <c r="C30" s="76"/>
      <c r="D30" s="76"/>
      <c r="E30" s="83">
        <f t="shared" si="0"/>
        <v>24</v>
      </c>
      <c r="F30" s="83"/>
      <c r="G30" s="86"/>
      <c r="H30" s="87"/>
      <c r="I30" s="87"/>
      <c r="J30" s="87"/>
      <c r="K30" s="87"/>
      <c r="L30" s="87"/>
      <c r="M30" s="87"/>
      <c r="N30" s="87"/>
      <c r="O30" s="87"/>
      <c r="P30" s="95"/>
      <c r="Q30" s="84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94"/>
      <c r="AE30" s="102"/>
      <c r="AF30" s="108"/>
      <c r="AG30" s="114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  <c r="BF30" s="116"/>
      <c r="BG30" s="116"/>
      <c r="BH30" s="116"/>
      <c r="BI30" s="116"/>
      <c r="BJ30" s="116"/>
      <c r="BK30" s="122"/>
      <c r="BL30" s="121"/>
      <c r="BM30" s="121"/>
      <c r="BN30" s="121"/>
      <c r="BO30" s="121"/>
      <c r="BP30" s="121"/>
      <c r="BQ30" s="121"/>
      <c r="BR30" s="121"/>
      <c r="BS30" s="129"/>
      <c r="BT30" s="80"/>
      <c r="BU30" s="80"/>
      <c r="BV30" s="80"/>
      <c r="BW30" s="80"/>
      <c r="BX30" s="80"/>
      <c r="BY30" s="131"/>
    </row>
    <row r="31" s="67" customFormat="1" ht="13.5" customHeight="1" spans="2:77">
      <c r="B31" s="72"/>
      <c r="C31" s="76"/>
      <c r="D31" s="76"/>
      <c r="E31" s="83">
        <f t="shared" si="0"/>
        <v>25</v>
      </c>
      <c r="F31" s="83"/>
      <c r="G31" s="86"/>
      <c r="H31" s="87"/>
      <c r="I31" s="87"/>
      <c r="J31" s="87"/>
      <c r="K31" s="87"/>
      <c r="L31" s="87"/>
      <c r="M31" s="87"/>
      <c r="N31" s="87"/>
      <c r="O31" s="87"/>
      <c r="P31" s="95"/>
      <c r="Q31" s="84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94"/>
      <c r="AE31" s="102"/>
      <c r="AF31" s="108"/>
      <c r="AG31" s="114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  <c r="BF31" s="116"/>
      <c r="BG31" s="116"/>
      <c r="BH31" s="116"/>
      <c r="BI31" s="116"/>
      <c r="BJ31" s="116"/>
      <c r="BK31" s="122"/>
      <c r="BL31" s="121"/>
      <c r="BM31" s="121"/>
      <c r="BN31" s="121"/>
      <c r="BO31" s="121"/>
      <c r="BP31" s="121"/>
      <c r="BQ31" s="121"/>
      <c r="BR31" s="121"/>
      <c r="BS31" s="129"/>
      <c r="BT31" s="80"/>
      <c r="BU31" s="80"/>
      <c r="BV31" s="80"/>
      <c r="BW31" s="80"/>
      <c r="BX31" s="80"/>
      <c r="BY31" s="131"/>
    </row>
    <row r="32" s="67" customFormat="1" ht="13.5" customHeight="1" spans="2:77">
      <c r="B32" s="72"/>
      <c r="C32" s="76"/>
      <c r="D32" s="76"/>
      <c r="E32" s="83">
        <f t="shared" si="0"/>
        <v>26</v>
      </c>
      <c r="F32" s="83"/>
      <c r="G32" s="86"/>
      <c r="H32" s="87"/>
      <c r="I32" s="87"/>
      <c r="J32" s="87"/>
      <c r="K32" s="87"/>
      <c r="L32" s="87"/>
      <c r="M32" s="87"/>
      <c r="N32" s="87"/>
      <c r="O32" s="87"/>
      <c r="P32" s="95"/>
      <c r="Q32" s="84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94"/>
      <c r="AE32" s="102"/>
      <c r="AF32" s="108"/>
      <c r="AG32" s="114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  <c r="BF32" s="116"/>
      <c r="BG32" s="116"/>
      <c r="BH32" s="116"/>
      <c r="BI32" s="116"/>
      <c r="BJ32" s="116"/>
      <c r="BK32" s="122"/>
      <c r="BL32" s="121"/>
      <c r="BM32" s="121"/>
      <c r="BN32" s="121"/>
      <c r="BO32" s="121"/>
      <c r="BP32" s="121"/>
      <c r="BQ32" s="121"/>
      <c r="BR32" s="121"/>
      <c r="BS32" s="129"/>
      <c r="BT32" s="80"/>
      <c r="BU32" s="80"/>
      <c r="BV32" s="80"/>
      <c r="BW32" s="80"/>
      <c r="BX32" s="80"/>
      <c r="BY32" s="131"/>
    </row>
    <row r="33" s="67" customFormat="1" ht="13.5" customHeight="1" spans="2:77">
      <c r="B33" s="72"/>
      <c r="C33" s="76"/>
      <c r="D33" s="76"/>
      <c r="E33" s="83">
        <f t="shared" si="0"/>
        <v>27</v>
      </c>
      <c r="F33" s="83"/>
      <c r="G33" s="86"/>
      <c r="H33" s="87"/>
      <c r="I33" s="87"/>
      <c r="J33" s="87"/>
      <c r="K33" s="87"/>
      <c r="L33" s="87"/>
      <c r="M33" s="87"/>
      <c r="N33" s="87"/>
      <c r="O33" s="87"/>
      <c r="P33" s="95"/>
      <c r="Q33" s="84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94"/>
      <c r="AE33" s="102"/>
      <c r="AF33" s="108"/>
      <c r="AG33" s="114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  <c r="BF33" s="116"/>
      <c r="BG33" s="116"/>
      <c r="BH33" s="116"/>
      <c r="BI33" s="116"/>
      <c r="BJ33" s="116"/>
      <c r="BK33" s="122"/>
      <c r="BL33" s="121"/>
      <c r="BM33" s="121"/>
      <c r="BN33" s="121"/>
      <c r="BO33" s="121"/>
      <c r="BP33" s="121"/>
      <c r="BQ33" s="121"/>
      <c r="BR33" s="121"/>
      <c r="BS33" s="129"/>
      <c r="BT33" s="80"/>
      <c r="BU33" s="80"/>
      <c r="BV33" s="80"/>
      <c r="BW33" s="80"/>
      <c r="BX33" s="80"/>
      <c r="BY33" s="131"/>
    </row>
    <row r="34" s="67" customFormat="1" ht="13.5" customHeight="1" spans="2:77">
      <c r="B34" s="72"/>
      <c r="C34" s="76"/>
      <c r="D34" s="76"/>
      <c r="E34" s="83">
        <f t="shared" si="0"/>
        <v>28</v>
      </c>
      <c r="F34" s="83"/>
      <c r="G34" s="86"/>
      <c r="H34" s="87"/>
      <c r="I34" s="87"/>
      <c r="J34" s="87"/>
      <c r="K34" s="87"/>
      <c r="L34" s="87"/>
      <c r="M34" s="87"/>
      <c r="N34" s="87"/>
      <c r="O34" s="87"/>
      <c r="P34" s="95"/>
      <c r="Q34" s="84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94"/>
      <c r="AE34" s="102"/>
      <c r="AF34" s="108"/>
      <c r="AG34" s="114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  <c r="BF34" s="116"/>
      <c r="BG34" s="116"/>
      <c r="BH34" s="116"/>
      <c r="BI34" s="116"/>
      <c r="BJ34" s="116"/>
      <c r="BK34" s="122"/>
      <c r="BL34" s="121"/>
      <c r="BM34" s="121"/>
      <c r="BN34" s="121"/>
      <c r="BO34" s="121"/>
      <c r="BP34" s="121"/>
      <c r="BQ34" s="121"/>
      <c r="BR34" s="121"/>
      <c r="BS34" s="129"/>
      <c r="BT34" s="80"/>
      <c r="BU34" s="80"/>
      <c r="BV34" s="80"/>
      <c r="BW34" s="80"/>
      <c r="BX34" s="80"/>
      <c r="BY34" s="131"/>
    </row>
    <row r="35" s="67" customFormat="1" ht="13.5" customHeight="1" spans="2:77">
      <c r="B35" s="72"/>
      <c r="C35" s="76"/>
      <c r="D35" s="76"/>
      <c r="E35" s="83">
        <f t="shared" si="0"/>
        <v>29</v>
      </c>
      <c r="F35" s="83"/>
      <c r="G35" s="86"/>
      <c r="H35" s="87"/>
      <c r="I35" s="87"/>
      <c r="J35" s="87"/>
      <c r="K35" s="87"/>
      <c r="L35" s="87"/>
      <c r="M35" s="87"/>
      <c r="N35" s="87"/>
      <c r="O35" s="87"/>
      <c r="P35" s="95"/>
      <c r="Q35" s="84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94"/>
      <c r="AE35" s="102"/>
      <c r="AF35" s="108"/>
      <c r="AG35" s="114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  <c r="BF35" s="116"/>
      <c r="BG35" s="116"/>
      <c r="BH35" s="116"/>
      <c r="BI35" s="116"/>
      <c r="BJ35" s="116"/>
      <c r="BK35" s="122"/>
      <c r="BL35" s="121"/>
      <c r="BM35" s="121"/>
      <c r="BN35" s="121"/>
      <c r="BO35" s="121"/>
      <c r="BP35" s="121"/>
      <c r="BQ35" s="121"/>
      <c r="BR35" s="121"/>
      <c r="BS35" s="129"/>
      <c r="BT35" s="80"/>
      <c r="BU35" s="80"/>
      <c r="BV35" s="80"/>
      <c r="BW35" s="80"/>
      <c r="BX35" s="80"/>
      <c r="BY35" s="131"/>
    </row>
    <row r="36" s="67" customFormat="1" ht="13.5" customHeight="1" spans="2:77">
      <c r="B36" s="72"/>
      <c r="C36" s="76"/>
      <c r="D36" s="76"/>
      <c r="E36" s="83">
        <f t="shared" si="0"/>
        <v>30</v>
      </c>
      <c r="F36" s="83"/>
      <c r="G36" s="86"/>
      <c r="H36" s="87"/>
      <c r="I36" s="87"/>
      <c r="J36" s="87"/>
      <c r="K36" s="87"/>
      <c r="L36" s="87"/>
      <c r="M36" s="87"/>
      <c r="N36" s="87"/>
      <c r="O36" s="87"/>
      <c r="P36" s="95"/>
      <c r="Q36" s="84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94"/>
      <c r="AE36" s="102"/>
      <c r="AF36" s="108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  <c r="BD36" s="114"/>
      <c r="BE36" s="114"/>
      <c r="BF36" s="114"/>
      <c r="BG36" s="114"/>
      <c r="BH36" s="114"/>
      <c r="BI36" s="114"/>
      <c r="BJ36" s="114"/>
      <c r="BK36" s="121"/>
      <c r="BL36" s="121"/>
      <c r="BM36" s="121"/>
      <c r="BN36" s="121"/>
      <c r="BO36" s="121"/>
      <c r="BP36" s="121"/>
      <c r="BQ36" s="121"/>
      <c r="BR36" s="121"/>
      <c r="BS36" s="129"/>
      <c r="BT36" s="80"/>
      <c r="BU36" s="80"/>
      <c r="BV36" s="80"/>
      <c r="BW36" s="80"/>
      <c r="BX36" s="80"/>
      <c r="BY36" s="131"/>
    </row>
    <row r="37" s="67" customFormat="1" ht="13.5" customHeight="1" spans="2:77">
      <c r="B37" s="72"/>
      <c r="C37" s="76"/>
      <c r="D37" s="76"/>
      <c r="E37" s="83">
        <f t="shared" si="0"/>
        <v>31</v>
      </c>
      <c r="F37" s="83"/>
      <c r="G37" s="86"/>
      <c r="H37" s="87"/>
      <c r="I37" s="87"/>
      <c r="J37" s="87"/>
      <c r="K37" s="87"/>
      <c r="L37" s="87"/>
      <c r="M37" s="87"/>
      <c r="N37" s="87"/>
      <c r="O37" s="87"/>
      <c r="P37" s="95"/>
      <c r="Q37" s="84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94"/>
      <c r="AE37" s="102"/>
      <c r="AF37" s="108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114"/>
      <c r="BK37" s="121"/>
      <c r="BL37" s="121"/>
      <c r="BM37" s="121"/>
      <c r="BN37" s="121"/>
      <c r="BO37" s="121"/>
      <c r="BP37" s="121"/>
      <c r="BQ37" s="121"/>
      <c r="BR37" s="121"/>
      <c r="BS37" s="129"/>
      <c r="BT37" s="80"/>
      <c r="BU37" s="80"/>
      <c r="BV37" s="80"/>
      <c r="BW37" s="80"/>
      <c r="BX37" s="80"/>
      <c r="BY37" s="131"/>
    </row>
    <row r="38" s="67" customFormat="1" ht="13.5" customHeight="1" spans="2:77">
      <c r="B38" s="72"/>
      <c r="C38" s="76"/>
      <c r="D38" s="76"/>
      <c r="E38" s="83">
        <f t="shared" si="0"/>
        <v>32</v>
      </c>
      <c r="F38" s="83"/>
      <c r="G38" s="86"/>
      <c r="H38" s="87"/>
      <c r="I38" s="87"/>
      <c r="J38" s="87"/>
      <c r="K38" s="87"/>
      <c r="L38" s="87"/>
      <c r="M38" s="87"/>
      <c r="N38" s="87"/>
      <c r="O38" s="87"/>
      <c r="P38" s="95"/>
      <c r="Q38" s="84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94"/>
      <c r="AE38" s="102"/>
      <c r="AF38" s="108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4"/>
      <c r="BD38" s="114"/>
      <c r="BE38" s="114"/>
      <c r="BF38" s="114"/>
      <c r="BG38" s="114"/>
      <c r="BH38" s="114"/>
      <c r="BI38" s="114"/>
      <c r="BJ38" s="114"/>
      <c r="BK38" s="121"/>
      <c r="BL38" s="121"/>
      <c r="BM38" s="121"/>
      <c r="BN38" s="121"/>
      <c r="BO38" s="121"/>
      <c r="BP38" s="121"/>
      <c r="BQ38" s="121"/>
      <c r="BR38" s="121"/>
      <c r="BS38" s="129"/>
      <c r="BT38" s="80"/>
      <c r="BU38" s="80"/>
      <c r="BV38" s="80"/>
      <c r="BW38" s="80"/>
      <c r="BX38" s="80"/>
      <c r="BY38" s="131"/>
    </row>
    <row r="39" s="67" customFormat="1" ht="13.5" customHeight="1" spans="2:77">
      <c r="B39" s="72"/>
      <c r="C39" s="76"/>
      <c r="D39" s="76"/>
      <c r="E39" s="83">
        <f t="shared" si="0"/>
        <v>33</v>
      </c>
      <c r="F39" s="83"/>
      <c r="G39" s="86"/>
      <c r="H39" s="87"/>
      <c r="I39" s="87"/>
      <c r="J39" s="87"/>
      <c r="K39" s="87"/>
      <c r="L39" s="87"/>
      <c r="M39" s="87"/>
      <c r="N39" s="87"/>
      <c r="O39" s="87"/>
      <c r="P39" s="95"/>
      <c r="Q39" s="84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94"/>
      <c r="AE39" s="102"/>
      <c r="AF39" s="108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  <c r="BD39" s="114"/>
      <c r="BE39" s="114"/>
      <c r="BF39" s="114"/>
      <c r="BG39" s="114"/>
      <c r="BH39" s="114"/>
      <c r="BI39" s="114"/>
      <c r="BJ39" s="114"/>
      <c r="BK39" s="121"/>
      <c r="BL39" s="121"/>
      <c r="BM39" s="121"/>
      <c r="BN39" s="121"/>
      <c r="BO39" s="121"/>
      <c r="BP39" s="121"/>
      <c r="BQ39" s="121"/>
      <c r="BR39" s="121"/>
      <c r="BS39" s="129"/>
      <c r="BT39" s="80"/>
      <c r="BU39" s="80"/>
      <c r="BV39" s="80"/>
      <c r="BW39" s="80"/>
      <c r="BX39" s="80"/>
      <c r="BY39" s="131"/>
    </row>
    <row r="40" s="67" customFormat="1" ht="13.5" customHeight="1" spans="2:77">
      <c r="B40" s="72"/>
      <c r="C40" s="76"/>
      <c r="D40" s="76"/>
      <c r="E40" s="83">
        <f t="shared" si="0"/>
        <v>34</v>
      </c>
      <c r="F40" s="83"/>
      <c r="G40" s="86"/>
      <c r="H40" s="87"/>
      <c r="I40" s="87"/>
      <c r="J40" s="87"/>
      <c r="K40" s="87"/>
      <c r="L40" s="87"/>
      <c r="M40" s="87"/>
      <c r="N40" s="87"/>
      <c r="O40" s="87"/>
      <c r="P40" s="95"/>
      <c r="Q40" s="84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94"/>
      <c r="AE40" s="102"/>
      <c r="AF40" s="108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  <c r="BD40" s="114"/>
      <c r="BE40" s="114"/>
      <c r="BF40" s="114"/>
      <c r="BG40" s="114"/>
      <c r="BH40" s="114"/>
      <c r="BI40" s="114"/>
      <c r="BJ40" s="114"/>
      <c r="BK40" s="121"/>
      <c r="BL40" s="121"/>
      <c r="BM40" s="121"/>
      <c r="BN40" s="121"/>
      <c r="BO40" s="121"/>
      <c r="BP40" s="121"/>
      <c r="BQ40" s="121"/>
      <c r="BR40" s="121"/>
      <c r="BS40" s="129"/>
      <c r="BT40" s="80"/>
      <c r="BU40" s="80"/>
      <c r="BV40" s="80"/>
      <c r="BW40" s="80"/>
      <c r="BX40" s="80"/>
      <c r="BY40" s="131"/>
    </row>
    <row r="41" s="67" customFormat="1" ht="13.5" customHeight="1" spans="2:77">
      <c r="B41" s="72"/>
      <c r="C41" s="76"/>
      <c r="D41" s="76"/>
      <c r="E41" s="83">
        <f t="shared" si="0"/>
        <v>35</v>
      </c>
      <c r="F41" s="83"/>
      <c r="G41" s="86"/>
      <c r="H41" s="87"/>
      <c r="I41" s="87"/>
      <c r="J41" s="87"/>
      <c r="K41" s="87"/>
      <c r="L41" s="87"/>
      <c r="M41" s="87"/>
      <c r="N41" s="87"/>
      <c r="O41" s="87"/>
      <c r="P41" s="95"/>
      <c r="Q41" s="84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94"/>
      <c r="AE41" s="102"/>
      <c r="AF41" s="108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114"/>
      <c r="BC41" s="114"/>
      <c r="BD41" s="114"/>
      <c r="BE41" s="114"/>
      <c r="BF41" s="114"/>
      <c r="BG41" s="114"/>
      <c r="BH41" s="114"/>
      <c r="BI41" s="114"/>
      <c r="BJ41" s="114"/>
      <c r="BK41" s="121"/>
      <c r="BL41" s="121"/>
      <c r="BM41" s="121"/>
      <c r="BN41" s="121"/>
      <c r="BO41" s="121"/>
      <c r="BP41" s="121"/>
      <c r="BQ41" s="121"/>
      <c r="BR41" s="121"/>
      <c r="BS41" s="129"/>
      <c r="BT41" s="80"/>
      <c r="BU41" s="80"/>
      <c r="BV41" s="80"/>
      <c r="BW41" s="80"/>
      <c r="BX41" s="80"/>
      <c r="BY41" s="131"/>
    </row>
    <row r="42" s="67" customFormat="1" ht="13.5" customHeight="1" spans="2:77">
      <c r="B42" s="72"/>
      <c r="C42" s="76"/>
      <c r="D42" s="76"/>
      <c r="E42" s="83">
        <f t="shared" si="0"/>
        <v>36</v>
      </c>
      <c r="F42" s="83"/>
      <c r="G42" s="86"/>
      <c r="H42" s="87"/>
      <c r="I42" s="87"/>
      <c r="J42" s="87"/>
      <c r="K42" s="87"/>
      <c r="L42" s="87"/>
      <c r="M42" s="87"/>
      <c r="N42" s="87"/>
      <c r="O42" s="87"/>
      <c r="P42" s="95"/>
      <c r="Q42" s="84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94"/>
      <c r="AE42" s="102"/>
      <c r="AF42" s="108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  <c r="BD42" s="114"/>
      <c r="BE42" s="114"/>
      <c r="BF42" s="114"/>
      <c r="BG42" s="114"/>
      <c r="BH42" s="114"/>
      <c r="BI42" s="114"/>
      <c r="BJ42" s="114"/>
      <c r="BK42" s="121"/>
      <c r="BL42" s="121"/>
      <c r="BM42" s="121"/>
      <c r="BN42" s="121"/>
      <c r="BO42" s="121"/>
      <c r="BP42" s="121"/>
      <c r="BQ42" s="121"/>
      <c r="BR42" s="121"/>
      <c r="BS42" s="129"/>
      <c r="BT42" s="80"/>
      <c r="BU42" s="80"/>
      <c r="BV42" s="80"/>
      <c r="BW42" s="80"/>
      <c r="BX42" s="80"/>
      <c r="BY42" s="131"/>
    </row>
    <row r="43" s="67" customFormat="1" ht="13.5" customHeight="1" spans="2:77">
      <c r="B43" s="72"/>
      <c r="C43" s="76"/>
      <c r="D43" s="76"/>
      <c r="E43" s="83">
        <f t="shared" si="0"/>
        <v>37</v>
      </c>
      <c r="F43" s="83"/>
      <c r="G43" s="86"/>
      <c r="H43" s="87"/>
      <c r="I43" s="87"/>
      <c r="J43" s="87"/>
      <c r="K43" s="87"/>
      <c r="L43" s="87"/>
      <c r="M43" s="87"/>
      <c r="N43" s="87"/>
      <c r="O43" s="87"/>
      <c r="P43" s="95"/>
      <c r="Q43" s="84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94"/>
      <c r="AE43" s="102"/>
      <c r="AF43" s="108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  <c r="BD43" s="114"/>
      <c r="BE43" s="114"/>
      <c r="BF43" s="114"/>
      <c r="BG43" s="114"/>
      <c r="BH43" s="114"/>
      <c r="BI43" s="114"/>
      <c r="BJ43" s="114"/>
      <c r="BK43" s="121"/>
      <c r="BL43" s="121"/>
      <c r="BM43" s="121"/>
      <c r="BN43" s="121"/>
      <c r="BO43" s="121"/>
      <c r="BP43" s="121"/>
      <c r="BQ43" s="121"/>
      <c r="BR43" s="121"/>
      <c r="BS43" s="129"/>
      <c r="BT43" s="80"/>
      <c r="BU43" s="80"/>
      <c r="BV43" s="80"/>
      <c r="BW43" s="80"/>
      <c r="BX43" s="80"/>
      <c r="BY43" s="131"/>
    </row>
    <row r="44" s="67" customFormat="1" ht="13.5" customHeight="1" spans="2:77">
      <c r="B44" s="72"/>
      <c r="C44" s="76"/>
      <c r="D44" s="76"/>
      <c r="E44" s="83">
        <f t="shared" si="0"/>
        <v>38</v>
      </c>
      <c r="F44" s="83"/>
      <c r="G44" s="86"/>
      <c r="H44" s="87"/>
      <c r="I44" s="87"/>
      <c r="J44" s="87"/>
      <c r="K44" s="87"/>
      <c r="L44" s="87"/>
      <c r="M44" s="87"/>
      <c r="N44" s="87"/>
      <c r="O44" s="87"/>
      <c r="P44" s="95"/>
      <c r="Q44" s="84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94"/>
      <c r="AE44" s="102"/>
      <c r="AF44" s="108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4"/>
      <c r="BF44" s="114"/>
      <c r="BG44" s="114"/>
      <c r="BH44" s="114"/>
      <c r="BI44" s="114"/>
      <c r="BJ44" s="114"/>
      <c r="BK44" s="121"/>
      <c r="BL44" s="121"/>
      <c r="BM44" s="121"/>
      <c r="BN44" s="121"/>
      <c r="BO44" s="121"/>
      <c r="BP44" s="121"/>
      <c r="BQ44" s="121"/>
      <c r="BR44" s="121"/>
      <c r="BS44" s="129"/>
      <c r="BT44" s="80"/>
      <c r="BU44" s="80"/>
      <c r="BV44" s="80"/>
      <c r="BW44" s="80"/>
      <c r="BX44" s="80"/>
      <c r="BY44" s="131"/>
    </row>
    <row r="45" s="67" customFormat="1" ht="13.5" customHeight="1" spans="2:77">
      <c r="B45" s="72"/>
      <c r="C45" s="76"/>
      <c r="D45" s="76"/>
      <c r="E45" s="83">
        <f t="shared" si="0"/>
        <v>39</v>
      </c>
      <c r="F45" s="83"/>
      <c r="G45" s="86"/>
      <c r="H45" s="87"/>
      <c r="I45" s="87"/>
      <c r="J45" s="87"/>
      <c r="K45" s="87"/>
      <c r="L45" s="87"/>
      <c r="M45" s="87"/>
      <c r="N45" s="87"/>
      <c r="O45" s="87"/>
      <c r="P45" s="95"/>
      <c r="Q45" s="84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94"/>
      <c r="AE45" s="102"/>
      <c r="AF45" s="108"/>
      <c r="AG45" s="114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  <c r="AY45" s="116"/>
      <c r="AZ45" s="116"/>
      <c r="BA45" s="116"/>
      <c r="BB45" s="116"/>
      <c r="BC45" s="116"/>
      <c r="BD45" s="116"/>
      <c r="BE45" s="116"/>
      <c r="BF45" s="116"/>
      <c r="BG45" s="116"/>
      <c r="BH45" s="116"/>
      <c r="BI45" s="116"/>
      <c r="BJ45" s="116"/>
      <c r="BK45" s="122"/>
      <c r="BL45" s="121"/>
      <c r="BM45" s="121"/>
      <c r="BN45" s="121"/>
      <c r="BO45" s="121"/>
      <c r="BP45" s="121"/>
      <c r="BQ45" s="121"/>
      <c r="BR45" s="121"/>
      <c r="BS45" s="129"/>
      <c r="BT45" s="80"/>
      <c r="BU45" s="80"/>
      <c r="BV45" s="80"/>
      <c r="BW45" s="80"/>
      <c r="BX45" s="80"/>
      <c r="BY45" s="131"/>
    </row>
    <row r="46" s="67" customFormat="1" ht="13.5" customHeight="1" spans="2:77">
      <c r="B46" s="72"/>
      <c r="C46" s="76"/>
      <c r="D46" s="76"/>
      <c r="E46" s="83">
        <f t="shared" si="0"/>
        <v>40</v>
      </c>
      <c r="F46" s="83"/>
      <c r="G46" s="86"/>
      <c r="H46" s="87"/>
      <c r="I46" s="87"/>
      <c r="J46" s="87"/>
      <c r="K46" s="87"/>
      <c r="L46" s="87"/>
      <c r="M46" s="87"/>
      <c r="N46" s="87"/>
      <c r="O46" s="87"/>
      <c r="P46" s="95"/>
      <c r="Q46" s="84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94"/>
      <c r="AE46" s="102"/>
      <c r="AF46" s="108"/>
      <c r="AG46" s="114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  <c r="AY46" s="116"/>
      <c r="AZ46" s="116"/>
      <c r="BA46" s="116"/>
      <c r="BB46" s="116"/>
      <c r="BC46" s="116"/>
      <c r="BD46" s="116"/>
      <c r="BE46" s="116"/>
      <c r="BF46" s="116"/>
      <c r="BG46" s="116"/>
      <c r="BH46" s="116"/>
      <c r="BI46" s="116"/>
      <c r="BJ46" s="116"/>
      <c r="BK46" s="122"/>
      <c r="BL46" s="121"/>
      <c r="BM46" s="121"/>
      <c r="BN46" s="121"/>
      <c r="BO46" s="121"/>
      <c r="BP46" s="121"/>
      <c r="BQ46" s="121"/>
      <c r="BR46" s="121"/>
      <c r="BS46" s="129"/>
      <c r="BT46" s="80"/>
      <c r="BU46" s="80"/>
      <c r="BV46" s="80"/>
      <c r="BW46" s="80"/>
      <c r="BX46" s="80"/>
      <c r="BY46" s="131"/>
    </row>
    <row r="47" s="67" customFormat="1" ht="13.5" customHeight="1" spans="2:77">
      <c r="B47" s="72"/>
      <c r="C47" s="76"/>
      <c r="D47" s="76"/>
      <c r="E47" s="83">
        <f t="shared" si="0"/>
        <v>41</v>
      </c>
      <c r="F47" s="83"/>
      <c r="G47" s="86"/>
      <c r="H47" s="87"/>
      <c r="I47" s="87"/>
      <c r="J47" s="87"/>
      <c r="K47" s="87"/>
      <c r="L47" s="87"/>
      <c r="M47" s="87"/>
      <c r="N47" s="87"/>
      <c r="O47" s="87"/>
      <c r="P47" s="95"/>
      <c r="Q47" s="84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94"/>
      <c r="AE47" s="102"/>
      <c r="AF47" s="108"/>
      <c r="AG47" s="114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116"/>
      <c r="BA47" s="116"/>
      <c r="BB47" s="116"/>
      <c r="BC47" s="116"/>
      <c r="BD47" s="116"/>
      <c r="BE47" s="116"/>
      <c r="BF47" s="116"/>
      <c r="BG47" s="116"/>
      <c r="BH47" s="116"/>
      <c r="BI47" s="116"/>
      <c r="BJ47" s="116"/>
      <c r="BK47" s="122"/>
      <c r="BL47" s="121"/>
      <c r="BM47" s="121"/>
      <c r="BN47" s="121"/>
      <c r="BO47" s="121"/>
      <c r="BP47" s="121"/>
      <c r="BQ47" s="121"/>
      <c r="BR47" s="121"/>
      <c r="BS47" s="129"/>
      <c r="BT47" s="80"/>
      <c r="BU47" s="80"/>
      <c r="BV47" s="80"/>
      <c r="BW47" s="80"/>
      <c r="BX47" s="80"/>
      <c r="BY47" s="131"/>
    </row>
    <row r="48" s="67" customFormat="1" ht="13.5" customHeight="1" spans="2:77">
      <c r="B48" s="72"/>
      <c r="C48" s="76"/>
      <c r="D48" s="76"/>
      <c r="E48" s="83">
        <f t="shared" si="0"/>
        <v>42</v>
      </c>
      <c r="F48" s="83"/>
      <c r="G48" s="86"/>
      <c r="H48" s="87"/>
      <c r="I48" s="87"/>
      <c r="J48" s="87"/>
      <c r="K48" s="87"/>
      <c r="L48" s="87"/>
      <c r="M48" s="87"/>
      <c r="N48" s="87"/>
      <c r="O48" s="87"/>
      <c r="P48" s="95"/>
      <c r="Q48" s="84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94"/>
      <c r="AE48" s="102"/>
      <c r="AF48" s="108"/>
      <c r="AG48" s="114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  <c r="AY48" s="116"/>
      <c r="AZ48" s="116"/>
      <c r="BA48" s="116"/>
      <c r="BB48" s="116"/>
      <c r="BC48" s="116"/>
      <c r="BD48" s="116"/>
      <c r="BE48" s="116"/>
      <c r="BF48" s="116"/>
      <c r="BG48" s="116"/>
      <c r="BH48" s="116"/>
      <c r="BI48" s="116"/>
      <c r="BJ48" s="116"/>
      <c r="BK48" s="122"/>
      <c r="BL48" s="121"/>
      <c r="BM48" s="121"/>
      <c r="BN48" s="121"/>
      <c r="BO48" s="121"/>
      <c r="BP48" s="121"/>
      <c r="BQ48" s="121"/>
      <c r="BR48" s="121"/>
      <c r="BS48" s="129"/>
      <c r="BT48" s="80"/>
      <c r="BU48" s="80"/>
      <c r="BV48" s="80"/>
      <c r="BW48" s="80"/>
      <c r="BX48" s="80"/>
      <c r="BY48" s="131"/>
    </row>
    <row r="49" s="67" customFormat="1" ht="13.5" customHeight="1" spans="2:77">
      <c r="B49" s="72"/>
      <c r="C49" s="76"/>
      <c r="D49" s="76"/>
      <c r="E49" s="83">
        <f t="shared" si="0"/>
        <v>43</v>
      </c>
      <c r="F49" s="83"/>
      <c r="G49" s="86"/>
      <c r="H49" s="87"/>
      <c r="I49" s="87"/>
      <c r="J49" s="87"/>
      <c r="K49" s="87"/>
      <c r="L49" s="87"/>
      <c r="M49" s="87"/>
      <c r="N49" s="87"/>
      <c r="O49" s="87"/>
      <c r="P49" s="95"/>
      <c r="Q49" s="84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94"/>
      <c r="AE49" s="102"/>
      <c r="AF49" s="108"/>
      <c r="AG49" s="114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  <c r="AY49" s="116"/>
      <c r="AZ49" s="116"/>
      <c r="BA49" s="116"/>
      <c r="BB49" s="116"/>
      <c r="BC49" s="116"/>
      <c r="BD49" s="116"/>
      <c r="BE49" s="116"/>
      <c r="BF49" s="116"/>
      <c r="BG49" s="116"/>
      <c r="BH49" s="116"/>
      <c r="BI49" s="116"/>
      <c r="BJ49" s="116"/>
      <c r="BK49" s="122"/>
      <c r="BL49" s="121"/>
      <c r="BM49" s="121"/>
      <c r="BN49" s="121"/>
      <c r="BO49" s="121"/>
      <c r="BP49" s="121"/>
      <c r="BQ49" s="121"/>
      <c r="BR49" s="121"/>
      <c r="BS49" s="129"/>
      <c r="BT49" s="80"/>
      <c r="BU49" s="80"/>
      <c r="BV49" s="80"/>
      <c r="BW49" s="80"/>
      <c r="BX49" s="80"/>
      <c r="BY49" s="131"/>
    </row>
    <row r="50" s="67" customFormat="1" ht="13.5" customHeight="1" spans="2:77">
      <c r="B50" s="72"/>
      <c r="C50" s="76"/>
      <c r="D50" s="76"/>
      <c r="E50" s="83">
        <f t="shared" si="0"/>
        <v>44</v>
      </c>
      <c r="F50" s="83"/>
      <c r="G50" s="86"/>
      <c r="H50" s="87"/>
      <c r="I50" s="87"/>
      <c r="J50" s="87"/>
      <c r="K50" s="87"/>
      <c r="L50" s="87"/>
      <c r="M50" s="87"/>
      <c r="N50" s="87"/>
      <c r="O50" s="87"/>
      <c r="P50" s="95"/>
      <c r="Q50" s="84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94"/>
      <c r="AE50" s="102"/>
      <c r="AF50" s="108"/>
      <c r="AG50" s="114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  <c r="AY50" s="116"/>
      <c r="AZ50" s="116"/>
      <c r="BA50" s="116"/>
      <c r="BB50" s="116"/>
      <c r="BC50" s="116"/>
      <c r="BD50" s="116"/>
      <c r="BE50" s="116"/>
      <c r="BF50" s="116"/>
      <c r="BG50" s="116"/>
      <c r="BH50" s="116"/>
      <c r="BI50" s="116"/>
      <c r="BJ50" s="116"/>
      <c r="BK50" s="122"/>
      <c r="BL50" s="121"/>
      <c r="BM50" s="121"/>
      <c r="BN50" s="121"/>
      <c r="BO50" s="121"/>
      <c r="BP50" s="121"/>
      <c r="BQ50" s="121"/>
      <c r="BR50" s="121"/>
      <c r="BS50" s="129"/>
      <c r="BT50" s="80"/>
      <c r="BU50" s="80"/>
      <c r="BV50" s="80"/>
      <c r="BW50" s="80"/>
      <c r="BX50" s="80"/>
      <c r="BY50" s="131"/>
    </row>
    <row r="51" s="67" customFormat="1" ht="13.5" customHeight="1" spans="2:77">
      <c r="B51" s="72"/>
      <c r="C51" s="76"/>
      <c r="D51" s="76"/>
      <c r="E51" s="83">
        <f t="shared" si="0"/>
        <v>45</v>
      </c>
      <c r="F51" s="83"/>
      <c r="G51" s="86"/>
      <c r="H51" s="87"/>
      <c r="I51" s="87"/>
      <c r="J51" s="87"/>
      <c r="K51" s="87"/>
      <c r="L51" s="87"/>
      <c r="M51" s="87"/>
      <c r="N51" s="87"/>
      <c r="O51" s="87"/>
      <c r="P51" s="95"/>
      <c r="Q51" s="84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94"/>
      <c r="AE51" s="102"/>
      <c r="AF51" s="108"/>
      <c r="AG51" s="114"/>
      <c r="AH51" s="114"/>
      <c r="AI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114"/>
      <c r="BK51" s="121"/>
      <c r="BL51" s="121"/>
      <c r="BM51" s="121"/>
      <c r="BN51" s="121"/>
      <c r="BO51" s="121"/>
      <c r="BP51" s="121"/>
      <c r="BQ51" s="121"/>
      <c r="BR51" s="121"/>
      <c r="BS51" s="129"/>
      <c r="BT51" s="80"/>
      <c r="BU51" s="80"/>
      <c r="BV51" s="80"/>
      <c r="BW51" s="80"/>
      <c r="BX51" s="80"/>
      <c r="BY51" s="131"/>
    </row>
    <row r="52" s="68" customFormat="1" ht="13.5" customHeight="1" spans="2:77">
      <c r="B52" s="79"/>
      <c r="C52" s="77"/>
      <c r="D52" s="76"/>
      <c r="E52" s="83">
        <f t="shared" si="0"/>
        <v>46</v>
      </c>
      <c r="F52" s="83"/>
      <c r="G52" s="86"/>
      <c r="H52" s="87"/>
      <c r="I52" s="87"/>
      <c r="J52" s="87"/>
      <c r="K52" s="87"/>
      <c r="L52" s="87"/>
      <c r="M52" s="87"/>
      <c r="N52" s="87"/>
      <c r="O52" s="87"/>
      <c r="P52" s="95"/>
      <c r="Q52" s="84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94"/>
      <c r="AE52" s="102"/>
      <c r="AF52" s="109"/>
      <c r="AG52" s="117"/>
      <c r="AH52" s="117"/>
      <c r="AI52" s="117"/>
      <c r="AJ52" s="117"/>
      <c r="AK52" s="117"/>
      <c r="AL52" s="117"/>
      <c r="AM52" s="117"/>
      <c r="AN52" s="117"/>
      <c r="AO52" s="117"/>
      <c r="AP52" s="117"/>
      <c r="AQ52" s="117"/>
      <c r="AR52" s="117"/>
      <c r="AS52" s="117"/>
      <c r="AT52" s="117"/>
      <c r="AU52" s="117"/>
      <c r="AV52" s="117"/>
      <c r="AW52" s="117"/>
      <c r="AX52" s="117"/>
      <c r="AY52" s="117"/>
      <c r="AZ52" s="117"/>
      <c r="BA52" s="117"/>
      <c r="BB52" s="117"/>
      <c r="BC52" s="117"/>
      <c r="BD52" s="117"/>
      <c r="BE52" s="117"/>
      <c r="BF52" s="117"/>
      <c r="BG52" s="117"/>
      <c r="BH52" s="117"/>
      <c r="BI52" s="117"/>
      <c r="BJ52" s="117"/>
      <c r="BK52" s="117"/>
      <c r="BL52" s="117"/>
      <c r="BM52" s="117"/>
      <c r="BN52" s="117"/>
      <c r="BO52" s="117"/>
      <c r="BP52" s="117"/>
      <c r="BQ52" s="117"/>
      <c r="BR52" s="117"/>
      <c r="BS52" s="130"/>
      <c r="BT52" s="119"/>
      <c r="BU52" s="119"/>
      <c r="BV52" s="119"/>
      <c r="BW52" s="119"/>
      <c r="BX52" s="119"/>
      <c r="BY52" s="132"/>
    </row>
    <row r="53" s="68" customFormat="1" ht="13.5" customHeight="1" spans="2:77">
      <c r="B53" s="79"/>
      <c r="C53" s="77"/>
      <c r="D53" s="76"/>
      <c r="E53" s="83">
        <f t="shared" si="0"/>
        <v>47</v>
      </c>
      <c r="F53" s="83"/>
      <c r="G53" s="86"/>
      <c r="H53" s="87"/>
      <c r="I53" s="87"/>
      <c r="J53" s="87"/>
      <c r="K53" s="87"/>
      <c r="L53" s="87"/>
      <c r="M53" s="87"/>
      <c r="N53" s="87"/>
      <c r="O53" s="87"/>
      <c r="P53" s="95"/>
      <c r="Q53" s="84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94"/>
      <c r="AE53" s="102"/>
      <c r="AF53" s="102"/>
      <c r="AG53" s="96"/>
      <c r="AH53" s="96"/>
      <c r="AI53" s="96"/>
      <c r="AJ53" s="96"/>
      <c r="AK53" s="96"/>
      <c r="AL53" s="96"/>
      <c r="AM53" s="96"/>
      <c r="AN53" s="96"/>
      <c r="AO53" s="96"/>
      <c r="AP53" s="96"/>
      <c r="AQ53" s="96"/>
      <c r="AR53" s="96"/>
      <c r="AS53" s="96"/>
      <c r="AT53" s="96"/>
      <c r="AU53" s="96"/>
      <c r="AV53" s="96"/>
      <c r="AW53" s="96"/>
      <c r="AX53" s="96"/>
      <c r="AY53" s="96"/>
      <c r="AZ53" s="96"/>
      <c r="BA53" s="96"/>
      <c r="BB53" s="96"/>
      <c r="BC53" s="118"/>
      <c r="BD53" s="118"/>
      <c r="BE53" s="118"/>
      <c r="BF53" s="118"/>
      <c r="BG53" s="118"/>
      <c r="BH53" s="119"/>
      <c r="BI53" s="80"/>
      <c r="BJ53" s="119"/>
      <c r="BK53" s="119"/>
      <c r="BL53" s="119"/>
      <c r="BM53" s="119"/>
      <c r="BN53" s="119"/>
      <c r="BO53" s="118"/>
      <c r="BP53" s="118"/>
      <c r="BQ53" s="118"/>
      <c r="BR53" s="118"/>
      <c r="BS53" s="119"/>
      <c r="BT53" s="119"/>
      <c r="BU53" s="119"/>
      <c r="BV53" s="119"/>
      <c r="BW53" s="119"/>
      <c r="BX53" s="119"/>
      <c r="BY53" s="132"/>
    </row>
    <row r="54" s="68" customFormat="1" ht="13.5" customHeight="1" spans="2:77">
      <c r="B54" s="79"/>
      <c r="C54" s="77"/>
      <c r="D54" s="78"/>
      <c r="E54" s="83">
        <f t="shared" si="0"/>
        <v>48</v>
      </c>
      <c r="F54" s="83"/>
      <c r="G54" s="86"/>
      <c r="H54" s="87"/>
      <c r="I54" s="87"/>
      <c r="J54" s="87"/>
      <c r="K54" s="87"/>
      <c r="L54" s="87"/>
      <c r="M54" s="87"/>
      <c r="N54" s="87"/>
      <c r="O54" s="87"/>
      <c r="P54" s="95"/>
      <c r="Q54" s="84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94"/>
      <c r="AE54" s="102"/>
      <c r="AF54" s="98" t="s">
        <v>51</v>
      </c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8"/>
      <c r="BH54" s="98"/>
      <c r="BI54" s="98"/>
      <c r="BJ54" s="98"/>
      <c r="BK54" s="98"/>
      <c r="BL54" s="98"/>
      <c r="BM54" s="98"/>
      <c r="BN54" s="98"/>
      <c r="BO54" s="98"/>
      <c r="BP54" s="98"/>
      <c r="BQ54" s="98"/>
      <c r="BR54" s="98"/>
      <c r="BS54" s="98"/>
      <c r="BT54" s="119"/>
      <c r="BU54" s="119"/>
      <c r="BV54" s="119"/>
      <c r="BW54" s="119"/>
      <c r="BX54" s="119"/>
      <c r="BY54" s="132"/>
    </row>
    <row r="55" s="68" customFormat="1" ht="13.5" customHeight="1" spans="2:77">
      <c r="B55" s="79"/>
      <c r="C55" s="77"/>
      <c r="D55" s="78"/>
      <c r="E55" s="83">
        <f t="shared" si="0"/>
        <v>49</v>
      </c>
      <c r="F55" s="83"/>
      <c r="G55" s="86"/>
      <c r="H55" s="87"/>
      <c r="I55" s="87"/>
      <c r="J55" s="87"/>
      <c r="K55" s="87"/>
      <c r="L55" s="87"/>
      <c r="M55" s="87"/>
      <c r="N55" s="87"/>
      <c r="O55" s="87"/>
      <c r="P55" s="95"/>
      <c r="Q55" s="84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94"/>
      <c r="AE55" s="102"/>
      <c r="AF55" s="110" t="s">
        <v>52</v>
      </c>
      <c r="AG55" s="110"/>
      <c r="AH55" s="110"/>
      <c r="AI55" s="110"/>
      <c r="AJ55" s="110"/>
      <c r="AK55" s="110"/>
      <c r="AL55" s="110"/>
      <c r="AM55" s="110"/>
      <c r="AN55" s="110"/>
      <c r="AO55" s="110"/>
      <c r="AP55" s="110"/>
      <c r="AQ55" s="110"/>
      <c r="AR55" s="110"/>
      <c r="AS55" s="110"/>
      <c r="AT55" s="110"/>
      <c r="AU55" s="110"/>
      <c r="AV55" s="110"/>
      <c r="AW55" s="110"/>
      <c r="AX55" s="110"/>
      <c r="AY55" s="110"/>
      <c r="AZ55" s="110"/>
      <c r="BA55" s="110"/>
      <c r="BB55" s="110"/>
      <c r="BC55" s="110"/>
      <c r="BD55" s="110"/>
      <c r="BE55" s="110"/>
      <c r="BF55" s="110"/>
      <c r="BG55" s="110"/>
      <c r="BH55" s="110"/>
      <c r="BI55" s="110"/>
      <c r="BJ55" s="110"/>
      <c r="BK55" s="110"/>
      <c r="BL55" s="110"/>
      <c r="BM55" s="110"/>
      <c r="BN55" s="110"/>
      <c r="BO55" s="110"/>
      <c r="BP55" s="110"/>
      <c r="BQ55" s="110"/>
      <c r="BR55" s="110"/>
      <c r="BS55" s="110"/>
      <c r="BT55" s="119"/>
      <c r="BU55" s="119"/>
      <c r="BV55" s="119"/>
      <c r="BW55" s="119"/>
      <c r="BX55" s="119"/>
      <c r="BY55" s="132"/>
    </row>
    <row r="56" s="68" customFormat="1" ht="13.5" customHeight="1" spans="2:77">
      <c r="B56" s="79"/>
      <c r="C56" s="77"/>
      <c r="D56" s="78"/>
      <c r="E56" s="83">
        <f t="shared" si="0"/>
        <v>50</v>
      </c>
      <c r="F56" s="83"/>
      <c r="G56" s="86"/>
      <c r="H56" s="87"/>
      <c r="I56" s="87"/>
      <c r="J56" s="87"/>
      <c r="K56" s="87"/>
      <c r="L56" s="87"/>
      <c r="M56" s="87"/>
      <c r="N56" s="87"/>
      <c r="O56" s="87"/>
      <c r="P56" s="95"/>
      <c r="Q56" s="84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94"/>
      <c r="AE56" s="102"/>
      <c r="AF56" s="110"/>
      <c r="AG56" s="110"/>
      <c r="AH56" s="110"/>
      <c r="AI56" s="110"/>
      <c r="AJ56" s="110"/>
      <c r="AK56" s="110"/>
      <c r="AL56" s="110"/>
      <c r="AM56" s="110"/>
      <c r="AN56" s="110"/>
      <c r="AO56" s="110"/>
      <c r="AP56" s="110"/>
      <c r="AQ56" s="110"/>
      <c r="AR56" s="110"/>
      <c r="AS56" s="110"/>
      <c r="AT56" s="110"/>
      <c r="AU56" s="110"/>
      <c r="AV56" s="110"/>
      <c r="AW56" s="110"/>
      <c r="AX56" s="110"/>
      <c r="AY56" s="110"/>
      <c r="AZ56" s="110"/>
      <c r="BA56" s="110"/>
      <c r="BB56" s="110"/>
      <c r="BC56" s="110"/>
      <c r="BD56" s="110"/>
      <c r="BE56" s="110"/>
      <c r="BF56" s="110"/>
      <c r="BG56" s="110"/>
      <c r="BH56" s="110"/>
      <c r="BI56" s="110"/>
      <c r="BJ56" s="110"/>
      <c r="BK56" s="110"/>
      <c r="BL56" s="110"/>
      <c r="BM56" s="110"/>
      <c r="BN56" s="110"/>
      <c r="BO56" s="110"/>
      <c r="BP56" s="110"/>
      <c r="BQ56" s="110"/>
      <c r="BR56" s="110"/>
      <c r="BS56" s="110"/>
      <c r="BT56" s="119"/>
      <c r="BU56" s="119"/>
      <c r="BV56" s="119"/>
      <c r="BW56" s="119"/>
      <c r="BX56" s="119"/>
      <c r="BY56" s="132"/>
    </row>
    <row r="57" s="67" customFormat="1" ht="13.5" customHeight="1" spans="2:96">
      <c r="B57" s="72"/>
      <c r="C57" s="77"/>
      <c r="D57" s="78"/>
      <c r="E57" s="83">
        <f t="shared" si="0"/>
        <v>51</v>
      </c>
      <c r="F57" s="83"/>
      <c r="G57" s="86"/>
      <c r="H57" s="87"/>
      <c r="I57" s="87"/>
      <c r="J57" s="87"/>
      <c r="K57" s="87"/>
      <c r="L57" s="87"/>
      <c r="M57" s="87"/>
      <c r="N57" s="87"/>
      <c r="O57" s="87"/>
      <c r="P57" s="95"/>
      <c r="Q57" s="84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94"/>
      <c r="AE57" s="102"/>
      <c r="AF57" s="110"/>
      <c r="AG57" s="110"/>
      <c r="AH57" s="110"/>
      <c r="AI57" s="110"/>
      <c r="AJ57" s="110"/>
      <c r="AK57" s="110"/>
      <c r="AL57" s="110"/>
      <c r="AM57" s="110"/>
      <c r="AN57" s="110"/>
      <c r="AO57" s="110"/>
      <c r="AP57" s="110"/>
      <c r="AQ57" s="110"/>
      <c r="AR57" s="110"/>
      <c r="AS57" s="110"/>
      <c r="AT57" s="110"/>
      <c r="AU57" s="110"/>
      <c r="AV57" s="110"/>
      <c r="AW57" s="110"/>
      <c r="AX57" s="110"/>
      <c r="AY57" s="110"/>
      <c r="AZ57" s="110"/>
      <c r="BA57" s="110"/>
      <c r="BB57" s="110"/>
      <c r="BC57" s="110"/>
      <c r="BD57" s="110"/>
      <c r="BE57" s="110"/>
      <c r="BF57" s="110"/>
      <c r="BG57" s="110"/>
      <c r="BH57" s="110"/>
      <c r="BI57" s="110"/>
      <c r="BJ57" s="110"/>
      <c r="BK57" s="110"/>
      <c r="BL57" s="110"/>
      <c r="BM57" s="110"/>
      <c r="BN57" s="110"/>
      <c r="BO57" s="110"/>
      <c r="BP57" s="110"/>
      <c r="BQ57" s="110"/>
      <c r="BR57" s="110"/>
      <c r="BS57" s="110"/>
      <c r="BT57" s="80"/>
      <c r="BU57" s="80"/>
      <c r="BV57" s="80"/>
      <c r="BW57" s="80"/>
      <c r="BX57" s="80"/>
      <c r="BY57" s="131"/>
      <c r="CA57" s="68"/>
      <c r="CB57" s="68"/>
      <c r="CC57" s="68"/>
      <c r="CD57" s="68"/>
      <c r="CE57" s="68"/>
      <c r="CF57" s="68"/>
      <c r="CG57" s="68"/>
      <c r="CH57" s="68"/>
      <c r="CI57" s="68"/>
      <c r="CJ57" s="68"/>
      <c r="CK57" s="68"/>
      <c r="CL57" s="68"/>
      <c r="CM57" s="68"/>
      <c r="CN57" s="68"/>
      <c r="CO57" s="68"/>
      <c r="CP57" s="68"/>
      <c r="CQ57" s="68"/>
      <c r="CR57" s="68"/>
    </row>
    <row r="58" s="67" customFormat="1" ht="13.5" customHeight="1" spans="2:96">
      <c r="B58" s="72"/>
      <c r="C58" s="77"/>
      <c r="D58" s="78"/>
      <c r="E58" s="83">
        <f t="shared" si="0"/>
        <v>52</v>
      </c>
      <c r="F58" s="83"/>
      <c r="G58" s="86"/>
      <c r="H58" s="87"/>
      <c r="I58" s="87"/>
      <c r="J58" s="87"/>
      <c r="K58" s="87"/>
      <c r="L58" s="87"/>
      <c r="M58" s="87"/>
      <c r="N58" s="87"/>
      <c r="O58" s="87"/>
      <c r="P58" s="95"/>
      <c r="Q58" s="84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94"/>
      <c r="AE58" s="102"/>
      <c r="AF58" s="110"/>
      <c r="AG58" s="110"/>
      <c r="AH58" s="110"/>
      <c r="AI58" s="110"/>
      <c r="AJ58" s="110"/>
      <c r="AK58" s="110"/>
      <c r="AL58" s="110"/>
      <c r="AM58" s="110"/>
      <c r="AN58" s="110"/>
      <c r="AO58" s="110"/>
      <c r="AP58" s="110"/>
      <c r="AQ58" s="110"/>
      <c r="AR58" s="110"/>
      <c r="AS58" s="110"/>
      <c r="AT58" s="110"/>
      <c r="AU58" s="110"/>
      <c r="AV58" s="110"/>
      <c r="AW58" s="110"/>
      <c r="AX58" s="110"/>
      <c r="AY58" s="110"/>
      <c r="AZ58" s="110"/>
      <c r="BA58" s="110"/>
      <c r="BB58" s="110"/>
      <c r="BC58" s="110"/>
      <c r="BD58" s="110"/>
      <c r="BE58" s="110"/>
      <c r="BF58" s="110"/>
      <c r="BG58" s="110"/>
      <c r="BH58" s="110"/>
      <c r="BI58" s="110"/>
      <c r="BJ58" s="110"/>
      <c r="BK58" s="110"/>
      <c r="BL58" s="110"/>
      <c r="BM58" s="110"/>
      <c r="BN58" s="110"/>
      <c r="BO58" s="110"/>
      <c r="BP58" s="110"/>
      <c r="BQ58" s="110"/>
      <c r="BR58" s="110"/>
      <c r="BS58" s="110"/>
      <c r="BT58" s="80"/>
      <c r="BU58" s="80"/>
      <c r="BV58" s="80"/>
      <c r="BW58" s="80"/>
      <c r="BX58" s="80"/>
      <c r="BY58" s="131"/>
      <c r="CA58" s="68"/>
      <c r="CB58" s="68"/>
      <c r="CC58" s="68"/>
      <c r="CD58" s="68"/>
      <c r="CE58" s="68"/>
      <c r="CF58" s="68"/>
      <c r="CG58" s="68"/>
      <c r="CH58" s="68"/>
      <c r="CI58" s="68"/>
      <c r="CJ58" s="68"/>
      <c r="CK58" s="68"/>
      <c r="CL58" s="68"/>
      <c r="CM58" s="68"/>
      <c r="CN58" s="68"/>
      <c r="CO58" s="68"/>
      <c r="CP58" s="68"/>
      <c r="CQ58" s="68"/>
      <c r="CR58" s="68"/>
    </row>
    <row r="59" s="67" customFormat="1" ht="13.5" customHeight="1" spans="2:96">
      <c r="B59" s="72"/>
      <c r="C59" s="77"/>
      <c r="D59" s="78"/>
      <c r="E59" s="83">
        <f t="shared" si="0"/>
        <v>53</v>
      </c>
      <c r="F59" s="83"/>
      <c r="G59" s="86"/>
      <c r="H59" s="87"/>
      <c r="I59" s="87"/>
      <c r="J59" s="87"/>
      <c r="K59" s="87"/>
      <c r="L59" s="87"/>
      <c r="M59" s="87"/>
      <c r="N59" s="87"/>
      <c r="O59" s="87"/>
      <c r="P59" s="95"/>
      <c r="Q59" s="86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95"/>
      <c r="AE59" s="102"/>
      <c r="AF59" s="110"/>
      <c r="AG59" s="110"/>
      <c r="AH59" s="110"/>
      <c r="AI59" s="110"/>
      <c r="AJ59" s="110"/>
      <c r="AK59" s="110"/>
      <c r="AL59" s="110"/>
      <c r="AM59" s="110"/>
      <c r="AN59" s="110"/>
      <c r="AO59" s="110"/>
      <c r="AP59" s="110"/>
      <c r="AQ59" s="110"/>
      <c r="AR59" s="110"/>
      <c r="AS59" s="110"/>
      <c r="AT59" s="110"/>
      <c r="AU59" s="110"/>
      <c r="AV59" s="110"/>
      <c r="AW59" s="110"/>
      <c r="AX59" s="110"/>
      <c r="AY59" s="110"/>
      <c r="AZ59" s="110"/>
      <c r="BA59" s="110"/>
      <c r="BB59" s="110"/>
      <c r="BC59" s="110"/>
      <c r="BD59" s="110"/>
      <c r="BE59" s="110"/>
      <c r="BF59" s="110"/>
      <c r="BG59" s="110"/>
      <c r="BH59" s="110"/>
      <c r="BI59" s="110"/>
      <c r="BJ59" s="110"/>
      <c r="BK59" s="110"/>
      <c r="BL59" s="110"/>
      <c r="BM59" s="110"/>
      <c r="BN59" s="110"/>
      <c r="BO59" s="110"/>
      <c r="BP59" s="110"/>
      <c r="BQ59" s="110"/>
      <c r="BR59" s="110"/>
      <c r="BS59" s="110"/>
      <c r="BT59" s="80"/>
      <c r="BU59" s="80"/>
      <c r="BV59" s="80"/>
      <c r="BW59" s="80"/>
      <c r="BX59" s="80"/>
      <c r="BY59" s="131"/>
      <c r="CA59" s="68"/>
      <c r="CB59" s="68"/>
      <c r="CC59" s="68"/>
      <c r="CD59" s="68"/>
      <c r="CE59" s="68"/>
      <c r="CF59" s="68"/>
      <c r="CG59" s="68"/>
      <c r="CH59" s="68"/>
      <c r="CI59" s="68"/>
      <c r="CJ59" s="68"/>
      <c r="CK59" s="68"/>
      <c r="CL59" s="68"/>
      <c r="CM59" s="68"/>
      <c r="CN59" s="68"/>
      <c r="CO59" s="68"/>
      <c r="CP59" s="68"/>
      <c r="CQ59" s="68"/>
      <c r="CR59" s="68"/>
    </row>
    <row r="60" s="67" customFormat="1" ht="13.5" customHeight="1" spans="2:96">
      <c r="B60" s="72"/>
      <c r="C60" s="77"/>
      <c r="D60" s="78"/>
      <c r="E60" s="83">
        <f t="shared" si="0"/>
        <v>54</v>
      </c>
      <c r="F60" s="83"/>
      <c r="G60" s="86"/>
      <c r="H60" s="87"/>
      <c r="I60" s="87"/>
      <c r="J60" s="87"/>
      <c r="K60" s="87"/>
      <c r="L60" s="87"/>
      <c r="M60" s="87"/>
      <c r="N60" s="87"/>
      <c r="O60" s="87"/>
      <c r="P60" s="95"/>
      <c r="Q60" s="86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95"/>
      <c r="AE60" s="102"/>
      <c r="AF60" s="110"/>
      <c r="AG60" s="110"/>
      <c r="AH60" s="110"/>
      <c r="AI60" s="110"/>
      <c r="AJ60" s="110"/>
      <c r="AK60" s="110"/>
      <c r="AL60" s="110"/>
      <c r="AM60" s="110"/>
      <c r="AN60" s="110"/>
      <c r="AO60" s="110"/>
      <c r="AP60" s="110"/>
      <c r="AQ60" s="110"/>
      <c r="AR60" s="110"/>
      <c r="AS60" s="110"/>
      <c r="AT60" s="110"/>
      <c r="AU60" s="110"/>
      <c r="AV60" s="110"/>
      <c r="AW60" s="110"/>
      <c r="AX60" s="110"/>
      <c r="AY60" s="110"/>
      <c r="AZ60" s="110"/>
      <c r="BA60" s="110"/>
      <c r="BB60" s="110"/>
      <c r="BC60" s="110"/>
      <c r="BD60" s="110"/>
      <c r="BE60" s="110"/>
      <c r="BF60" s="110"/>
      <c r="BG60" s="110"/>
      <c r="BH60" s="110"/>
      <c r="BI60" s="110"/>
      <c r="BJ60" s="110"/>
      <c r="BK60" s="110"/>
      <c r="BL60" s="110"/>
      <c r="BM60" s="110"/>
      <c r="BN60" s="110"/>
      <c r="BO60" s="110"/>
      <c r="BP60" s="110"/>
      <c r="BQ60" s="110"/>
      <c r="BR60" s="110"/>
      <c r="BS60" s="110"/>
      <c r="BT60" s="80"/>
      <c r="BU60" s="80"/>
      <c r="BV60" s="80"/>
      <c r="BW60" s="80"/>
      <c r="BX60" s="80"/>
      <c r="BY60" s="131"/>
      <c r="CA60" s="68"/>
      <c r="CB60" s="68"/>
      <c r="CC60" s="68"/>
      <c r="CD60" s="68"/>
      <c r="CE60" s="68"/>
      <c r="CF60" s="68"/>
      <c r="CG60" s="68"/>
      <c r="CH60" s="68"/>
      <c r="CI60" s="68"/>
      <c r="CJ60" s="68"/>
      <c r="CK60" s="68"/>
      <c r="CL60" s="68"/>
      <c r="CM60" s="68"/>
      <c r="CN60" s="68"/>
      <c r="CO60" s="68"/>
      <c r="CP60" s="68"/>
      <c r="CQ60" s="68"/>
      <c r="CR60" s="68"/>
    </row>
    <row r="61" s="67" customFormat="1" ht="13.5" customHeight="1" spans="2:96">
      <c r="B61" s="72"/>
      <c r="C61" s="77"/>
      <c r="D61" s="76"/>
      <c r="E61" s="83">
        <f t="shared" si="0"/>
        <v>55</v>
      </c>
      <c r="F61" s="83"/>
      <c r="G61" s="86"/>
      <c r="H61" s="87"/>
      <c r="I61" s="87"/>
      <c r="J61" s="87"/>
      <c r="K61" s="87"/>
      <c r="L61" s="87"/>
      <c r="M61" s="87"/>
      <c r="N61" s="87"/>
      <c r="O61" s="87"/>
      <c r="P61" s="95"/>
      <c r="Q61" s="86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95"/>
      <c r="AE61" s="102"/>
      <c r="AF61" s="110"/>
      <c r="AG61" s="110"/>
      <c r="AH61" s="110"/>
      <c r="AI61" s="110"/>
      <c r="AJ61" s="110"/>
      <c r="AK61" s="110"/>
      <c r="AL61" s="110"/>
      <c r="AM61" s="110"/>
      <c r="AN61" s="110"/>
      <c r="AO61" s="110"/>
      <c r="AP61" s="110"/>
      <c r="AQ61" s="110"/>
      <c r="AR61" s="110"/>
      <c r="AS61" s="110"/>
      <c r="AT61" s="110"/>
      <c r="AU61" s="110"/>
      <c r="AV61" s="110"/>
      <c r="AW61" s="110"/>
      <c r="AX61" s="110"/>
      <c r="AY61" s="110"/>
      <c r="AZ61" s="110"/>
      <c r="BA61" s="110"/>
      <c r="BB61" s="110"/>
      <c r="BC61" s="110"/>
      <c r="BD61" s="110"/>
      <c r="BE61" s="110"/>
      <c r="BF61" s="110"/>
      <c r="BG61" s="110"/>
      <c r="BH61" s="110"/>
      <c r="BI61" s="110"/>
      <c r="BJ61" s="110"/>
      <c r="BK61" s="110"/>
      <c r="BL61" s="110"/>
      <c r="BM61" s="110"/>
      <c r="BN61" s="110"/>
      <c r="BO61" s="110"/>
      <c r="BP61" s="110"/>
      <c r="BQ61" s="110"/>
      <c r="BR61" s="110"/>
      <c r="BS61" s="110"/>
      <c r="BT61" s="80"/>
      <c r="BU61" s="80"/>
      <c r="BV61" s="80"/>
      <c r="BW61" s="80"/>
      <c r="BX61" s="80"/>
      <c r="BY61" s="131"/>
      <c r="CA61" s="68"/>
      <c r="CB61" s="68"/>
      <c r="CC61" s="68"/>
      <c r="CD61" s="68"/>
      <c r="CE61" s="68"/>
      <c r="CF61" s="68"/>
      <c r="CG61" s="68"/>
      <c r="CH61" s="68"/>
      <c r="CI61" s="68"/>
      <c r="CJ61" s="68"/>
      <c r="CK61" s="68"/>
      <c r="CL61" s="68"/>
      <c r="CM61" s="68"/>
      <c r="CN61" s="68"/>
      <c r="CO61" s="68"/>
      <c r="CP61" s="68"/>
      <c r="CQ61" s="68"/>
      <c r="CR61" s="68"/>
    </row>
    <row r="62" s="67" customFormat="1" ht="13.5" customHeight="1" spans="2:96">
      <c r="B62" s="72"/>
      <c r="C62" s="77"/>
      <c r="D62" s="78"/>
      <c r="E62" s="83">
        <f t="shared" si="0"/>
        <v>56</v>
      </c>
      <c r="F62" s="83"/>
      <c r="G62" s="86"/>
      <c r="H62" s="87"/>
      <c r="I62" s="87"/>
      <c r="J62" s="87"/>
      <c r="K62" s="87"/>
      <c r="L62" s="87"/>
      <c r="M62" s="87"/>
      <c r="N62" s="87"/>
      <c r="O62" s="87"/>
      <c r="P62" s="95"/>
      <c r="Q62" s="86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95"/>
      <c r="AE62" s="102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  <c r="BM62" s="110"/>
      <c r="BN62" s="110"/>
      <c r="BO62" s="110"/>
      <c r="BP62" s="110"/>
      <c r="BQ62" s="110"/>
      <c r="BR62" s="110"/>
      <c r="BS62" s="110"/>
      <c r="BT62" s="80"/>
      <c r="BU62" s="80"/>
      <c r="BV62" s="80"/>
      <c r="BW62" s="80"/>
      <c r="BX62" s="80"/>
      <c r="BY62" s="131"/>
      <c r="CA62" s="68"/>
      <c r="CB62" s="68"/>
      <c r="CC62" s="68"/>
      <c r="CD62" s="68"/>
      <c r="CE62" s="68"/>
      <c r="CF62" s="68"/>
      <c r="CG62" s="68"/>
      <c r="CH62" s="68"/>
      <c r="CI62" s="68"/>
      <c r="CJ62" s="68"/>
      <c r="CK62" s="68"/>
      <c r="CL62" s="68"/>
      <c r="CM62" s="68"/>
      <c r="CN62" s="68"/>
      <c r="CO62" s="68"/>
      <c r="CP62" s="68"/>
      <c r="CQ62" s="68"/>
      <c r="CR62" s="68"/>
    </row>
    <row r="63" s="67" customFormat="1" ht="13.5" customHeight="1" spans="2:96">
      <c r="B63" s="72"/>
      <c r="C63" s="77"/>
      <c r="D63" s="78"/>
      <c r="E63" s="88"/>
      <c r="F63" s="88"/>
      <c r="G63" s="88"/>
      <c r="H63" s="88"/>
      <c r="I63" s="88"/>
      <c r="J63" s="88"/>
      <c r="K63" s="88"/>
      <c r="L63" s="88"/>
      <c r="M63" s="96"/>
      <c r="N63" s="96"/>
      <c r="O63" s="96"/>
      <c r="P63" s="96"/>
      <c r="Q63" s="96"/>
      <c r="R63" s="96"/>
      <c r="S63" s="96"/>
      <c r="T63" s="96"/>
      <c r="U63" s="96"/>
      <c r="V63" s="99"/>
      <c r="W63" s="100"/>
      <c r="X63" s="101"/>
      <c r="Y63" s="101"/>
      <c r="Z63" s="102"/>
      <c r="AA63" s="102"/>
      <c r="AB63" s="102"/>
      <c r="AC63" s="102"/>
      <c r="AD63" s="102"/>
      <c r="AE63" s="102"/>
      <c r="AF63" s="102"/>
      <c r="AG63" s="96"/>
      <c r="AH63" s="96"/>
      <c r="AI63" s="96"/>
      <c r="AJ63" s="96"/>
      <c r="AK63" s="96"/>
      <c r="AL63" s="96"/>
      <c r="AM63" s="96"/>
      <c r="AN63" s="96"/>
      <c r="AO63" s="96"/>
      <c r="AP63" s="96"/>
      <c r="AQ63" s="96"/>
      <c r="AR63" s="96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118"/>
      <c r="BD63" s="118"/>
      <c r="BE63" s="118"/>
      <c r="BF63" s="118"/>
      <c r="BG63" s="118"/>
      <c r="BH63" s="80"/>
      <c r="BI63" s="80"/>
      <c r="BJ63" s="80"/>
      <c r="BK63" s="80"/>
      <c r="BL63" s="80"/>
      <c r="BM63" s="80"/>
      <c r="BN63" s="80"/>
      <c r="BO63" s="92"/>
      <c r="BP63" s="92"/>
      <c r="BQ63" s="92"/>
      <c r="BR63" s="92"/>
      <c r="BS63" s="80"/>
      <c r="BT63" s="80"/>
      <c r="BU63" s="80"/>
      <c r="BV63" s="80"/>
      <c r="BW63" s="80"/>
      <c r="BX63" s="80"/>
      <c r="BY63" s="131"/>
      <c r="CA63" s="68"/>
      <c r="CB63" s="68"/>
      <c r="CC63" s="68"/>
      <c r="CD63" s="68"/>
      <c r="CE63" s="68"/>
      <c r="CF63" s="68"/>
      <c r="CG63" s="68"/>
      <c r="CH63" s="68"/>
      <c r="CI63" s="68"/>
      <c r="CJ63" s="68"/>
      <c r="CK63" s="68"/>
      <c r="CL63" s="68"/>
      <c r="CM63" s="68"/>
      <c r="CN63" s="68"/>
      <c r="CO63" s="68"/>
      <c r="CP63" s="68"/>
      <c r="CQ63" s="68"/>
      <c r="CR63" s="68"/>
    </row>
    <row r="64" s="67" customFormat="1" ht="13.5" customHeight="1" spans="2:96">
      <c r="B64" s="72"/>
      <c r="C64" s="77"/>
      <c r="D64" s="78"/>
      <c r="E64" s="88"/>
      <c r="F64" s="88"/>
      <c r="G64" s="88"/>
      <c r="H64" s="88"/>
      <c r="I64" s="88"/>
      <c r="J64" s="88"/>
      <c r="K64" s="88"/>
      <c r="L64" s="88"/>
      <c r="M64" s="96"/>
      <c r="N64" s="96"/>
      <c r="O64" s="96"/>
      <c r="P64" s="96"/>
      <c r="Q64" s="96"/>
      <c r="R64" s="96"/>
      <c r="S64" s="96"/>
      <c r="T64" s="96"/>
      <c r="U64" s="96"/>
      <c r="V64" s="99"/>
      <c r="W64" s="100"/>
      <c r="X64" s="101"/>
      <c r="Y64" s="101"/>
      <c r="Z64" s="102"/>
      <c r="AA64" s="102"/>
      <c r="AB64" s="102"/>
      <c r="AC64" s="102"/>
      <c r="AD64" s="102"/>
      <c r="AE64" s="102"/>
      <c r="AF64" s="102"/>
      <c r="AG64" s="96"/>
      <c r="AH64" s="96"/>
      <c r="AI64" s="96"/>
      <c r="AJ64" s="96"/>
      <c r="AK64" s="96"/>
      <c r="AL64" s="96"/>
      <c r="AM64" s="96"/>
      <c r="AN64" s="96"/>
      <c r="AO64" s="96"/>
      <c r="AP64" s="96"/>
      <c r="AQ64" s="96"/>
      <c r="AR64" s="96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80"/>
      <c r="BD64" s="80"/>
      <c r="BE64" s="80"/>
      <c r="BF64" s="80"/>
      <c r="BG64" s="80"/>
      <c r="BH64" s="80"/>
      <c r="BI64" s="80"/>
      <c r="BJ64" s="80"/>
      <c r="BK64" s="80"/>
      <c r="BL64" s="80"/>
      <c r="BM64" s="80"/>
      <c r="BN64" s="80"/>
      <c r="BO64" s="92"/>
      <c r="BP64" s="92"/>
      <c r="BQ64" s="92"/>
      <c r="BR64" s="92"/>
      <c r="BS64" s="80"/>
      <c r="BT64" s="80"/>
      <c r="BU64" s="80"/>
      <c r="BV64" s="80"/>
      <c r="BW64" s="80"/>
      <c r="BX64" s="80"/>
      <c r="BY64" s="131"/>
      <c r="CA64" s="68"/>
      <c r="CB64" s="68"/>
      <c r="CC64" s="68"/>
      <c r="CD64" s="68"/>
      <c r="CE64" s="68"/>
      <c r="CF64" s="68"/>
      <c r="CG64" s="68"/>
      <c r="CH64" s="68"/>
      <c r="CI64" s="68"/>
      <c r="CJ64" s="68"/>
      <c r="CK64" s="68"/>
      <c r="CL64" s="68"/>
      <c r="CM64" s="68"/>
      <c r="CN64" s="68"/>
      <c r="CO64" s="68"/>
      <c r="CP64" s="68"/>
      <c r="CQ64" s="68"/>
      <c r="CR64" s="68"/>
    </row>
  </sheetData>
  <mergeCells count="77">
    <mergeCell ref="M1:AE1"/>
    <mergeCell ref="AF1:BM1"/>
    <mergeCell ref="BN1:BO1"/>
    <mergeCell ref="BP1:BS1"/>
    <mergeCell ref="BT1:BY1"/>
    <mergeCell ref="M2:AE2"/>
    <mergeCell ref="AF2:BM2"/>
    <mergeCell ref="BN2:BO2"/>
    <mergeCell ref="BP2:BS2"/>
    <mergeCell ref="BT2:BY2"/>
    <mergeCell ref="E4:J4"/>
    <mergeCell ref="K4:V4"/>
    <mergeCell ref="Z4:AG4"/>
    <mergeCell ref="AH4:BM4"/>
    <mergeCell ref="E6:F6"/>
    <mergeCell ref="G6:P6"/>
    <mergeCell ref="Q6:AD6"/>
    <mergeCell ref="AF6:BS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AF54:BS54"/>
    <mergeCell ref="E55:F55"/>
    <mergeCell ref="E56:F56"/>
    <mergeCell ref="E57:F57"/>
    <mergeCell ref="E58:F58"/>
    <mergeCell ref="E59:F59"/>
    <mergeCell ref="E60:F60"/>
    <mergeCell ref="E61:F61"/>
    <mergeCell ref="E62:F62"/>
    <mergeCell ref="B1:L2"/>
    <mergeCell ref="AF55:BS62"/>
  </mergeCells>
  <dataValidations count="1">
    <dataValidation type="list" allowBlank="1" sqref="K4">
      <formula1>"DB更新,DB書出,DB削除,DB全削除,DB読込,DB複数件読込,DB逆順読込,DB更新前読込"</formula1>
    </dataValidation>
  </dataValidations>
  <pageMargins left="0.39375" right="0.39375" top="0.590277777777778" bottom="0.590972222222222" header="0.511805555555555" footer="0.315277777777778"/>
  <pageSetup paperSize="9" scale="42" fitToHeight="0" orientation="landscape" useFirstPageNumber="1" horizontalDpi="300" verticalDpi="300"/>
  <headerFooter>
    <oddFooter>&amp;R&amp;"Arial,Regular"&amp;P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BI65"/>
  <sheetViews>
    <sheetView showGridLines="0" view="pageBreakPreview" zoomScaleNormal="90" zoomScaleSheetLayoutView="100" workbookViewId="0">
      <selection activeCell="D6" sqref="D6:W6"/>
    </sheetView>
  </sheetViews>
  <sheetFormatPr defaultColWidth="9" defaultRowHeight="15.75"/>
  <cols>
    <col min="1" max="1" width="0.858333333333333" style="3" customWidth="1"/>
    <col min="2" max="61" width="2.99166666666667" style="3" customWidth="1"/>
    <col min="62" max="62" width="1.58333333333333" style="3" customWidth="1"/>
    <col min="63" max="1025" width="2.41666666666667" style="3" customWidth="1"/>
  </cols>
  <sheetData>
    <row r="1" ht="13.5" customHeight="1" spans="2:61">
      <c r="B1" s="4" t="str">
        <f ca="1">MID(CELL("filename",$A$1),FIND("]",CELL("filename",$A$1))+1,31)</f>
        <v>summary_data_period</v>
      </c>
      <c r="C1" s="4"/>
      <c r="D1" s="4"/>
      <c r="E1" s="4"/>
      <c r="F1" s="4"/>
      <c r="G1" s="4"/>
      <c r="H1" s="4"/>
      <c r="I1" s="4"/>
      <c r="J1" s="4"/>
      <c r="K1" s="4"/>
      <c r="L1" s="4"/>
      <c r="M1" s="31" t="s">
        <v>9</v>
      </c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51" t="s">
        <v>10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7" t="s">
        <v>11</v>
      </c>
      <c r="AY1" s="57"/>
      <c r="AZ1" s="58" t="e">
        <f>#REF!</f>
        <v>#REF!</v>
      </c>
      <c r="BA1" s="58"/>
      <c r="BB1" s="58"/>
      <c r="BC1" s="58"/>
      <c r="BD1" s="59" t="e">
        <f>#REF!</f>
        <v>#REF!</v>
      </c>
      <c r="BE1" s="59"/>
      <c r="BF1" s="59"/>
      <c r="BG1" s="59"/>
      <c r="BH1" s="59"/>
      <c r="BI1" s="59"/>
    </row>
    <row r="2" spans="2:61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7" t="s">
        <v>12</v>
      </c>
      <c r="AY2" s="57"/>
      <c r="AZ2" s="58" t="e">
        <f>#REF!</f>
        <v>#REF!</v>
      </c>
      <c r="BA2" s="58"/>
      <c r="BB2" s="58"/>
      <c r="BC2" s="58"/>
      <c r="BD2" s="59" t="e">
        <f>#REF!</f>
        <v>#REF!</v>
      </c>
      <c r="BE2" s="59"/>
      <c r="BF2" s="59"/>
      <c r="BG2" s="59"/>
      <c r="BH2" s="59"/>
      <c r="BI2" s="59"/>
    </row>
    <row r="3" s="1" customFormat="1" ht="13.5" customHeight="1" spans="2:61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1"/>
    </row>
    <row r="4" s="2" customFormat="1" ht="13.5" customHeight="1" spans="2:61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62"/>
    </row>
    <row r="5" s="2" customFormat="1" ht="13.5" customHeight="1" spans="2:61">
      <c r="B5" s="9"/>
      <c r="C5" s="10"/>
      <c r="D5" s="11"/>
      <c r="E5" s="11"/>
      <c r="F5" s="11"/>
      <c r="G5" s="11"/>
      <c r="H5" s="11"/>
      <c r="I5" s="11"/>
      <c r="J5" s="11"/>
      <c r="K5" s="11"/>
      <c r="L5" s="29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24"/>
      <c r="BH5" s="24"/>
      <c r="BI5" s="63"/>
    </row>
    <row r="6" s="2" customFormat="1" ht="13.5" customHeight="1" spans="2:61">
      <c r="B6" s="9"/>
      <c r="C6" s="12" t="s">
        <v>53</v>
      </c>
      <c r="D6" s="13" t="s">
        <v>54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4" t="s">
        <v>55</v>
      </c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 t="s">
        <v>56</v>
      </c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24"/>
      <c r="BH6" s="24"/>
      <c r="BI6" s="63"/>
    </row>
    <row r="7" s="2" customFormat="1" ht="13.5" customHeight="1" spans="2:61">
      <c r="B7" s="9"/>
      <c r="C7" s="12"/>
      <c r="D7" s="14" t="s">
        <v>57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 t="s">
        <v>58</v>
      </c>
      <c r="T7" s="14"/>
      <c r="U7" s="14"/>
      <c r="V7" s="43" t="s">
        <v>59</v>
      </c>
      <c r="W7" s="43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24"/>
      <c r="BH7" s="24"/>
      <c r="BI7" s="63"/>
    </row>
    <row r="8" s="2" customFormat="1" ht="29.25" customHeight="1" spans="2:61">
      <c r="B8" s="9"/>
      <c r="C8" s="15">
        <f t="shared" ref="C8:C17" si="0">ROW()-6</f>
        <v>2</v>
      </c>
      <c r="D8" s="16" t="s">
        <v>35</v>
      </c>
      <c r="E8" s="25"/>
      <c r="F8" s="25"/>
      <c r="G8" s="25"/>
      <c r="H8" s="25" t="s">
        <v>60</v>
      </c>
      <c r="I8" s="25"/>
      <c r="J8" s="25"/>
      <c r="K8" s="25"/>
      <c r="L8" s="25"/>
      <c r="M8" s="33"/>
      <c r="N8" s="33"/>
      <c r="O8" s="33"/>
      <c r="P8" s="33"/>
      <c r="Q8" s="33"/>
      <c r="R8" s="37"/>
      <c r="S8" s="38" t="s">
        <v>61</v>
      </c>
      <c r="T8" s="39"/>
      <c r="U8" s="44"/>
      <c r="V8" s="45" t="s">
        <v>62</v>
      </c>
      <c r="W8" s="46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24"/>
      <c r="BH8" s="24"/>
      <c r="BI8" s="63"/>
    </row>
    <row r="9" s="2" customFormat="1" ht="30.75" customHeight="1" spans="2:61">
      <c r="B9" s="9"/>
      <c r="C9" s="15">
        <f t="shared" si="0"/>
        <v>3</v>
      </c>
      <c r="D9" s="17" t="s">
        <v>37</v>
      </c>
      <c r="E9" s="26"/>
      <c r="F9" s="26"/>
      <c r="G9" s="26"/>
      <c r="H9" s="26" t="s">
        <v>63</v>
      </c>
      <c r="I9" s="26"/>
      <c r="J9" s="26"/>
      <c r="K9" s="26"/>
      <c r="L9" s="26"/>
      <c r="M9" s="34"/>
      <c r="N9" s="34"/>
      <c r="O9" s="34"/>
      <c r="P9" s="34"/>
      <c r="Q9" s="34"/>
      <c r="R9" s="40"/>
      <c r="S9" s="38" t="s">
        <v>64</v>
      </c>
      <c r="T9" s="39"/>
      <c r="U9" s="44"/>
      <c r="V9" s="45" t="s">
        <v>62</v>
      </c>
      <c r="W9" s="46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24"/>
      <c r="BH9" s="24"/>
      <c r="BI9" s="63"/>
    </row>
    <row r="10" s="2" customFormat="1" ht="32.25" customHeight="1" spans="2:61">
      <c r="B10" s="9"/>
      <c r="C10" s="15">
        <f t="shared" si="0"/>
        <v>4</v>
      </c>
      <c r="D10" s="17" t="s">
        <v>40</v>
      </c>
      <c r="E10" s="26"/>
      <c r="F10" s="26"/>
      <c r="G10" s="26"/>
      <c r="H10" s="26" t="s">
        <v>65</v>
      </c>
      <c r="I10" s="26"/>
      <c r="J10" s="26"/>
      <c r="K10" s="26"/>
      <c r="L10" s="26"/>
      <c r="M10" s="34"/>
      <c r="N10" s="34"/>
      <c r="O10" s="34"/>
      <c r="P10" s="34"/>
      <c r="Q10" s="34"/>
      <c r="R10" s="40"/>
      <c r="S10" s="38" t="s">
        <v>64</v>
      </c>
      <c r="T10" s="39"/>
      <c r="U10" s="44"/>
      <c r="V10" s="45" t="s">
        <v>62</v>
      </c>
      <c r="W10" s="46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24"/>
      <c r="BH10" s="24"/>
      <c r="BI10" s="63"/>
    </row>
    <row r="11" s="2" customFormat="1" ht="29.25" customHeight="1" spans="2:61">
      <c r="B11" s="9"/>
      <c r="C11" s="15">
        <f t="shared" si="0"/>
        <v>5</v>
      </c>
      <c r="D11" s="18" t="s">
        <v>42</v>
      </c>
      <c r="E11" s="27"/>
      <c r="F11" s="27"/>
      <c r="G11" s="27"/>
      <c r="H11" s="27" t="s">
        <v>66</v>
      </c>
      <c r="I11" s="27"/>
      <c r="J11" s="27"/>
      <c r="K11" s="27"/>
      <c r="L11" s="27"/>
      <c r="M11" s="35"/>
      <c r="N11" s="35"/>
      <c r="O11" s="35"/>
      <c r="P11" s="35"/>
      <c r="Q11" s="35"/>
      <c r="R11" s="41"/>
      <c r="S11" s="38" t="s">
        <v>67</v>
      </c>
      <c r="T11" s="39"/>
      <c r="U11" s="44"/>
      <c r="V11" s="45" t="s">
        <v>62</v>
      </c>
      <c r="W11" s="46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53" t="s">
        <v>68</v>
      </c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24"/>
      <c r="BH11" s="24"/>
      <c r="BI11" s="63"/>
    </row>
    <row r="12" s="2" customFormat="1" ht="32.25" customHeight="1" spans="2:61">
      <c r="B12" s="9"/>
      <c r="C12" s="15">
        <f t="shared" si="0"/>
        <v>6</v>
      </c>
      <c r="D12" s="18" t="s">
        <v>45</v>
      </c>
      <c r="E12" s="27"/>
      <c r="F12" s="27"/>
      <c r="G12" s="27"/>
      <c r="H12" s="26" t="s">
        <v>69</v>
      </c>
      <c r="I12" s="27"/>
      <c r="J12" s="27"/>
      <c r="K12" s="27"/>
      <c r="L12" s="27"/>
      <c r="M12" s="35"/>
      <c r="N12" s="35"/>
      <c r="O12" s="35"/>
      <c r="P12" s="35"/>
      <c r="Q12" s="35"/>
      <c r="R12" s="41"/>
      <c r="S12" s="38" t="s">
        <v>70</v>
      </c>
      <c r="T12" s="39"/>
      <c r="U12" s="44"/>
      <c r="V12" s="45" t="s">
        <v>62</v>
      </c>
      <c r="W12" s="46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54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60"/>
      <c r="BG12" s="24"/>
      <c r="BH12" s="24"/>
      <c r="BI12" s="63"/>
    </row>
    <row r="13" s="2" customFormat="1" ht="31.5" customHeight="1" spans="2:61">
      <c r="B13" s="9"/>
      <c r="C13" s="15">
        <f t="shared" si="0"/>
        <v>7</v>
      </c>
      <c r="D13" s="18" t="s">
        <v>48</v>
      </c>
      <c r="E13" s="27"/>
      <c r="F13" s="27"/>
      <c r="G13" s="27"/>
      <c r="H13" s="27" t="s">
        <v>71</v>
      </c>
      <c r="I13" s="27"/>
      <c r="J13" s="27"/>
      <c r="K13" s="27"/>
      <c r="L13" s="27"/>
      <c r="M13" s="35"/>
      <c r="N13" s="35"/>
      <c r="O13" s="35"/>
      <c r="P13" s="35"/>
      <c r="Q13" s="35"/>
      <c r="R13" s="41"/>
      <c r="S13" s="38" t="s">
        <v>61</v>
      </c>
      <c r="T13" s="39"/>
      <c r="U13" s="44"/>
      <c r="V13" s="45" t="s">
        <v>62</v>
      </c>
      <c r="W13" s="46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54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60"/>
      <c r="BG13" s="24"/>
      <c r="BH13" s="24"/>
      <c r="BI13" s="63"/>
    </row>
    <row r="14" s="2" customFormat="1" ht="33.75" customHeight="1" spans="2:61">
      <c r="B14" s="9"/>
      <c r="C14" s="15">
        <f t="shared" si="0"/>
        <v>8</v>
      </c>
      <c r="D14" s="18"/>
      <c r="E14" s="27"/>
      <c r="F14" s="27"/>
      <c r="G14" s="27"/>
      <c r="H14" s="27"/>
      <c r="I14" s="27"/>
      <c r="J14" s="27"/>
      <c r="K14" s="27"/>
      <c r="L14" s="27"/>
      <c r="M14" s="35"/>
      <c r="N14" s="35"/>
      <c r="O14" s="35"/>
      <c r="P14" s="35"/>
      <c r="Q14" s="35"/>
      <c r="R14" s="41"/>
      <c r="S14" s="38"/>
      <c r="T14" s="39"/>
      <c r="U14" s="44"/>
      <c r="V14" s="45"/>
      <c r="W14" s="46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24"/>
      <c r="BH14" s="24"/>
      <c r="BI14" s="63"/>
    </row>
    <row r="15" s="2" customFormat="1" ht="30.75" customHeight="1" spans="2:61">
      <c r="B15" s="9"/>
      <c r="C15" s="15">
        <f t="shared" si="0"/>
        <v>9</v>
      </c>
      <c r="D15" s="18"/>
      <c r="E15" s="27"/>
      <c r="F15" s="27"/>
      <c r="G15" s="27"/>
      <c r="H15" s="26"/>
      <c r="I15" s="27"/>
      <c r="J15" s="27"/>
      <c r="K15" s="27"/>
      <c r="L15" s="27"/>
      <c r="M15" s="35"/>
      <c r="N15" s="35"/>
      <c r="O15" s="35"/>
      <c r="P15" s="35"/>
      <c r="Q15" s="35"/>
      <c r="R15" s="41"/>
      <c r="S15" s="38"/>
      <c r="T15" s="39"/>
      <c r="U15" s="44"/>
      <c r="V15" s="45"/>
      <c r="W15" s="46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54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60"/>
      <c r="BG15" s="24"/>
      <c r="BH15" s="24"/>
      <c r="BI15" s="63"/>
    </row>
    <row r="16" s="2" customFormat="1" ht="31.5" customHeight="1" spans="2:61">
      <c r="B16" s="9"/>
      <c r="C16" s="15">
        <f t="shared" si="0"/>
        <v>10</v>
      </c>
      <c r="D16" s="18"/>
      <c r="E16" s="27"/>
      <c r="F16" s="27"/>
      <c r="G16" s="27"/>
      <c r="H16" s="26"/>
      <c r="I16" s="27"/>
      <c r="J16" s="27"/>
      <c r="K16" s="27"/>
      <c r="L16" s="27"/>
      <c r="M16" s="35"/>
      <c r="N16" s="35"/>
      <c r="O16" s="35"/>
      <c r="P16" s="35"/>
      <c r="Q16" s="35"/>
      <c r="R16" s="41"/>
      <c r="S16" s="38"/>
      <c r="T16" s="39"/>
      <c r="U16" s="44"/>
      <c r="V16" s="45"/>
      <c r="W16" s="46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54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60"/>
      <c r="BG16" s="24"/>
      <c r="BH16" s="24"/>
      <c r="BI16" s="63"/>
    </row>
    <row r="17" s="2" customFormat="1" ht="42" customHeight="1" spans="2:61">
      <c r="B17" s="9"/>
      <c r="C17" s="15">
        <f t="shared" si="0"/>
        <v>11</v>
      </c>
      <c r="D17" s="18"/>
      <c r="E17" s="27"/>
      <c r="F17" s="27"/>
      <c r="G17" s="27"/>
      <c r="H17" s="27"/>
      <c r="I17" s="27"/>
      <c r="J17" s="30"/>
      <c r="K17" s="30"/>
      <c r="L17" s="30"/>
      <c r="M17" s="30"/>
      <c r="N17" s="30"/>
      <c r="O17" s="30"/>
      <c r="P17" s="30"/>
      <c r="Q17" s="30"/>
      <c r="R17" s="30"/>
      <c r="S17" s="38"/>
      <c r="T17" s="39"/>
      <c r="U17" s="44"/>
      <c r="V17" s="45"/>
      <c r="W17" s="46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54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60"/>
      <c r="BG17" s="24"/>
      <c r="BH17" s="24"/>
      <c r="BI17" s="63"/>
    </row>
    <row r="18" s="2" customFormat="1" ht="13.5" customHeight="1" spans="2:61">
      <c r="B18" s="9"/>
      <c r="C18" s="19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24"/>
      <c r="BH18" s="24"/>
      <c r="BI18" s="63"/>
    </row>
    <row r="19" s="2" customFormat="1" ht="13.5" customHeight="1" spans="2:61">
      <c r="B19" s="9"/>
      <c r="C19" s="21" t="s">
        <v>72</v>
      </c>
      <c r="D19" s="22"/>
      <c r="E19" s="22"/>
      <c r="F19" s="22"/>
      <c r="G19" s="22"/>
      <c r="H19" s="22"/>
      <c r="I19" s="22"/>
      <c r="J19" s="22"/>
      <c r="K19" s="22" t="s">
        <v>73</v>
      </c>
      <c r="L19" s="22"/>
      <c r="M19" s="36"/>
      <c r="N19" s="36"/>
      <c r="O19" s="36"/>
      <c r="P19" s="36"/>
      <c r="Q19" s="36"/>
      <c r="R19" s="36"/>
      <c r="S19" s="42"/>
      <c r="T19" s="42"/>
      <c r="U19" s="42"/>
      <c r="V19" s="49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24"/>
      <c r="BH19" s="24"/>
      <c r="BI19" s="63"/>
    </row>
    <row r="20" s="2" customFormat="1" ht="13.5" customHeight="1" spans="2:61">
      <c r="B20" s="9"/>
      <c r="C20" s="20"/>
      <c r="D20" s="23"/>
      <c r="E20" s="22"/>
      <c r="F20" s="22"/>
      <c r="G20" s="22"/>
      <c r="H20" s="22"/>
      <c r="I20" s="22"/>
      <c r="J20" s="22"/>
      <c r="K20" s="22"/>
      <c r="L20" s="22"/>
      <c r="M20" s="36"/>
      <c r="N20" s="36"/>
      <c r="O20" s="36"/>
      <c r="P20" s="36"/>
      <c r="Q20" s="36"/>
      <c r="R20" s="36"/>
      <c r="S20" s="42"/>
      <c r="T20" s="42"/>
      <c r="U20" s="42"/>
      <c r="V20" s="49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24"/>
      <c r="BH20" s="24"/>
      <c r="BI20" s="63"/>
    </row>
    <row r="21" s="2" customFormat="1" ht="13.5" customHeight="1" spans="2:61">
      <c r="B21" s="9"/>
      <c r="C21" s="20"/>
      <c r="D21" s="22" t="s">
        <v>74</v>
      </c>
      <c r="E21" s="22"/>
      <c r="F21" s="22"/>
      <c r="G21" s="22"/>
      <c r="H21" s="22"/>
      <c r="I21" s="22"/>
      <c r="J21" s="22"/>
      <c r="K21" s="22"/>
      <c r="L21" s="20"/>
      <c r="M21" s="36"/>
      <c r="N21" s="36"/>
      <c r="O21" s="36"/>
      <c r="P21" s="36"/>
      <c r="Q21" s="36"/>
      <c r="R21" s="36"/>
      <c r="S21" s="42"/>
      <c r="T21" s="42"/>
      <c r="U21" s="42"/>
      <c r="V21" s="49"/>
      <c r="W21" s="20"/>
      <c r="X21" s="20"/>
      <c r="Y21" s="22" t="s">
        <v>75</v>
      </c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24"/>
      <c r="BH21" s="24"/>
      <c r="BI21" s="63"/>
    </row>
    <row r="22" s="2" customFormat="1" ht="13.5" customHeight="1" spans="2:61">
      <c r="B22" s="9"/>
      <c r="C22" s="20"/>
      <c r="D22" s="23"/>
      <c r="E22" s="22"/>
      <c r="F22" s="22"/>
      <c r="G22" s="22"/>
      <c r="H22" s="22"/>
      <c r="I22" s="22"/>
      <c r="J22" s="22"/>
      <c r="K22" s="22"/>
      <c r="L22" s="22"/>
      <c r="M22" s="36"/>
      <c r="N22" s="36"/>
      <c r="O22" s="36"/>
      <c r="P22" s="36"/>
      <c r="Q22" s="36"/>
      <c r="R22" s="36"/>
      <c r="S22" s="42"/>
      <c r="T22" s="42"/>
      <c r="U22" s="42"/>
      <c r="V22" s="49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24"/>
      <c r="BH22" s="24"/>
      <c r="BI22" s="63"/>
    </row>
    <row r="23" s="2" customFormat="1" ht="13.5" customHeight="1" spans="2:61">
      <c r="B23" s="9"/>
      <c r="C23" s="20"/>
      <c r="D23" s="23"/>
      <c r="E23" s="22" t="s">
        <v>76</v>
      </c>
      <c r="F23" s="22"/>
      <c r="G23" s="22"/>
      <c r="H23" s="22"/>
      <c r="I23" s="22"/>
      <c r="J23" s="22"/>
      <c r="K23" s="22"/>
      <c r="L23" s="22"/>
      <c r="M23" s="36"/>
      <c r="N23" s="36"/>
      <c r="O23" s="36"/>
      <c r="P23" s="36"/>
      <c r="Q23" s="36"/>
      <c r="R23" s="36"/>
      <c r="S23" s="42"/>
      <c r="T23" s="42"/>
      <c r="U23" s="42"/>
      <c r="V23" s="49"/>
      <c r="W23" s="20"/>
      <c r="X23" s="20"/>
      <c r="Y23" s="50" t="s">
        <v>77</v>
      </c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24"/>
      <c r="BH23" s="24"/>
      <c r="BI23" s="63"/>
    </row>
    <row r="24" s="2" customFormat="1" ht="13.5" customHeight="1" spans="2:61">
      <c r="B24" s="9"/>
      <c r="C24" s="19"/>
      <c r="D24" s="20"/>
      <c r="E24" s="22"/>
      <c r="F24" s="22"/>
      <c r="G24" s="22"/>
      <c r="H24" s="22"/>
      <c r="I24" s="22"/>
      <c r="J24" s="22"/>
      <c r="K24" s="22"/>
      <c r="L24" s="22"/>
      <c r="M24" s="36"/>
      <c r="N24" s="36"/>
      <c r="O24" s="36"/>
      <c r="P24" s="36"/>
      <c r="Q24" s="36"/>
      <c r="R24" s="36"/>
      <c r="S24" s="42"/>
      <c r="T24" s="42"/>
      <c r="U24" s="42"/>
      <c r="V24" s="49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24"/>
      <c r="BH24" s="24"/>
      <c r="BI24" s="63"/>
    </row>
    <row r="25" s="2" customFormat="1" ht="13.5" customHeight="1" spans="2:61">
      <c r="B25" s="9"/>
      <c r="C25" s="24"/>
      <c r="D25" s="24"/>
      <c r="E25" s="24"/>
      <c r="F25" s="24" t="s">
        <v>78</v>
      </c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8" t="s">
        <v>79</v>
      </c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63"/>
    </row>
    <row r="26" s="2" customFormat="1" ht="13.5" customHeight="1" spans="2:61">
      <c r="B26" s="9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63"/>
    </row>
    <row r="27" s="2" customFormat="1" ht="13.5" customHeight="1" spans="2:61">
      <c r="B27" s="9"/>
      <c r="C27" s="24"/>
      <c r="D27" s="24"/>
      <c r="E27" s="24"/>
      <c r="F27" s="24"/>
      <c r="G27" s="24" t="s">
        <v>80</v>
      </c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63"/>
    </row>
    <row r="28" s="2" customFormat="1" ht="13.5" customHeight="1" spans="2:61">
      <c r="B28" s="9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63"/>
    </row>
    <row r="29" s="2" customFormat="1" ht="13.5" customHeight="1" spans="2:61">
      <c r="B29" s="9"/>
      <c r="C29" s="24"/>
      <c r="D29" s="24"/>
      <c r="E29" s="24"/>
      <c r="F29" s="24" t="s">
        <v>81</v>
      </c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8" t="s">
        <v>82</v>
      </c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63"/>
    </row>
    <row r="30" s="2" customFormat="1" ht="13.5" customHeight="1" spans="2:61">
      <c r="B30" s="9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63"/>
    </row>
    <row r="31" s="2" customFormat="1" ht="13.5" customHeight="1" spans="2:61">
      <c r="B31" s="9"/>
      <c r="C31" s="24"/>
      <c r="D31" s="24"/>
      <c r="E31" s="24"/>
      <c r="F31" s="24"/>
      <c r="G31" s="24" t="s">
        <v>83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63"/>
    </row>
    <row r="32" s="2" customFormat="1" ht="13.5" customHeight="1" spans="2:61">
      <c r="B32" s="9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63"/>
    </row>
    <row r="33" s="2" customFormat="1" ht="13.5" customHeight="1" spans="2:61">
      <c r="B33" s="9"/>
      <c r="C33" s="24"/>
      <c r="D33" s="24"/>
      <c r="E33" s="24"/>
      <c r="F33" s="24" t="s">
        <v>84</v>
      </c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8" t="s">
        <v>85</v>
      </c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63"/>
    </row>
    <row r="34" s="2" customFormat="1" ht="13.5" customHeight="1" spans="2:61">
      <c r="B34" s="9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63"/>
    </row>
    <row r="35" s="2" customFormat="1" ht="13.5" customHeight="1" spans="2:61">
      <c r="B35" s="9"/>
      <c r="C35" s="24"/>
      <c r="D35" s="24"/>
      <c r="E35" s="24"/>
      <c r="F35" s="24"/>
      <c r="G35" s="24" t="s">
        <v>86</v>
      </c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63"/>
    </row>
    <row r="36" s="2" customFormat="1" ht="13.5" customHeight="1" spans="2:61">
      <c r="B36" s="9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63"/>
    </row>
    <row r="37" s="2" customFormat="1" ht="13.5" customHeight="1" spans="2:61">
      <c r="B37" s="9"/>
      <c r="C37" s="24"/>
      <c r="D37" s="24" t="s">
        <v>87</v>
      </c>
      <c r="E37" s="24"/>
      <c r="F37" s="24"/>
      <c r="G37" s="24"/>
      <c r="H37" s="24"/>
      <c r="I37" s="24"/>
      <c r="J37" s="24"/>
      <c r="K37" s="24"/>
      <c r="L37" s="24"/>
      <c r="M37" s="24" t="s">
        <v>88</v>
      </c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63"/>
    </row>
    <row r="38" s="2" customFormat="1" ht="13.5" customHeight="1" spans="2:61">
      <c r="B38" s="9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63"/>
    </row>
    <row r="39" s="2" customFormat="1" ht="13.5" customHeight="1" spans="2:61">
      <c r="B39" s="9"/>
      <c r="C39" s="24"/>
      <c r="D39" s="24"/>
      <c r="E39" s="24" t="s">
        <v>89</v>
      </c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63"/>
    </row>
    <row r="40" s="2" customFormat="1" ht="13.5" customHeight="1" spans="2:61">
      <c r="B40" s="9"/>
      <c r="C40" s="24"/>
      <c r="D40" s="24"/>
      <c r="E40" s="24" t="s">
        <v>90</v>
      </c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63"/>
    </row>
    <row r="41" s="2" customFormat="1" ht="13.5" customHeight="1" spans="2:61">
      <c r="B41" s="9"/>
      <c r="C41" s="24"/>
      <c r="D41" s="24"/>
      <c r="E41" s="24"/>
      <c r="F41" s="24" t="s">
        <v>91</v>
      </c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63"/>
    </row>
    <row r="42" s="2" customFormat="1" ht="13.5" customHeight="1" spans="2:61">
      <c r="B42" s="9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63"/>
    </row>
    <row r="43" s="2" customFormat="1" ht="13.5" customHeight="1" spans="2:61">
      <c r="B43" s="9"/>
      <c r="C43" s="24"/>
      <c r="D43" s="24"/>
      <c r="E43" s="24"/>
      <c r="F43" s="24"/>
      <c r="G43" s="24" t="s">
        <v>92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63"/>
    </row>
    <row r="44" s="2" customFormat="1" ht="13.5" customHeight="1" spans="2:61">
      <c r="B44" s="9"/>
      <c r="C44" s="24"/>
      <c r="D44" s="24"/>
      <c r="E44" s="24"/>
      <c r="F44" s="28" t="s">
        <v>93</v>
      </c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63"/>
    </row>
    <row r="45" s="2" customFormat="1" ht="13.5" customHeight="1" spans="2:61">
      <c r="B45" s="9"/>
      <c r="C45" s="24"/>
      <c r="D45" s="24"/>
      <c r="E45" s="24"/>
      <c r="F45" s="24" t="s">
        <v>94</v>
      </c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63"/>
    </row>
    <row r="46" s="2" customFormat="1" ht="13.5" customHeight="1" spans="2:61">
      <c r="B46" s="9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63"/>
    </row>
    <row r="47" s="2" customFormat="1" ht="13.5" customHeight="1" spans="2:61">
      <c r="B47" s="9"/>
      <c r="C47" s="24"/>
      <c r="D47" s="24"/>
      <c r="E47" s="24"/>
      <c r="F47" s="24"/>
      <c r="G47" s="24" t="s">
        <v>95</v>
      </c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63"/>
    </row>
    <row r="48" s="2" customFormat="1" ht="13.5" customHeight="1" spans="2:61">
      <c r="B48" s="9"/>
      <c r="C48" s="24"/>
      <c r="D48" s="24"/>
      <c r="E48" s="24"/>
      <c r="F48" s="24"/>
      <c r="G48" s="24"/>
      <c r="H48" s="24"/>
      <c r="I48" s="24"/>
      <c r="J48" s="24"/>
      <c r="K48" s="24"/>
      <c r="L48" s="24" t="s">
        <v>96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63"/>
    </row>
    <row r="49" s="2" customFormat="1" ht="13.5" customHeight="1" spans="2:61">
      <c r="B49" s="9"/>
      <c r="C49" s="24"/>
      <c r="D49" s="24"/>
      <c r="E49" s="24"/>
      <c r="F49" s="28" t="s">
        <v>97</v>
      </c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63"/>
    </row>
    <row r="50" s="2" customFormat="1" ht="13.5" customHeight="1" spans="2:61">
      <c r="B50" s="9"/>
      <c r="C50" s="24"/>
      <c r="D50" s="24"/>
      <c r="E50" s="24"/>
      <c r="F50" s="24"/>
      <c r="G50" s="24" t="s">
        <v>98</v>
      </c>
      <c r="H50" s="24" t="s">
        <v>99</v>
      </c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63"/>
    </row>
    <row r="51" s="2" customFormat="1" ht="13.5" customHeight="1" spans="2:61">
      <c r="B51" s="9"/>
      <c r="C51" s="24"/>
      <c r="D51" s="24"/>
      <c r="E51" s="24"/>
      <c r="F51" s="24"/>
      <c r="G51" s="24"/>
      <c r="H51" s="24" t="s">
        <v>100</v>
      </c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63"/>
    </row>
    <row r="52" s="2" customFormat="1" ht="13.5" customHeight="1" spans="2:61">
      <c r="B52" s="9"/>
      <c r="C52" s="24"/>
      <c r="D52" s="24"/>
      <c r="E52" s="24"/>
      <c r="F52" s="24"/>
      <c r="G52" s="28" t="s">
        <v>101</v>
      </c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63"/>
    </row>
    <row r="53" s="2" customFormat="1" ht="13.5" customHeight="1" spans="2:61">
      <c r="B53" s="9"/>
      <c r="C53" s="24"/>
      <c r="D53" s="24" t="s">
        <v>102</v>
      </c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 t="s">
        <v>103</v>
      </c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63"/>
    </row>
    <row r="54" s="2" customFormat="1" ht="13.5" customHeight="1" spans="2:61">
      <c r="B54" s="9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63"/>
    </row>
    <row r="55" s="2" customFormat="1" ht="13.5" customHeight="1" spans="2:61">
      <c r="B55" s="9"/>
      <c r="C55" s="24"/>
      <c r="D55" s="24"/>
      <c r="E55" s="24" t="s">
        <v>104</v>
      </c>
      <c r="F55" s="24"/>
      <c r="G55" s="24"/>
      <c r="H55" s="24"/>
      <c r="I55" s="24"/>
      <c r="J55" s="24"/>
      <c r="K55" s="24"/>
      <c r="L55" s="24"/>
      <c r="M55" s="24"/>
      <c r="N55" s="24" t="s">
        <v>105</v>
      </c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63"/>
    </row>
    <row r="56" s="2" customFormat="1" ht="13.5" customHeight="1" spans="2:61">
      <c r="B56" s="9"/>
      <c r="C56" s="24"/>
      <c r="D56" s="24"/>
      <c r="E56" s="24"/>
      <c r="F56" s="24" t="s">
        <v>106</v>
      </c>
      <c r="G56" s="24"/>
      <c r="H56" s="24"/>
      <c r="I56" s="24"/>
      <c r="J56" s="24"/>
      <c r="K56" s="24"/>
      <c r="L56" s="24"/>
      <c r="M56" s="24"/>
      <c r="N56" s="24" t="s">
        <v>107</v>
      </c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63"/>
    </row>
    <row r="57" s="2" customFormat="1" ht="13.5" customHeight="1" spans="2:61">
      <c r="B57" s="9"/>
      <c r="C57" s="24"/>
      <c r="D57" s="24"/>
      <c r="E57" s="24"/>
      <c r="F57" s="24" t="s">
        <v>108</v>
      </c>
      <c r="G57" s="24"/>
      <c r="H57" s="24"/>
      <c r="I57" s="24"/>
      <c r="J57" s="24"/>
      <c r="K57" s="24"/>
      <c r="L57" s="24"/>
      <c r="M57" s="24"/>
      <c r="N57" s="24" t="s">
        <v>109</v>
      </c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63"/>
    </row>
    <row r="58" s="2" customFormat="1" ht="13.5" customHeight="1" spans="2:61">
      <c r="B58" s="9"/>
      <c r="C58" s="24"/>
      <c r="D58" s="24"/>
      <c r="E58" s="24"/>
      <c r="F58" s="24" t="s">
        <v>110</v>
      </c>
      <c r="G58" s="24"/>
      <c r="H58" s="24"/>
      <c r="I58" s="24"/>
      <c r="J58" s="24"/>
      <c r="K58" s="24"/>
      <c r="L58" s="24"/>
      <c r="M58" s="24"/>
      <c r="N58" s="24" t="s">
        <v>111</v>
      </c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63"/>
    </row>
    <row r="59" s="2" customFormat="1" ht="13.5" customHeight="1" spans="2:61">
      <c r="B59" s="9"/>
      <c r="C59" s="24"/>
      <c r="D59" s="24"/>
      <c r="E59" s="24"/>
      <c r="F59" s="24" t="s">
        <v>112</v>
      </c>
      <c r="G59" s="24"/>
      <c r="H59" s="24"/>
      <c r="I59" s="24"/>
      <c r="J59" s="24"/>
      <c r="K59" s="24"/>
      <c r="L59" s="24"/>
      <c r="M59" s="24"/>
      <c r="N59" s="24" t="s">
        <v>113</v>
      </c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63"/>
    </row>
    <row r="60" s="2" customFormat="1" ht="13.5" customHeight="1" spans="2:61">
      <c r="B60" s="9"/>
      <c r="C60" s="24"/>
      <c r="D60" s="24"/>
      <c r="E60" s="24"/>
      <c r="F60" s="24" t="s">
        <v>114</v>
      </c>
      <c r="G60" s="24"/>
      <c r="H60" s="24"/>
      <c r="I60" s="24"/>
      <c r="J60" s="24"/>
      <c r="K60" s="24"/>
      <c r="L60" s="24"/>
      <c r="M60" s="24"/>
      <c r="N60" s="24" t="s">
        <v>115</v>
      </c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63"/>
    </row>
    <row r="61" s="2" customFormat="1" ht="13.5" customHeight="1" spans="2:61">
      <c r="B61" s="9"/>
      <c r="C61" s="24"/>
      <c r="D61" s="24"/>
      <c r="E61" s="24"/>
      <c r="F61" s="24" t="s">
        <v>116</v>
      </c>
      <c r="G61" s="24"/>
      <c r="H61" s="24"/>
      <c r="I61" s="24"/>
      <c r="J61" s="24"/>
      <c r="K61" s="24"/>
      <c r="L61" s="24"/>
      <c r="M61" s="24"/>
      <c r="N61" s="24" t="s">
        <v>117</v>
      </c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63"/>
    </row>
    <row r="62" s="2" customFormat="1" ht="13.5" customHeight="1" spans="2:61">
      <c r="B62" s="9"/>
      <c r="C62" s="24"/>
      <c r="D62" s="24"/>
      <c r="E62" s="24"/>
      <c r="F62" s="24" t="s">
        <v>118</v>
      </c>
      <c r="G62" s="24"/>
      <c r="H62" s="24"/>
      <c r="I62" s="24"/>
      <c r="J62" s="24"/>
      <c r="K62" s="24"/>
      <c r="L62" s="24"/>
      <c r="M62" s="24"/>
      <c r="N62" s="24" t="s">
        <v>119</v>
      </c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63"/>
    </row>
    <row r="63" s="2" customFormat="1" ht="13.5" customHeight="1" spans="2:61">
      <c r="B63" s="9"/>
      <c r="C63" s="24"/>
      <c r="D63" s="24"/>
      <c r="E63" s="24"/>
      <c r="F63" s="24" t="s">
        <v>120</v>
      </c>
      <c r="G63" s="24"/>
      <c r="H63" s="24"/>
      <c r="I63" s="24"/>
      <c r="J63" s="24"/>
      <c r="K63" s="24"/>
      <c r="L63" s="24"/>
      <c r="M63" s="24"/>
      <c r="N63" s="24" t="s">
        <v>121</v>
      </c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63"/>
    </row>
    <row r="64" s="2" customFormat="1" ht="13.5" customHeight="1" spans="2:61">
      <c r="B64" s="9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63"/>
    </row>
    <row r="65" spans="2:61">
      <c r="B65" s="64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6"/>
    </row>
  </sheetData>
  <mergeCells count="34">
    <mergeCell ref="M1:AD1"/>
    <mergeCell ref="AE1:AW1"/>
    <mergeCell ref="AX1:AY1"/>
    <mergeCell ref="AZ1:BC1"/>
    <mergeCell ref="BD1:BI1"/>
    <mergeCell ref="M2:AD2"/>
    <mergeCell ref="AE2:AW2"/>
    <mergeCell ref="AX2:AY2"/>
    <mergeCell ref="AZ2:BC2"/>
    <mergeCell ref="BD2:BI2"/>
    <mergeCell ref="D6:W6"/>
    <mergeCell ref="D7:R7"/>
    <mergeCell ref="S7:U7"/>
    <mergeCell ref="V7:W7"/>
    <mergeCell ref="X8:AS8"/>
    <mergeCell ref="AT8:BF8"/>
    <mergeCell ref="X9:AS9"/>
    <mergeCell ref="AT9:BF9"/>
    <mergeCell ref="X10:AS10"/>
    <mergeCell ref="AT10:BF10"/>
    <mergeCell ref="X11:AS11"/>
    <mergeCell ref="AT11:BF11"/>
    <mergeCell ref="X12:AS12"/>
    <mergeCell ref="X13:AS13"/>
    <mergeCell ref="X14:AS14"/>
    <mergeCell ref="AT14:BF14"/>
    <mergeCell ref="X15:AS15"/>
    <mergeCell ref="X16:AS16"/>
    <mergeCell ref="J17:R17"/>
    <mergeCell ref="X17:AS17"/>
    <mergeCell ref="C6:C7"/>
    <mergeCell ref="B1:L2"/>
    <mergeCell ref="X6:AS7"/>
    <mergeCell ref="AT6:BF7"/>
  </mergeCells>
  <pageMargins left="0.39375" right="0.39375" top="0.590277777777778" bottom="0.590972222222222" header="0.511805555555555" footer="0.315277777777778"/>
  <pageSetup paperSize="9" scale="37" fitToHeight="0" orientation="portrait" useFirstPageNumber="1" horizontalDpi="300" verticalDpi="300"/>
  <headerFooter>
    <oddFooter>&amp;R&amp;"Arial,Regular"&amp;P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LibreOffice/6.0.7.3$Linux_X86_64 LibreOffice_project/00m0$Build-3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History</vt:lpstr>
      <vt:lpstr>Flow</vt:lpstr>
      <vt:lpstr>SQL_DB_01</vt:lpstr>
      <vt:lpstr>summary_data_period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</dc:creator>
  <cp:lastModifiedBy>phamhung</cp:lastModifiedBy>
  <cp:revision>1</cp:revision>
  <dcterms:created xsi:type="dcterms:W3CDTF">2014-09-20T12:00:00Z</dcterms:created>
  <cp:lastPrinted>2019-04-19T19:32:00Z</cp:lastPrinted>
  <dcterms:modified xsi:type="dcterms:W3CDTF">2019-06-26T12:01:17Z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f8a44b8f-8d50-4f9f-a586-efa3d507a9af</vt:lpwstr>
  </property>
  <property fmtid="{D5CDD505-2E9C-101B-9397-08002B2CF9AE}" pid="10" name="KSOProductBuildVer">
    <vt:lpwstr>1033-11.1.0.8392</vt:lpwstr>
  </property>
</Properties>
</file>