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110" windowHeight="7845" tabRatio="500" activeTab="2"/>
  </bookViews>
  <sheets>
    <sheet name="GUI" sheetId="6" r:id="rId1"/>
    <sheet name="History" sheetId="1" r:id="rId2"/>
    <sheet name="Flow" sheetId="2" r:id="rId3"/>
    <sheet name="SQL_DB_01" sheetId="3" r:id="rId4"/>
    <sheet name="summary_data_period" sheetId="4" r:id="rId5"/>
    <sheet name="validate" sheetId="5" r:id="rId6"/>
  </sheets>
  <definedNames>
    <definedName name="_xlnm.Print_Area" localSheetId="2">Flow!$A$1:$BL$95</definedName>
    <definedName name="_xlnm.Print_Titles" localSheetId="2">Flow!$1:$4</definedName>
    <definedName name="_xlnm.Print_Area" localSheetId="3">SQL_DB_01!$A$1:$BY$64</definedName>
    <definedName name="_xlnm.Print_Titles" localSheetId="3">SQL_DB_01!$1:$2</definedName>
    <definedName name="_xlnm.Print_Area" localSheetId="4">summary_data_period!$A$1:$BI$65</definedName>
    <definedName name="_xlnm.Print_Titles" localSheetId="4">summary_data_period!$1:$4</definedName>
    <definedName name="a">#REF!</definedName>
    <definedName name="aaaa">{"'Sheet2 (2)'!$AF$67","'Sheet2 (2)'!$A$1:$Z$82"}</definedName>
    <definedName name="aaaaaaa">{"'Sheet2 (2)'!$AF$67","'Sheet2 (2)'!$A$1:$Z$82"}</definedName>
    <definedName name="aaaaaaaaaaaaaaaaa">{"'Sheet2 (2)'!$AF$67","'Sheet2 (2)'!$A$1:$Z$82"}</definedName>
    <definedName name="AccessDatabase">"C:\Documents and Settings\kawana.OHSAKI\My Documents\作業中\ＤＢらいぶらり.mdb"</definedName>
    <definedName name="B">{"'Sheet2 (2)'!$AF$67","'Sheet2 (2)'!$A$1:$Z$82"}</definedName>
    <definedName name="bb">{"月例報告",#N/A,FALSE,"STB"}</definedName>
    <definedName name="ffffffffff">{"'Sheet2 (2)'!$AF$67","'Sheet2 (2)'!$A$1:$Z$82"}</definedName>
    <definedName name="HTML1_1">"[フォーム.xls]用紙!$A$1:$J$198"</definedName>
    <definedName name="HTML1_10">""</definedName>
    <definedName name="HTML1_11">1</definedName>
    <definedName name="HTML1_12">"w:\MyHTML.htm"</definedName>
    <definedName name="HTML1_2">1</definedName>
    <definedName name="HTML1_3">"フォーム.xls"</definedName>
    <definedName name="HTML1_4">"用紙"</definedName>
    <definedName name="HTML1_5">""</definedName>
    <definedName name="HTML1_6">-4146</definedName>
    <definedName name="HTML1_7">-4146</definedName>
    <definedName name="HTML1_8">"98/06/16"</definedName>
    <definedName name="HTML1_9">"(Ｓ開本)市開セ"</definedName>
    <definedName name="HTMLCount">1</definedName>
    <definedName name="HTML_CodePage">932</definedName>
    <definedName name="HTML_Control">{"'Sheet2 (2)'!$AF$67","'Sheet2 (2)'!$A$1:$Z$82"}</definedName>
    <definedName name="HTML_Description">""</definedName>
    <definedName name="HTML_Email">""</definedName>
    <definedName name="HTML_Header">""</definedName>
    <definedName name="HTML_LastUpdate">"99/06/10"</definedName>
    <definedName name="HTML_LineAfter">0</definedName>
    <definedName name="HTML_LineBefore">0</definedName>
    <definedName name="HTML_Name">"金融システム第３部"</definedName>
    <definedName name="HTML_OBDlg2">1</definedName>
    <definedName name="HTML_OBDlg4">1</definedName>
    <definedName name="HTML_OS">0</definedName>
    <definedName name="HTML_PathFile">"I:\bunsan\ｶｰﾄﾞ発行ｾﾝﾀｰ機械化\画面遷移図.htm"</definedName>
    <definedName name="HTML_Title">"画面遷移"</definedName>
    <definedName name="UNI_FILT_OFFSPEC">2</definedName>
    <definedName name="UNI_FILT_ONSPEC">1</definedName>
    <definedName name="UNI_NOTHING">0</definedName>
    <definedName name="UNI_PRES_FILTER">1</definedName>
    <definedName name="UNI_PRES_HEADINGS">16</definedName>
    <definedName name="UNI_PRES_INVERT">2</definedName>
    <definedName name="UNI_PRES_MATRIX">4</definedName>
    <definedName name="UNI_PRES_MERGED">8</definedName>
    <definedName name="UNI_PRES_OUTLIERS">32</definedName>
    <definedName name="UNI_RET_ATTRIB">64</definedName>
    <definedName name="UNI_RET_CONF">32</definedName>
    <definedName name="UNI_RET_DESC">4</definedName>
    <definedName name="UNI_RET_EQUIP">1</definedName>
    <definedName name="UNI_RET_OFFSPEC">512</definedName>
    <definedName name="UNI_RET_ONSPEC">256</definedName>
    <definedName name="UNI_RET_PROP">32</definedName>
    <definedName name="UNI_RET_PROPDESC">64</definedName>
    <definedName name="UNI_RET_SMPLPNT">4</definedName>
    <definedName name="UNI_RET_SPECMAX">2048</definedName>
    <definedName name="UNI_RET_SPECMIN">1024</definedName>
    <definedName name="UNI_RET_TAG">1</definedName>
    <definedName name="UNI_RET_TESTTIME">128</definedName>
    <definedName name="UNI_RET_TIME">8</definedName>
    <definedName name="UNI_RET_UNIT">2</definedName>
    <definedName name="UNI_RET_VALUE">16</definedName>
    <definedName name="wrn.月例報告.">{"月例報告",#N/A,FALSE,"STB"}</definedName>
    <definedName name="wrn.月例報告x.">{"月例報告",#N/A,FALSE,"STB"}</definedName>
    <definedName name="_10l1_">{"'Sheet2 (2)'!$AF$67","'Sheet2 (2)'!$A$1:$Z$82"}</definedName>
    <definedName name="_11l2_">{"'Sheet2 (2)'!$AF$67","'Sheet2 (2)'!$A$1:$Z$82"}</definedName>
    <definedName name="_12w1_">{"'Sheet2 (2)'!$AF$67","'Sheet2 (2)'!$A$1:$Z$82"}</definedName>
    <definedName name="_13w2_">{"'Sheet2 (2)'!$AF$67","'Sheet2 (2)'!$A$1:$Z$82"}</definedName>
    <definedName name="_14w3_">{"'Sheet2 (2)'!$AF$67","'Sheet2 (2)'!$A$1:$Z$82"}</definedName>
    <definedName name="_15w4_">{"'Sheet2 (2)'!$AF$67","'Sheet2 (2)'!$A$1:$Z$82"}</definedName>
    <definedName name="_16w5_">{"'Sheet2 (2)'!$AF$67","'Sheet2 (2)'!$A$1:$Z$82"}</definedName>
    <definedName name="_17w6_">{"'Sheet2 (2)'!$AF$67","'Sheet2 (2)'!$A$1:$Z$82"}</definedName>
    <definedName name="_18w7_">{"'Sheet2 (2)'!$AF$67","'Sheet2 (2)'!$A$1:$Z$82"}</definedName>
    <definedName name="_19w8_">{"'Sheet2 (2)'!$AF$67","'Sheet2 (2)'!$A$1:$Z$82"}</definedName>
    <definedName name="_1e1_">{"'Sheet2 (2)'!$AF$67","'Sheet2 (2)'!$A$1:$Z$82"}</definedName>
    <definedName name="_20w9_">{"'Sheet2 (2)'!$AF$67","'Sheet2 (2)'!$A$1:$Z$82"}</definedName>
    <definedName name="_2e2_">{"'Sheet2 (2)'!$AF$67","'Sheet2 (2)'!$A$1:$Z$82"}</definedName>
    <definedName name="_3e3_">{"'Sheet2 (2)'!$AF$67","'Sheet2 (2)'!$A$1:$Z$82"}</definedName>
    <definedName name="_4e4_">{"'Sheet2 (2)'!$AF$67","'Sheet2 (2)'!$A$1:$Z$82"}</definedName>
    <definedName name="_5e5_">{"'Sheet2 (2)'!$AF$67","'Sheet2 (2)'!$A$1:$Z$82"}</definedName>
    <definedName name="_6e6_">{"'Sheet2 (2)'!$AF$67","'Sheet2 (2)'!$A$1:$Z$82"}</definedName>
    <definedName name="_7e7_">{"'Sheet2 (2)'!$AF$67","'Sheet2 (2)'!$A$1:$Z$82"}</definedName>
    <definedName name="_8e8_">{"'Sheet2 (2)'!$AF$67","'Sheet2 (2)'!$A$1:$Z$82"}</definedName>
    <definedName name="_9e9_">{"'Sheet2 (2)'!$AF$67","'Sheet2 (2)'!$A$1:$Z$82"}</definedName>
    <definedName name="_Key1">#REF!</definedName>
    <definedName name="_Key2">#REF!</definedName>
    <definedName name="_Order1">1</definedName>
    <definedName name="_Order2">1</definedName>
    <definedName name="_Regression_X">#REF!</definedName>
    <definedName name="_Sort">#REF!</definedName>
    <definedName name="_SortBtmBanner">#REF!</definedName>
    <definedName name="あ">#REF!</definedName>
    <definedName name="ああ">#REF!</definedName>
    <definedName name="ああああ">{"'Sheet2 (2)'!$AF$67","'Sheet2 (2)'!$A$1:$Z$82"}</definedName>
    <definedName name="あい">{0,0}</definedName>
    <definedName name="あいあい">{"'Sheet2 (2)'!$AF$67","'Sheet2 (2)'!$A$1:$Z$82"}</definedName>
    <definedName name="あいえええ">{0,0}</definedName>
    <definedName name="あううう">{0,0}</definedName>
    <definedName name="あえええ">{0,0}</definedName>
    <definedName name="あおおおおお">{0,0}</definedName>
    <definedName name="い">#REF!</definedName>
    <definedName name="いああ">{0,0}</definedName>
    <definedName name="いあいあ">{"'Sheet2 (2)'!$AF$67","'Sheet2 (2)'!$A$1:$Z$82"}</definedName>
    <definedName name="いいいい">{"'Sheet2 (2)'!$AF$67","'Sheet2 (2)'!$A$1:$Z$82"}</definedName>
    <definedName name="いいいいいいいいいいい">{0,0}</definedName>
    <definedName name="いううううう">{0,0}</definedName>
    <definedName name="いえええええええ">{0,0}</definedName>
    <definedName name="いおおおおおおおおお">{0,0}</definedName>
    <definedName name="う">#REF!</definedName>
    <definedName name="えええええ">{0,0}</definedName>
    <definedName name="お">{0,0}</definedName>
    <definedName name="おお">{0,0}</definedName>
    <definedName name="さ">#REF!</definedName>
    <definedName name="すす">{0,0}</definedName>
    <definedName name="な">{0,0}</definedName>
    <definedName name="へ">{0,0}</definedName>
    <definedName name="ゆ">{0,0}</definedName>
    <definedName name="サンプル">{"'Sheet2 (2)'!$AF$67","'Sheet2 (2)'!$A$1:$Z$82"}</definedName>
    <definedName name="体制図04.01.22">{"'Sheet2 (2)'!$AF$67","'Sheet2 (2)'!$A$1:$Z$82"}</definedName>
    <definedName name="関連表">#REF!</definedName>
    <definedName name="ｄ">{"'Sheet2 (2)'!$AF$67","'Sheet2 (2)'!$A$1:$Z$82"}</definedName>
    <definedName name="ＤＤ">{"'Sheet2 (2)'!$AF$67","'Sheet2 (2)'!$A$1:$Z$82"}</definedName>
    <definedName name="ＦＦ">{"'Sheet2 (2)'!$AF$67","'Sheet2 (2)'!$A$1:$Z$82"}</definedName>
    <definedName name="ｋ">#REF!</definedName>
    <definedName name="ＱＱ">{"'Sheet2 (2)'!$AF$67","'Sheet2 (2)'!$A$1:$Z$82"}</definedName>
    <definedName name="bb" localSheetId="1">{"月例報告",#N/A,FALSE,"STB"}</definedName>
    <definedName name="wrn.月例報告." localSheetId="1">{"月例報告",#N/A,FALSE,"STB"}</definedName>
    <definedName name="wrn.月例報告x." localSheetId="1">{"月例報告",#N/A,FALSE,"STB"}</definedName>
    <definedName name="_Regression_X" localSheetId="1">#REF!</definedName>
    <definedName name="あ" localSheetId="1">#REF!</definedName>
    <definedName name="い" localSheetId="1">#REF!</definedName>
    <definedName name="う" localSheetId="1">#REF!</definedName>
    <definedName name="さ" localSheetId="1">#REF!</definedName>
    <definedName name="関連表" localSheetId="1">#REF!</definedName>
    <definedName name="ｋ" localSheetId="1">#REF!</definedName>
    <definedName name="a" localSheetId="2">#REF!</definedName>
    <definedName name="bb" localSheetId="2">{"月例報告",#N/A,FALSE,"STB"}</definedName>
    <definedName name="wrn.月例報告." localSheetId="2">{"月例報告",#N/A,FALSE,"STB"}</definedName>
    <definedName name="wrn.月例報告x." localSheetId="2">{"月例報告",#N/A,FALSE,"STB"}</definedName>
    <definedName name="_Key1" localSheetId="2">#REF!</definedName>
    <definedName name="_Key2" localSheetId="2">#REF!</definedName>
    <definedName name="_Regression_X" localSheetId="2">#REF!</definedName>
    <definedName name="_Sort" localSheetId="2">#REF!</definedName>
    <definedName name="_SortBtmBanner" localSheetId="2">#REF!</definedName>
    <definedName name="あ" localSheetId="2">#REF!</definedName>
    <definedName name="ああ" localSheetId="2">#REF!</definedName>
    <definedName name="い" localSheetId="2">#REF!</definedName>
    <definedName name="う" localSheetId="2">#REF!</definedName>
    <definedName name="さ" localSheetId="2">#REF!</definedName>
    <definedName name="関連表" localSheetId="2">#REF!</definedName>
    <definedName name="ｋ" localSheetId="2">#REF!</definedName>
    <definedName name="a" localSheetId="3">#REF!</definedName>
    <definedName name="bb" localSheetId="3">{"月例報告",#N/A,FALSE,"STB"}</definedName>
    <definedName name="wrn.月例報告." localSheetId="3">{"月例報告",#N/A,FALSE,"STB"}</definedName>
    <definedName name="wrn.月例報告x." localSheetId="3">{"月例報告",#N/A,FALSE,"STB"}</definedName>
    <definedName name="_Regression_X" localSheetId="3">#REF!</definedName>
    <definedName name="あ" localSheetId="3">#REF!</definedName>
    <definedName name="い" localSheetId="3">#REF!</definedName>
    <definedName name="う" localSheetId="3">#REF!</definedName>
    <definedName name="さ" localSheetId="3">#REF!</definedName>
    <definedName name="関連表" localSheetId="3">#REF!</definedName>
    <definedName name="ｋ" localSheetId="3">#REF!</definedName>
    <definedName name="a" localSheetId="4">#REF!</definedName>
    <definedName name="bb" localSheetId="4">{"月例報告",#N/A,FALSE,"STB"}</definedName>
    <definedName name="wrn.月例報告." localSheetId="4">{"月例報告",#N/A,FALSE,"STB"}</definedName>
    <definedName name="wrn.月例報告x." localSheetId="4">{"月例報告",#N/A,FALSE,"STB"}</definedName>
    <definedName name="_Key1" localSheetId="4">#REF!</definedName>
    <definedName name="_Key2" localSheetId="4">#REF!</definedName>
    <definedName name="_Regression_X" localSheetId="4">#REF!</definedName>
    <definedName name="_Sort" localSheetId="4">#REF!</definedName>
    <definedName name="_SortBtmBanner" localSheetId="4">#REF!</definedName>
    <definedName name="あ" localSheetId="4">#REF!</definedName>
    <definedName name="ああ" localSheetId="4">#REF!</definedName>
    <definedName name="い" localSheetId="4">#REF!</definedName>
    <definedName name="う" localSheetId="4">#REF!</definedName>
    <definedName name="さ" localSheetId="4">#REF!</definedName>
    <definedName name="関連表" localSheetId="4">#REF!</definedName>
    <definedName name="ｋ" localSheetId="4">#REF!</definedName>
    <definedName name="a" localSheetId="0">#REF!</definedName>
    <definedName name="_Key1" localSheetId="0">#REF!</definedName>
    <definedName name="_Key2" localSheetId="0">#REF!</definedName>
    <definedName name="_Regression_X" localSheetId="0">#REF!</definedName>
    <definedName name="_Sort" localSheetId="0">#REF!</definedName>
    <definedName name="_SortBtmBanner" localSheetId="0">#REF!</definedName>
    <definedName name="あ" localSheetId="0">#REF!</definedName>
    <definedName name="ああ" localSheetId="0">#REF!</definedName>
    <definedName name="い" localSheetId="0">#REF!</definedName>
    <definedName name="う" localSheetId="0">#REF!</definedName>
    <definedName name="さ" localSheetId="0">#REF!</definedName>
    <definedName name="関連表" localSheetId="0">#REF!</definedName>
    <definedName name="ｋ" localSheetId="0">#REF!</definedName>
  </definedNames>
  <calcPr calcId="144525"/>
</workbook>
</file>

<file path=xl/sharedStrings.xml><?xml version="1.0" encoding="utf-8"?>
<sst xmlns="http://schemas.openxmlformats.org/spreadsheetml/2006/main" count="154" uniqueCount="119">
  <si>
    <r>
      <rPr>
        <b/>
        <sz val="12"/>
        <color rgb="FF000000"/>
        <rFont val="ＭＳ Ｐゴシック"/>
        <charset val="128"/>
      </rPr>
      <t>Cập nhật khóa h</t>
    </r>
    <r>
      <rPr>
        <b/>
        <sz val="12"/>
        <color rgb="FF000000"/>
        <rFont val="DejaVu Sans"/>
        <charset val="128"/>
      </rPr>
      <t>ọ</t>
    </r>
    <r>
      <rPr>
        <b/>
        <sz val="12"/>
        <color rgb="FF000000"/>
        <rFont val="ＭＳ Ｐゴシック"/>
        <charset val="128"/>
      </rPr>
      <t xml:space="preserve">c </t>
    </r>
  </si>
  <si>
    <r>
      <rPr>
        <sz val="10"/>
        <color rgb="FF000000"/>
        <rFont val="ＭＳ Ｐゴシック"/>
        <charset val="128"/>
      </rPr>
      <t>Tên khóa h</t>
    </r>
    <r>
      <rPr>
        <sz val="10"/>
        <color rgb="FF000000"/>
        <rFont val="DejaVu Sans"/>
        <charset val="128"/>
      </rPr>
      <t>ọ</t>
    </r>
    <r>
      <rPr>
        <sz val="10"/>
        <color rgb="FF000000"/>
        <rFont val="ＭＳ Ｐゴシック"/>
        <charset val="128"/>
      </rPr>
      <t xml:space="preserve">c </t>
    </r>
  </si>
  <si>
    <r>
      <rPr>
        <sz val="10"/>
        <color rgb="FF000000"/>
        <rFont val="ＭＳ Ｐゴシック"/>
        <charset val="128"/>
      </rPr>
      <t>B</t>
    </r>
    <r>
      <rPr>
        <sz val="10"/>
        <color rgb="FF000000"/>
        <rFont val="DejaVu Sans"/>
        <charset val="128"/>
      </rPr>
      <t>ắ</t>
    </r>
    <r>
      <rPr>
        <sz val="10"/>
        <color rgb="FF000000"/>
        <rFont val="ＭＳ Ｐゴシック"/>
        <charset val="128"/>
      </rPr>
      <t xml:space="preserve">t </t>
    </r>
    <r>
      <rPr>
        <sz val="10"/>
        <color rgb="FF000000"/>
        <rFont val="DejaVu Sans"/>
        <charset val="128"/>
      </rPr>
      <t>đầ</t>
    </r>
    <r>
      <rPr>
        <sz val="10"/>
        <color rgb="FF000000"/>
        <rFont val="ＭＳ Ｐゴシック"/>
        <charset val="128"/>
      </rPr>
      <t>u</t>
    </r>
  </si>
  <si>
    <r>
      <rPr>
        <sz val="10"/>
        <color rgb="FF000000"/>
        <rFont val="ＭＳ Ｐゴシック"/>
        <charset val="128"/>
      </rPr>
      <t>K</t>
    </r>
    <r>
      <rPr>
        <sz val="10"/>
        <color rgb="FF000000"/>
        <rFont val="DejaVu Sans"/>
        <charset val="128"/>
      </rPr>
      <t>ế</t>
    </r>
    <r>
      <rPr>
        <sz val="10"/>
        <color rgb="FF000000"/>
        <rFont val="ＭＳ Ｐゴシック"/>
        <charset val="128"/>
      </rPr>
      <t>t thúc</t>
    </r>
  </si>
  <si>
    <r>
      <rPr>
        <sz val="10"/>
        <color rgb="FF000000"/>
        <rFont val="ＭＳ Ｐゴシック"/>
        <charset val="128"/>
      </rPr>
      <t>S</t>
    </r>
    <r>
      <rPr>
        <sz val="10"/>
        <color rgb="FF000000"/>
        <rFont val="DejaVu Sans"/>
        <charset val="128"/>
      </rPr>
      <t>ố</t>
    </r>
    <r>
      <rPr>
        <sz val="10"/>
        <color rgb="FF000000"/>
        <rFont val="ＭＳ Ｐゴシック"/>
        <charset val="128"/>
      </rPr>
      <t xml:space="preserve"> bài h</t>
    </r>
    <r>
      <rPr>
        <sz val="10"/>
        <color rgb="FF000000"/>
        <rFont val="DejaVu Sans"/>
        <charset val="128"/>
      </rPr>
      <t>ọ</t>
    </r>
    <r>
      <rPr>
        <sz val="10"/>
        <color rgb="FF000000"/>
        <rFont val="ＭＳ Ｐゴシック"/>
        <charset val="128"/>
      </rPr>
      <t xml:space="preserve">c </t>
    </r>
  </si>
  <si>
    <r>
      <rPr>
        <sz val="10"/>
        <color rgb="FF000000"/>
        <rFont val="ＭＳ Ｐゴシック"/>
        <charset val="128"/>
      </rPr>
      <t>H</t>
    </r>
    <r>
      <rPr>
        <sz val="10"/>
        <color rgb="FF000000"/>
        <rFont val="DejaVu Sans"/>
        <charset val="128"/>
      </rPr>
      <t>ọ</t>
    </r>
    <r>
      <rPr>
        <sz val="10"/>
        <color rgb="FF000000"/>
        <rFont val="ＭＳ Ｐゴシック"/>
        <charset val="128"/>
      </rPr>
      <t>c phí</t>
    </r>
  </si>
  <si>
    <r>
      <rPr>
        <sz val="10"/>
        <color rgb="FF000000"/>
        <rFont val="ＭＳ Ｐゴシック"/>
        <charset val="128"/>
      </rPr>
      <t>Khuy</t>
    </r>
    <r>
      <rPr>
        <sz val="10"/>
        <color rgb="FF000000"/>
        <rFont val="DejaVu Sans"/>
        <charset val="128"/>
      </rPr>
      <t>ế</t>
    </r>
    <r>
      <rPr>
        <sz val="10"/>
        <color rgb="FF000000"/>
        <rFont val="ＭＳ Ｐゴシック"/>
        <charset val="128"/>
      </rPr>
      <t>n m</t>
    </r>
    <r>
      <rPr>
        <sz val="10"/>
        <color rgb="FF000000"/>
        <rFont val="DejaVu Sans"/>
        <charset val="128"/>
      </rPr>
      <t>ạ</t>
    </r>
    <r>
      <rPr>
        <sz val="10"/>
        <color rgb="FF000000"/>
        <rFont val="ＭＳ Ｐゴシック"/>
        <charset val="128"/>
      </rPr>
      <t>i</t>
    </r>
  </si>
  <si>
    <r>
      <rPr>
        <sz val="10"/>
        <color rgb="FF000000"/>
        <rFont val="ＭＳ Ｐゴシック"/>
        <charset val="128"/>
      </rPr>
      <t>Lo</t>
    </r>
    <r>
      <rPr>
        <sz val="10"/>
        <color rgb="FF000000"/>
        <rFont val="DejaVu Sans"/>
        <charset val="128"/>
      </rPr>
      <t>ạ</t>
    </r>
    <r>
      <rPr>
        <sz val="10"/>
        <color rgb="FF000000"/>
        <rFont val="ＭＳ Ｐゴシック"/>
        <charset val="128"/>
      </rPr>
      <t>i</t>
    </r>
  </si>
  <si>
    <t>Serminar</t>
  </si>
  <si>
    <t xml:space="preserve">Update </t>
  </si>
  <si>
    <t>更新履歴</t>
  </si>
  <si>
    <t>最新Rev.</t>
  </si>
  <si>
    <t>Rev.</t>
  </si>
  <si>
    <t>概要</t>
  </si>
  <si>
    <t>修正内容</t>
  </si>
  <si>
    <t>更新日</t>
  </si>
  <si>
    <t>更新者</t>
  </si>
  <si>
    <t>新規作成</t>
  </si>
  <si>
    <t>NguyenNT</t>
  </si>
  <si>
    <t>システム名</t>
  </si>
  <si>
    <t>処理名</t>
  </si>
  <si>
    <t>作成</t>
  </si>
  <si>
    <t>更新</t>
  </si>
  <si>
    <t>input</t>
  </si>
  <si>
    <t>詳細</t>
  </si>
  <si>
    <t>メッセージID</t>
  </si>
  <si>
    <t>output</t>
  </si>
  <si>
    <t>バッチ本体処理</t>
  </si>
  <si>
    <t>Xủ lý chính của batch</t>
  </si>
  <si>
    <t>　</t>
  </si>
  <si>
    <t>入力</t>
  </si>
  <si>
    <t>出力</t>
  </si>
  <si>
    <t>Chi tiết xử lý</t>
  </si>
  <si>
    <r>
      <rPr>
        <sz val="11"/>
        <rFont val="ＭＳ Ｐゴシック"/>
        <charset val="163"/>
      </rPr>
      <t>Nh</t>
    </r>
    <r>
      <rPr>
        <sz val="11"/>
        <rFont val="DejaVu Sans"/>
        <charset val="163"/>
      </rPr>
      <t>ậ</t>
    </r>
    <r>
      <rPr>
        <sz val="11"/>
        <rFont val="ＭＳ Ｐゴシック"/>
        <charset val="163"/>
      </rPr>
      <t xml:space="preserve">n </t>
    </r>
    <r>
      <rPr>
        <sz val="11"/>
        <rFont val="DejaVu Sans"/>
        <charset val="163"/>
      </rPr>
      <t>đố</t>
    </r>
    <r>
      <rPr>
        <sz val="11"/>
        <rFont val="ＭＳ Ｐゴシック"/>
        <charset val="163"/>
      </rPr>
      <t>i t</t>
    </r>
    <r>
      <rPr>
        <sz val="11"/>
        <rFont val="DejaVu Sans"/>
        <charset val="163"/>
      </rPr>
      <t>ư</t>
    </r>
    <r>
      <rPr>
        <sz val="11"/>
        <rFont val="ＭＳ Ｐゴシック"/>
        <charset val="163"/>
      </rPr>
      <t>ợng m</t>
    </r>
    <r>
      <rPr>
        <sz val="11"/>
        <rFont val="DejaVu Sans"/>
        <charset val="163"/>
      </rPr>
      <t>ớ</t>
    </r>
    <r>
      <rPr>
        <sz val="11"/>
        <rFont val="ＭＳ Ｐゴシック"/>
        <charset val="163"/>
      </rPr>
      <t>i t</t>
    </r>
    <r>
      <rPr>
        <sz val="11"/>
        <rFont val="DejaVu Sans"/>
        <charset val="163"/>
      </rPr>
      <t>ừ</t>
    </r>
    <r>
      <rPr>
        <sz val="11"/>
        <rFont val="ＭＳ Ｐゴシック"/>
        <charset val="163"/>
      </rPr>
      <t xml:space="preserve"> view</t>
    </r>
  </si>
  <si>
    <r>
      <rPr>
        <sz val="11"/>
        <rFont val="ＭＳ Ｐゴシック"/>
        <charset val="163"/>
      </rPr>
      <t>Ki</t>
    </r>
    <r>
      <rPr>
        <sz val="11"/>
        <rFont val="DejaVu Sans"/>
        <charset val="163"/>
      </rPr>
      <t>ể</t>
    </r>
    <r>
      <rPr>
        <sz val="11"/>
        <rFont val="ＭＳ Ｐゴシック"/>
        <charset val="163"/>
      </rPr>
      <t>m tra session là admin ho</t>
    </r>
    <r>
      <rPr>
        <sz val="11"/>
        <rFont val="DejaVu Sans"/>
        <charset val="163"/>
      </rPr>
      <t>ặ</t>
    </r>
    <r>
      <rPr>
        <sz val="11"/>
        <rFont val="ＭＳ Ｐゴシック"/>
        <charset val="163"/>
      </rPr>
      <t>c teacher</t>
    </r>
  </si>
  <si>
    <r>
      <rPr>
        <sz val="11"/>
        <rFont val="ＭＳ Ｐゴシック"/>
        <charset val="163"/>
      </rPr>
      <t>1. Không ph</t>
    </r>
    <r>
      <rPr>
        <sz val="11"/>
        <rFont val="DejaVu Sans"/>
        <charset val="163"/>
      </rPr>
      <t>ả</t>
    </r>
    <r>
      <rPr>
        <sz val="11"/>
        <rFont val="ＭＳ Ｐゴシック"/>
        <charset val="163"/>
      </rPr>
      <t xml:space="preserve">i </t>
    </r>
  </si>
  <si>
    <r>
      <rPr>
        <sz val="11"/>
        <rFont val="ＭＳ Ｐゴシック"/>
        <charset val="163"/>
      </rPr>
      <t>Tr</t>
    </r>
    <r>
      <rPr>
        <sz val="11"/>
        <rFont val="DejaVu Sans"/>
        <charset val="163"/>
      </rPr>
      <t>ả</t>
    </r>
    <r>
      <rPr>
        <sz val="11"/>
        <rFont val="ＭＳ Ｐゴシック"/>
        <charset val="163"/>
      </rPr>
      <t xml:space="preserve"> v</t>
    </r>
    <r>
      <rPr>
        <sz val="11"/>
        <rFont val="DejaVu Sans"/>
        <charset val="163"/>
      </rPr>
      <t>ề</t>
    </r>
    <r>
      <rPr>
        <sz val="11"/>
        <rFont val="ＭＳ Ｐゴシック"/>
        <charset val="163"/>
      </rPr>
      <t xml:space="preserve"> trang login</t>
    </r>
  </si>
  <si>
    <r>
      <rPr>
        <sz val="11"/>
        <rFont val="ＭＳ Ｐゴシック"/>
        <charset val="163"/>
      </rPr>
      <t>2. Ph</t>
    </r>
    <r>
      <rPr>
        <sz val="11"/>
        <rFont val="DejaVu Sans"/>
        <charset val="163"/>
      </rPr>
      <t>ả</t>
    </r>
    <r>
      <rPr>
        <sz val="11"/>
        <rFont val="ＭＳ Ｐゴシック"/>
        <charset val="163"/>
      </rPr>
      <t xml:space="preserve">i </t>
    </r>
  </si>
  <si>
    <r>
      <rPr>
        <sz val="11"/>
        <rFont val="ＭＳ Ｐゴシック"/>
        <charset val="163"/>
      </rPr>
      <t>Validate d</t>
    </r>
    <r>
      <rPr>
        <sz val="11"/>
        <rFont val="DejaVu Sans"/>
        <charset val="163"/>
      </rPr>
      <t>ữ</t>
    </r>
    <r>
      <rPr>
        <sz val="11"/>
        <rFont val="ＭＳ Ｐゴシック"/>
        <charset val="163"/>
      </rPr>
      <t xml:space="preserve"> li</t>
    </r>
    <r>
      <rPr>
        <sz val="11"/>
        <rFont val="DejaVu Sans"/>
        <charset val="163"/>
      </rPr>
      <t>ệ</t>
    </r>
    <r>
      <rPr>
        <sz val="11"/>
        <rFont val="ＭＳ Ｐゴシック"/>
        <charset val="163"/>
      </rPr>
      <t>u nh</t>
    </r>
    <r>
      <rPr>
        <sz val="11"/>
        <rFont val="DejaVu Sans"/>
        <charset val="163"/>
      </rPr>
      <t>ư</t>
    </r>
    <r>
      <rPr>
        <sz val="11"/>
        <rFont val="ＭＳ Ｐゴシック"/>
        <charset val="163"/>
      </rPr>
      <t xml:space="preserve"> </t>
    </r>
    <r>
      <rPr>
        <sz val="11"/>
        <rFont val="DejaVu Sans"/>
        <charset val="163"/>
      </rPr>
      <t>ở</t>
    </r>
    <r>
      <rPr>
        <sz val="11"/>
        <rFont val="ＭＳ Ｐゴシック"/>
        <charset val="163"/>
      </rPr>
      <t xml:space="preserve"> sheet validate</t>
    </r>
  </si>
  <si>
    <r>
      <rPr>
        <sz val="11"/>
        <rFont val="ＭＳ Ｐゴシック"/>
        <charset val="163"/>
      </rPr>
      <t>1. D</t>
    </r>
    <r>
      <rPr>
        <sz val="11"/>
        <rFont val="DejaVu Sans"/>
        <charset val="163"/>
      </rPr>
      <t>ữ</t>
    </r>
    <r>
      <rPr>
        <sz val="11"/>
        <rFont val="ＭＳ Ｐゴシック"/>
        <charset val="163"/>
      </rPr>
      <t xml:space="preserve"> li</t>
    </r>
    <r>
      <rPr>
        <sz val="11"/>
        <rFont val="DejaVu Sans"/>
        <charset val="163"/>
      </rPr>
      <t>ệ</t>
    </r>
    <r>
      <rPr>
        <sz val="11"/>
        <rFont val="ＭＳ Ｐゴシック"/>
        <charset val="163"/>
      </rPr>
      <t xml:space="preserve">u không </t>
    </r>
    <r>
      <rPr>
        <sz val="11"/>
        <rFont val="DejaVu Sans"/>
        <charset val="163"/>
      </rPr>
      <t>đ</t>
    </r>
    <r>
      <rPr>
        <sz val="11"/>
        <rFont val="ＭＳ Ｐゴシック"/>
        <charset val="163"/>
      </rPr>
      <t xml:space="preserve">úng </t>
    </r>
    <r>
      <rPr>
        <sz val="11"/>
        <rFont val="DejaVu Sans"/>
        <charset val="163"/>
      </rPr>
      <t>đị</t>
    </r>
    <r>
      <rPr>
        <sz val="11"/>
        <rFont val="ＭＳ Ｐゴシック"/>
        <charset val="163"/>
      </rPr>
      <t>nh d</t>
    </r>
    <r>
      <rPr>
        <sz val="11"/>
        <rFont val="DejaVu Sans"/>
        <charset val="163"/>
      </rPr>
      <t>ạ</t>
    </r>
    <r>
      <rPr>
        <sz val="11"/>
        <rFont val="ＭＳ Ｐゴシック"/>
        <charset val="163"/>
      </rPr>
      <t>ng</t>
    </r>
  </si>
  <si>
    <r>
      <rPr>
        <sz val="11"/>
        <rFont val="ＭＳ Ｐゴシック"/>
        <charset val="163"/>
      </rPr>
      <t>Set thông tin l</t>
    </r>
    <r>
      <rPr>
        <sz val="11"/>
        <rFont val="DejaVu Sans"/>
        <charset val="163"/>
      </rPr>
      <t>ỗ</t>
    </r>
    <r>
      <rPr>
        <sz val="11"/>
        <rFont val="ＭＳ Ｐゴシック"/>
        <charset val="163"/>
      </rPr>
      <t>i tr</t>
    </r>
    <r>
      <rPr>
        <sz val="11"/>
        <rFont val="DejaVu Sans"/>
        <charset val="163"/>
      </rPr>
      <t>ả</t>
    </r>
    <r>
      <rPr>
        <sz val="11"/>
        <rFont val="ＭＳ Ｐゴシック"/>
        <charset val="163"/>
      </rPr>
      <t xml:space="preserve"> v</t>
    </r>
    <r>
      <rPr>
        <sz val="11"/>
        <rFont val="DejaVu Sans"/>
        <charset val="163"/>
      </rPr>
      <t>ề</t>
    </r>
    <r>
      <rPr>
        <sz val="11"/>
        <rFont val="ＭＳ Ｐゴシック"/>
        <charset val="163"/>
      </rPr>
      <t xml:space="preserve"> trang edit</t>
    </r>
  </si>
  <si>
    <r>
      <rPr>
        <sz val="11"/>
        <rFont val="ＭＳ Ｐゴシック"/>
        <charset val="163"/>
      </rPr>
      <t>2. D</t>
    </r>
    <r>
      <rPr>
        <sz val="11"/>
        <rFont val="DejaVu Sans"/>
        <charset val="163"/>
      </rPr>
      <t>ữ</t>
    </r>
    <r>
      <rPr>
        <sz val="11"/>
        <rFont val="ＭＳ Ｐゴシック"/>
        <charset val="163"/>
      </rPr>
      <t xml:space="preserve"> li</t>
    </r>
    <r>
      <rPr>
        <sz val="11"/>
        <rFont val="DejaVu Sans"/>
        <charset val="163"/>
      </rPr>
      <t>ệ</t>
    </r>
    <r>
      <rPr>
        <sz val="11"/>
        <rFont val="ＭＳ Ｐゴシック"/>
        <charset val="163"/>
      </rPr>
      <t xml:space="preserve">u </t>
    </r>
    <r>
      <rPr>
        <sz val="11"/>
        <rFont val="DejaVu Sans"/>
        <charset val="163"/>
      </rPr>
      <t>đ</t>
    </r>
    <r>
      <rPr>
        <sz val="11"/>
        <rFont val="ＭＳ Ｐゴシック"/>
        <charset val="163"/>
      </rPr>
      <t xml:space="preserve">úng </t>
    </r>
    <r>
      <rPr>
        <sz val="11"/>
        <rFont val="DejaVu Sans"/>
        <charset val="163"/>
      </rPr>
      <t>đị</t>
    </r>
    <r>
      <rPr>
        <sz val="11"/>
        <rFont val="ＭＳ Ｐゴシック"/>
        <charset val="163"/>
      </rPr>
      <t>nh dang</t>
    </r>
  </si>
  <si>
    <r>
      <rPr>
        <sz val="11"/>
        <rFont val="ＭＳ Ｐゴシック"/>
        <charset val="163"/>
      </rPr>
      <t>L</t>
    </r>
    <r>
      <rPr>
        <sz val="11"/>
        <rFont val="DejaVu Sans"/>
        <charset val="163"/>
      </rPr>
      <t>ấ</t>
    </r>
    <r>
      <rPr>
        <sz val="11"/>
        <rFont val="ＭＳ Ｐゴシック"/>
        <charset val="163"/>
      </rPr>
      <t xml:space="preserve">y </t>
    </r>
    <r>
      <rPr>
        <sz val="11"/>
        <rFont val="DejaVu Sans"/>
        <charset val="163"/>
      </rPr>
      <t>đố</t>
    </r>
    <r>
      <rPr>
        <sz val="11"/>
        <rFont val="ＭＳ Ｐゴシック"/>
        <charset val="163"/>
      </rPr>
      <t>i t</t>
    </r>
    <r>
      <rPr>
        <sz val="11"/>
        <rFont val="DejaVu Sans"/>
        <charset val="163"/>
      </rPr>
      <t>ư</t>
    </r>
    <r>
      <rPr>
        <sz val="11"/>
        <rFont val="ＭＳ Ｐゴシック"/>
        <charset val="163"/>
      </rPr>
      <t>ợng c</t>
    </r>
    <r>
      <rPr>
        <sz val="11"/>
        <rFont val="DejaVu Sans"/>
        <charset val="163"/>
      </rPr>
      <t>ũ</t>
    </r>
    <r>
      <rPr>
        <sz val="11"/>
        <rFont val="ＭＳ Ｐゴシック"/>
        <charset val="163"/>
      </rPr>
      <t xml:space="preserve"> t</t>
    </r>
    <r>
      <rPr>
        <sz val="11"/>
        <rFont val="DejaVu Sans"/>
        <charset val="163"/>
      </rPr>
      <t>ừ</t>
    </r>
    <r>
      <rPr>
        <sz val="11"/>
        <rFont val="ＭＳ Ｐゴシック"/>
        <charset val="163"/>
      </rPr>
      <t xml:space="preserve"> DB ra</t>
    </r>
  </si>
  <si>
    <r>
      <rPr>
        <sz val="11"/>
        <rFont val="ＭＳ Ｐゴシック"/>
        <charset val="163"/>
      </rPr>
      <t>1. Không t</t>
    </r>
    <r>
      <rPr>
        <sz val="11"/>
        <rFont val="DejaVu Sans"/>
        <charset val="163"/>
      </rPr>
      <t>ồ</t>
    </r>
    <r>
      <rPr>
        <sz val="11"/>
        <rFont val="ＭＳ Ｐゴシック"/>
        <charset val="163"/>
      </rPr>
      <t>n t</t>
    </r>
    <r>
      <rPr>
        <sz val="11"/>
        <rFont val="DejaVu Sans"/>
        <charset val="163"/>
      </rPr>
      <t>ạ</t>
    </r>
    <r>
      <rPr>
        <sz val="11"/>
        <rFont val="ＭＳ Ｐゴシック"/>
        <charset val="163"/>
      </rPr>
      <t xml:space="preserve">i </t>
    </r>
    <r>
      <rPr>
        <sz val="11"/>
        <rFont val="DejaVu Sans"/>
        <charset val="163"/>
      </rPr>
      <t>đố</t>
    </r>
    <r>
      <rPr>
        <sz val="11"/>
        <rFont val="ＭＳ Ｐゴシック"/>
        <charset val="163"/>
      </rPr>
      <t>i t</t>
    </r>
    <r>
      <rPr>
        <sz val="11"/>
        <rFont val="DejaVu Sans"/>
        <charset val="163"/>
      </rPr>
      <t>ư</t>
    </r>
    <r>
      <rPr>
        <sz val="11"/>
        <rFont val="ＭＳ Ｐゴシック"/>
        <charset val="163"/>
      </rPr>
      <t>ợng</t>
    </r>
  </si>
  <si>
    <r>
      <rPr>
        <sz val="11"/>
        <rFont val="ＭＳ Ｐゴシック"/>
        <charset val="163"/>
      </rPr>
      <t>Set thông tin l</t>
    </r>
    <r>
      <rPr>
        <sz val="11"/>
        <rFont val="DejaVu Sans"/>
        <charset val="163"/>
      </rPr>
      <t>ỗ</t>
    </r>
    <r>
      <rPr>
        <sz val="11"/>
        <rFont val="ＭＳ Ｐゴシック"/>
        <charset val="163"/>
      </rPr>
      <t>i và tr</t>
    </r>
    <r>
      <rPr>
        <sz val="11"/>
        <rFont val="DejaVu Sans"/>
        <charset val="163"/>
      </rPr>
      <t>ả</t>
    </r>
    <r>
      <rPr>
        <sz val="11"/>
        <rFont val="ＭＳ Ｐゴシック"/>
        <charset val="163"/>
      </rPr>
      <t xml:space="preserve"> v</t>
    </r>
    <r>
      <rPr>
        <sz val="11"/>
        <rFont val="DejaVu Sans"/>
        <charset val="163"/>
      </rPr>
      <t>ề</t>
    </r>
    <r>
      <rPr>
        <sz val="11"/>
        <rFont val="ＭＳ Ｐゴシック"/>
        <charset val="163"/>
      </rPr>
      <t xml:space="preserve"> trang edit</t>
    </r>
  </si>
  <si>
    <r>
      <rPr>
        <sz val="11"/>
        <rFont val="ＭＳ Ｐゴシック"/>
        <charset val="163"/>
      </rPr>
      <t>2. T</t>
    </r>
    <r>
      <rPr>
        <sz val="11"/>
        <rFont val="DejaVu Sans"/>
        <charset val="163"/>
      </rPr>
      <t>ồ</t>
    </r>
    <r>
      <rPr>
        <sz val="11"/>
        <rFont val="ＭＳ Ｐゴシック"/>
        <charset val="163"/>
      </rPr>
      <t>n t</t>
    </r>
    <r>
      <rPr>
        <sz val="11"/>
        <rFont val="DejaVu Sans"/>
        <charset val="163"/>
      </rPr>
      <t>ạ</t>
    </r>
    <r>
      <rPr>
        <sz val="11"/>
        <rFont val="ＭＳ Ｐゴシック"/>
        <charset val="163"/>
      </rPr>
      <t xml:space="preserve">i </t>
    </r>
    <r>
      <rPr>
        <sz val="11"/>
        <rFont val="DejaVu Sans"/>
        <charset val="163"/>
      </rPr>
      <t>đố</t>
    </r>
    <r>
      <rPr>
        <sz val="11"/>
        <rFont val="ＭＳ Ｐゴシック"/>
        <charset val="163"/>
      </rPr>
      <t>i t</t>
    </r>
    <r>
      <rPr>
        <sz val="11"/>
        <rFont val="DejaVu Sans"/>
        <charset val="163"/>
      </rPr>
      <t>ư</t>
    </r>
    <r>
      <rPr>
        <sz val="11"/>
        <rFont val="ＭＳ Ｐゴシック"/>
        <charset val="163"/>
      </rPr>
      <t>ợng</t>
    </r>
  </si>
  <si>
    <t>Update database</t>
  </si>
  <si>
    <t>1. Update thành công</t>
  </si>
  <si>
    <r>
      <rPr>
        <sz val="11"/>
        <rFont val="ＭＳ Ｐゴシック"/>
        <charset val="163"/>
      </rPr>
      <t>Thông báo thành công tr</t>
    </r>
    <r>
      <rPr>
        <sz val="11"/>
        <rFont val="DejaVu Sans"/>
        <charset val="163"/>
      </rPr>
      <t>ả</t>
    </r>
    <r>
      <rPr>
        <sz val="11"/>
        <rFont val="ＭＳ Ｐゴシック"/>
        <charset val="163"/>
      </rPr>
      <t xml:space="preserve"> v</t>
    </r>
    <r>
      <rPr>
        <sz val="11"/>
        <rFont val="DejaVu Sans"/>
        <charset val="163"/>
      </rPr>
      <t>ề</t>
    </r>
    <r>
      <rPr>
        <sz val="11"/>
        <rFont val="ＭＳ Ｐゴシック"/>
        <charset val="163"/>
      </rPr>
      <t xml:space="preserve"> trang edit</t>
    </r>
  </si>
  <si>
    <r>
      <rPr>
        <sz val="11"/>
        <rFont val="ＭＳ Ｐゴシック"/>
        <charset val="163"/>
      </rPr>
      <t>2. Update x</t>
    </r>
    <r>
      <rPr>
        <sz val="11"/>
        <rFont val="DejaVu Sans"/>
        <charset val="163"/>
      </rPr>
      <t>ả</t>
    </r>
    <r>
      <rPr>
        <sz val="11"/>
        <rFont val="ＭＳ Ｐゴシック"/>
        <charset val="163"/>
      </rPr>
      <t>y ra l</t>
    </r>
    <r>
      <rPr>
        <sz val="11"/>
        <rFont val="DejaVu Sans"/>
        <charset val="163"/>
      </rPr>
      <t>ỗ</t>
    </r>
    <r>
      <rPr>
        <sz val="11"/>
        <rFont val="ＭＳ Ｐゴシック"/>
        <charset val="163"/>
      </rPr>
      <t>i</t>
    </r>
  </si>
  <si>
    <t>Roll back</t>
  </si>
  <si>
    <t>処理区分</t>
  </si>
  <si>
    <t>DB更新</t>
  </si>
  <si>
    <r>
      <rPr>
        <sz val="11"/>
        <color rgb="FF000000"/>
        <rFont val="ＭＳ Ｐゴシック"/>
        <charset val="128"/>
      </rPr>
      <t>論理</t>
    </r>
    <r>
      <rPr>
        <sz val="11"/>
        <color rgb="FF000000"/>
        <rFont val="ＭＳ ゴシック2"/>
        <charset val="1"/>
      </rPr>
      <t>DB</t>
    </r>
    <r>
      <rPr>
        <sz val="11"/>
        <color rgb="FF000000"/>
        <rFont val="ＭＳ Ｐゴシック"/>
        <charset val="128"/>
      </rPr>
      <t>名</t>
    </r>
  </si>
  <si>
    <t>course, course_type</t>
  </si>
  <si>
    <t>No.</t>
  </si>
  <si>
    <r>
      <rPr>
        <sz val="11"/>
        <color rgb="FF000000"/>
        <rFont val="ＭＳ ゴシック2"/>
        <charset val="1"/>
      </rPr>
      <t>DB</t>
    </r>
    <r>
      <rPr>
        <sz val="11"/>
        <color rgb="FF000000"/>
        <rFont val="ＭＳ Ｐゴシック"/>
        <charset val="128"/>
      </rPr>
      <t>レイアウト項目</t>
    </r>
  </si>
  <si>
    <t>値の編集元・特記事項</t>
  </si>
  <si>
    <t>照会条件句</t>
  </si>
  <si>
    <t>course_id</t>
  </si>
  <si>
    <t>course_name</t>
  </si>
  <si>
    <t>VIET CAU SQL TAI DAY</t>
  </si>
  <si>
    <t>start_date</t>
  </si>
  <si>
    <r>
      <rPr>
        <sz val="11"/>
        <rFont val="ＭＳ Ｐゴシック"/>
        <charset val="128"/>
      </rPr>
      <t>th</t>
    </r>
    <r>
      <rPr>
        <sz val="11"/>
        <rFont val="DejaVu Sans"/>
        <charset val="128"/>
      </rPr>
      <t>ờ</t>
    </r>
    <r>
      <rPr>
        <sz val="11"/>
        <rFont val="ＭＳ Ｐゴシック"/>
        <charset val="128"/>
      </rPr>
      <t>i gian b</t>
    </r>
    <r>
      <rPr>
        <sz val="11"/>
        <rFont val="DejaVu Sans"/>
        <charset val="128"/>
      </rPr>
      <t>ắ</t>
    </r>
    <r>
      <rPr>
        <sz val="11"/>
        <rFont val="ＭＳ Ｐゴシック"/>
        <charset val="128"/>
      </rPr>
      <t xml:space="preserve">t </t>
    </r>
    <r>
      <rPr>
        <sz val="11"/>
        <rFont val="DejaVu Sans"/>
        <charset val="128"/>
      </rPr>
      <t>đầ</t>
    </r>
    <r>
      <rPr>
        <sz val="11"/>
        <rFont val="ＭＳ Ｐゴシック"/>
        <charset val="128"/>
      </rPr>
      <t>u khóa h</t>
    </r>
    <r>
      <rPr>
        <sz val="11"/>
        <rFont val="DejaVu Sans"/>
        <charset val="128"/>
      </rPr>
      <t>ọ</t>
    </r>
    <r>
      <rPr>
        <sz val="11"/>
        <rFont val="ＭＳ Ｐゴシック"/>
        <charset val="128"/>
      </rPr>
      <t>c</t>
    </r>
  </si>
  <si>
    <t>end_date</t>
  </si>
  <si>
    <r>
      <rPr>
        <sz val="11"/>
        <rFont val="ＭＳ Ｐゴシック"/>
        <charset val="128"/>
      </rPr>
      <t>thời gian k</t>
    </r>
    <r>
      <rPr>
        <sz val="11"/>
        <rFont val="DejaVu Sans"/>
        <charset val="128"/>
      </rPr>
      <t>ế</t>
    </r>
    <r>
      <rPr>
        <sz val="11"/>
        <rFont val="ＭＳ Ｐゴシック"/>
        <charset val="128"/>
      </rPr>
      <t>t thúc khóa h</t>
    </r>
    <r>
      <rPr>
        <sz val="11"/>
        <rFont val="DejaVu Sans"/>
        <charset val="128"/>
      </rPr>
      <t>ọ</t>
    </r>
    <r>
      <rPr>
        <sz val="11"/>
        <rFont val="ＭＳ Ｐゴシック"/>
        <charset val="128"/>
      </rPr>
      <t>c</t>
    </r>
  </si>
  <si>
    <t>UPDATE course SET course_name=:course_name, start_date=:start_date, end_date=:end_date,</t>
  </si>
  <si>
    <t>num_of_lesson</t>
  </si>
  <si>
    <r>
      <rPr>
        <sz val="11"/>
        <rFont val="ＭＳ Ｐゴシック"/>
        <charset val="128"/>
      </rPr>
      <t>s</t>
    </r>
    <r>
      <rPr>
        <sz val="11"/>
        <rFont val="DejaVu Sans"/>
        <charset val="128"/>
      </rPr>
      <t>ố</t>
    </r>
    <r>
      <rPr>
        <sz val="11"/>
        <rFont val="ＭＳ Ｐゴシック"/>
        <charset val="128"/>
      </rPr>
      <t xml:space="preserve"> l</t>
    </r>
    <r>
      <rPr>
        <sz val="11"/>
        <rFont val="DejaVu Sans"/>
        <charset val="128"/>
      </rPr>
      <t>ư</t>
    </r>
    <r>
      <rPr>
        <sz val="11"/>
        <rFont val="ＭＳ Ｐゴシック"/>
        <charset val="128"/>
      </rPr>
      <t>ợng bài h</t>
    </r>
    <r>
      <rPr>
        <sz val="11"/>
        <rFont val="DejaVu Sans"/>
        <charset val="128"/>
      </rPr>
      <t>ọ</t>
    </r>
    <r>
      <rPr>
        <sz val="11"/>
        <rFont val="ＭＳ Ｐゴシック"/>
        <charset val="128"/>
      </rPr>
      <t>c</t>
    </r>
  </si>
  <si>
    <t xml:space="preserve"> num_of_lesson=:num_of_lesson, fee=:fee, promotion=:promotion, course_type_id=:course_type_id, status=:status </t>
  </si>
  <si>
    <t>fee</t>
  </si>
  <si>
    <r>
      <rPr>
        <sz val="11"/>
        <rFont val="ＭＳ Ｐゴシック"/>
        <charset val="128"/>
      </rPr>
      <t>h</t>
    </r>
    <r>
      <rPr>
        <sz val="11"/>
        <rFont val="DejaVu Sans"/>
        <charset val="128"/>
      </rPr>
      <t>ọ</t>
    </r>
    <r>
      <rPr>
        <sz val="11"/>
        <rFont val="ＭＳ Ｐゴシック"/>
        <charset val="128"/>
      </rPr>
      <t>c phí</t>
    </r>
  </si>
  <si>
    <t>promotion</t>
  </si>
  <si>
    <r>
      <rPr>
        <sz val="11"/>
        <rFont val="ＭＳ Ｐゴシック"/>
        <charset val="128"/>
      </rPr>
      <t>khuy</t>
    </r>
    <r>
      <rPr>
        <sz val="11"/>
        <rFont val="DejaVu Sans"/>
        <charset val="128"/>
      </rPr>
      <t>ế</t>
    </r>
    <r>
      <rPr>
        <sz val="11"/>
        <rFont val="ＭＳ Ｐゴシック"/>
        <charset val="128"/>
      </rPr>
      <t>n m</t>
    </r>
    <r>
      <rPr>
        <sz val="11"/>
        <rFont val="DejaVu Sans"/>
        <charset val="128"/>
      </rPr>
      <t>ạ</t>
    </r>
    <r>
      <rPr>
        <sz val="11"/>
        <rFont val="ＭＳ Ｐゴシック"/>
        <charset val="128"/>
      </rPr>
      <t>i</t>
    </r>
  </si>
  <si>
    <t>course_type_id</t>
  </si>
  <si>
    <r>
      <rPr>
        <sz val="11"/>
        <rFont val="ＭＳ Ｐゴシック"/>
        <charset val="128"/>
      </rPr>
      <t>các lo</t>
    </r>
    <r>
      <rPr>
        <sz val="11"/>
        <rFont val="DejaVu Sans"/>
        <charset val="128"/>
      </rPr>
      <t>ạ</t>
    </r>
    <r>
      <rPr>
        <sz val="11"/>
        <rFont val="ＭＳ Ｐゴシック"/>
        <charset val="128"/>
      </rPr>
      <t>i khóa h</t>
    </r>
    <r>
      <rPr>
        <sz val="11"/>
        <rFont val="DejaVu Sans"/>
        <charset val="128"/>
      </rPr>
      <t>ọ</t>
    </r>
    <r>
      <rPr>
        <sz val="11"/>
        <rFont val="ＭＳ Ｐゴシック"/>
        <charset val="128"/>
      </rPr>
      <t>c: seminar, internal, external</t>
    </r>
  </si>
  <si>
    <t>status</t>
  </si>
  <si>
    <r>
      <rPr>
        <sz val="11"/>
        <rFont val="ＭＳ Ｐゴシック"/>
        <charset val="128"/>
      </rPr>
      <t>tr</t>
    </r>
    <r>
      <rPr>
        <sz val="11"/>
        <rFont val="DejaVu Sans"/>
        <charset val="128"/>
      </rPr>
      <t>ạ</t>
    </r>
    <r>
      <rPr>
        <sz val="11"/>
        <rFont val="ＭＳ Ｐゴシック"/>
        <charset val="128"/>
      </rPr>
      <t>ng thái khóa h</t>
    </r>
    <r>
      <rPr>
        <sz val="11"/>
        <rFont val="DejaVu Sans"/>
        <charset val="128"/>
      </rPr>
      <t>ọ</t>
    </r>
    <r>
      <rPr>
        <sz val="11"/>
        <rFont val="ＭＳ Ｐゴシック"/>
        <charset val="128"/>
      </rPr>
      <t xml:space="preserve">c: </t>
    </r>
    <r>
      <rPr>
        <sz val="11"/>
        <rFont val="DejaVu Sans"/>
        <charset val="128"/>
      </rPr>
      <t>đ</t>
    </r>
    <r>
      <rPr>
        <sz val="11"/>
        <rFont val="ＭＳ Ｐゴシック"/>
        <charset val="128"/>
      </rPr>
      <t>ang h</t>
    </r>
    <r>
      <rPr>
        <sz val="11"/>
        <rFont val="DejaVu Sans"/>
        <charset val="128"/>
      </rPr>
      <t>ọ</t>
    </r>
    <r>
      <rPr>
        <sz val="11"/>
        <rFont val="ＭＳ Ｐゴシック"/>
        <charset val="128"/>
      </rPr>
      <t>c ho</t>
    </r>
    <r>
      <rPr>
        <sz val="11"/>
        <rFont val="DejaVu Sans"/>
        <charset val="128"/>
      </rPr>
      <t>ặ</t>
    </r>
    <r>
      <rPr>
        <sz val="11"/>
        <rFont val="ＭＳ Ｐゴシック"/>
        <charset val="128"/>
      </rPr>
      <t xml:space="preserve">c </t>
    </r>
    <r>
      <rPr>
        <sz val="11"/>
        <rFont val="DejaVu Sans"/>
        <charset val="128"/>
      </rPr>
      <t>đ</t>
    </r>
    <r>
      <rPr>
        <sz val="11"/>
        <rFont val="ＭＳ Ｐゴシック"/>
        <charset val="128"/>
      </rPr>
      <t>ã k</t>
    </r>
    <r>
      <rPr>
        <sz val="11"/>
        <rFont val="DejaVu Sans"/>
        <charset val="128"/>
      </rPr>
      <t>ế</t>
    </r>
    <r>
      <rPr>
        <sz val="11"/>
        <rFont val="ＭＳ Ｐゴシック"/>
        <charset val="128"/>
      </rPr>
      <t>t thúc</t>
    </r>
  </si>
  <si>
    <t>補足事項</t>
  </si>
  <si>
    <t>MO TA SQL TAI DAY</t>
  </si>
  <si>
    <t>日次サマリーデータ</t>
  </si>
  <si>
    <t>Summanry data theo ngày</t>
  </si>
  <si>
    <t>No</t>
  </si>
  <si>
    <r>
      <rPr>
        <sz val="9"/>
        <rFont val="Arial"/>
        <charset val="1"/>
      </rPr>
      <t>BQ</t>
    </r>
    <r>
      <rPr>
        <sz val="9"/>
        <rFont val="ＭＳ Ｐゴシック"/>
        <charset val="128"/>
      </rPr>
      <t xml:space="preserve">項目  </t>
    </r>
    <r>
      <rPr>
        <sz val="9"/>
        <rFont val="Arial"/>
        <charset val="1"/>
      </rPr>
      <t>BQitem</t>
    </r>
  </si>
  <si>
    <r>
      <rPr>
        <sz val="9"/>
        <rFont val="ＭＳ Ｐゴシック"/>
        <charset val="128"/>
      </rPr>
      <t xml:space="preserve">編集要領  </t>
    </r>
    <r>
      <rPr>
        <sz val="9"/>
        <rFont val="Arial"/>
        <charset val="1"/>
      </rPr>
      <t>Khái quát edit</t>
    </r>
  </si>
  <si>
    <r>
      <rPr>
        <sz val="9"/>
        <rFont val="ＭＳ Ｐゴシック"/>
        <charset val="128"/>
      </rPr>
      <t xml:space="preserve">備考  </t>
    </r>
    <r>
      <rPr>
        <sz val="9"/>
        <rFont val="Arial"/>
        <charset val="1"/>
      </rPr>
      <t>Notes</t>
    </r>
  </si>
  <si>
    <r>
      <rPr>
        <sz val="9"/>
        <rFont val="ＭＳ Ｐゴシック"/>
        <charset val="128"/>
      </rPr>
      <t xml:space="preserve">項目名  </t>
    </r>
    <r>
      <rPr>
        <sz val="9"/>
        <rFont val="Arial"/>
        <charset val="1"/>
      </rPr>
      <t>Item name</t>
    </r>
  </si>
  <si>
    <r>
      <rPr>
        <sz val="9"/>
        <rFont val="ＭＳ Ｐゴシック"/>
        <charset val="128"/>
      </rPr>
      <t xml:space="preserve">型  </t>
    </r>
    <r>
      <rPr>
        <sz val="9"/>
        <rFont val="Arial"/>
        <charset val="1"/>
      </rPr>
      <t>Kiểu</t>
    </r>
  </si>
  <si>
    <t>NULL</t>
  </si>
  <si>
    <t>ID khóa học</t>
  </si>
  <si>
    <t>long</t>
  </si>
  <si>
    <t>NO</t>
  </si>
  <si>
    <t>Tên khóa học</t>
  </si>
  <si>
    <t>STRING</t>
  </si>
  <si>
    <t>Ngày bắt đầu khóa học</t>
  </si>
  <si>
    <t>timestamp</t>
  </si>
  <si>
    <r>
      <rPr>
        <sz val="9"/>
        <rFont val="ＭＳ ゴシック"/>
        <charset val="128"/>
      </rPr>
      <t>format(yyyy-MM-</t>
    </r>
    <r>
      <rPr>
        <sz val="9"/>
        <rFont val="DejaVu Sans"/>
        <charset val="128"/>
      </rPr>
      <t>đ</t>
    </r>
    <r>
      <rPr>
        <sz val="9"/>
        <rFont val="ＭＳ ゴシック"/>
        <charset val="128"/>
      </rPr>
      <t>)</t>
    </r>
  </si>
  <si>
    <r>
      <rPr>
        <sz val="9"/>
        <rFont val="ＭＳ ゴシック"/>
        <charset val="128"/>
      </rPr>
      <t>Ngày k</t>
    </r>
    <r>
      <rPr>
        <sz val="9"/>
        <rFont val="DejaVu Sans"/>
        <charset val="128"/>
      </rPr>
      <t>ế</t>
    </r>
    <r>
      <rPr>
        <sz val="9"/>
        <rFont val="ＭＳ ゴシック"/>
        <charset val="128"/>
      </rPr>
      <t>t thúc khóa h</t>
    </r>
    <r>
      <rPr>
        <sz val="9"/>
        <rFont val="DejaVu Sans"/>
        <charset val="128"/>
      </rPr>
      <t>ọ</t>
    </r>
    <r>
      <rPr>
        <sz val="9"/>
        <rFont val="ＭＳ ゴシック"/>
        <charset val="128"/>
      </rPr>
      <t>c</t>
    </r>
  </si>
  <si>
    <t>format(yyyy-MM-đ)</t>
  </si>
  <si>
    <t>Số lượng bài học</t>
  </si>
  <si>
    <t>NUMERIC</t>
  </si>
  <si>
    <r>
      <rPr>
        <sz val="9"/>
        <rFont val="ＭＳ ゴシック"/>
        <charset val="128"/>
      </rPr>
      <t>H</t>
    </r>
    <r>
      <rPr>
        <sz val="9"/>
        <rFont val="DejaVu Sans"/>
        <charset val="128"/>
      </rPr>
      <t>ọ</t>
    </r>
    <r>
      <rPr>
        <sz val="9"/>
        <rFont val="ＭＳ ゴシック"/>
        <charset val="128"/>
      </rPr>
      <t>c phí</t>
    </r>
  </si>
  <si>
    <t>float</t>
  </si>
  <si>
    <r>
      <rPr>
        <sz val="9"/>
        <rFont val="ＭＳ ゴシック"/>
        <charset val="128"/>
      </rPr>
      <t>Khuy</t>
    </r>
    <r>
      <rPr>
        <sz val="9"/>
        <rFont val="DejaVu Sans"/>
        <charset val="128"/>
      </rPr>
      <t>ế</t>
    </r>
    <r>
      <rPr>
        <sz val="9"/>
        <rFont val="ＭＳ ゴシック"/>
        <charset val="128"/>
      </rPr>
      <t>n m</t>
    </r>
    <r>
      <rPr>
        <sz val="9"/>
        <rFont val="DejaVu Sans"/>
        <charset val="128"/>
      </rPr>
      <t>ạ</t>
    </r>
    <r>
      <rPr>
        <sz val="9"/>
        <rFont val="ＭＳ ゴシック"/>
        <charset val="128"/>
      </rPr>
      <t>i</t>
    </r>
  </si>
  <si>
    <t>ID loại khóa học</t>
  </si>
  <si>
    <t>Trạng thái khóa học</t>
  </si>
  <si>
    <t>Validate data</t>
  </si>
  <si>
    <t>not null</t>
  </si>
  <si>
    <t xml:space="preserve">Bắt đầu </t>
  </si>
  <si>
    <t xml:space="preserve">Kết thúc </t>
  </si>
  <si>
    <t>sau thời gian bắt đầu</t>
  </si>
  <si>
    <t xml:space="preserve">Số bài học </t>
  </si>
  <si>
    <t>không âm, là số nguyên</t>
  </si>
  <si>
    <t>Học phí</t>
  </si>
  <si>
    <t>không âm</t>
  </si>
  <si>
    <t>Khuyến mại</t>
  </si>
  <si>
    <t>từ 0%-&gt;100%</t>
  </si>
  <si>
    <t xml:space="preserve">Loại </t>
  </si>
  <si>
    <t xml:space="preserve">not null 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</si>
</sst>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176" formatCode="yy/mm/dd"/>
    <numFmt numFmtId="177" formatCode="yyyy/mm/dd"/>
    <numFmt numFmtId="178" formatCode="0.0_ "/>
    <numFmt numFmtId="41" formatCode="_(* #,##0_);_(* \(#,##0\);_(* &quot;-&quot;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9" formatCode="0.0"/>
  </numFmts>
  <fonts count="73">
    <font>
      <sz val="10"/>
      <color rgb="FF000000"/>
      <name val="ＭＳ Ｐゴシック"/>
      <charset val="128"/>
    </font>
    <font>
      <sz val="6"/>
      <name val="ＭＳ Ｐゴシック"/>
      <charset val="163"/>
    </font>
    <font>
      <sz val="10.5"/>
      <name val="ＭＳ Ｐゴシック"/>
      <charset val="163"/>
    </font>
    <font>
      <sz val="11"/>
      <name val="ＭＳ Ｐゴシック"/>
      <charset val="163"/>
    </font>
    <font>
      <sz val="14"/>
      <name val="ＭＳ Ｐゴシック"/>
      <charset val="163"/>
    </font>
    <font>
      <b/>
      <sz val="14"/>
      <name val="ＭＳ Ｐゴシック"/>
      <charset val="128"/>
    </font>
    <font>
      <sz val="9"/>
      <name val="ＭＳ Ｐゴシック"/>
      <charset val="128"/>
    </font>
    <font>
      <sz val="8"/>
      <name val="Arial"/>
      <charset val="1"/>
    </font>
    <font>
      <sz val="9"/>
      <name val="Arial"/>
      <charset val="1"/>
    </font>
    <font>
      <sz val="8"/>
      <name val="ＭＳ Ｐゴシック"/>
      <charset val="128"/>
    </font>
    <font>
      <sz val="9"/>
      <name val="ＭＳ ゴシック"/>
      <charset val="128"/>
    </font>
    <font>
      <sz val="10"/>
      <name val="ＭＳ Ｐゴシック"/>
      <charset val="128"/>
    </font>
    <font>
      <b/>
      <sz val="10"/>
      <name val="ＭＳ Ｐゴシック"/>
      <charset val="128"/>
    </font>
    <font>
      <u/>
      <sz val="9"/>
      <name val="ＭＳ ゴシック"/>
      <charset val="128"/>
    </font>
    <font>
      <sz val="10.5"/>
      <name val="DejaVu Sans"/>
      <charset val="163"/>
    </font>
    <font>
      <sz val="10"/>
      <name val="ＭＳ Ｐゴシック"/>
      <charset val="163"/>
    </font>
    <font>
      <sz val="10"/>
      <name val="Arial"/>
      <charset val="1"/>
    </font>
    <font>
      <sz val="9"/>
      <name val="ＭＳ Ｐゴシック"/>
      <charset val="163"/>
    </font>
    <font>
      <sz val="11"/>
      <name val="ＭＳ Ｐゴシック"/>
      <charset val="128"/>
    </font>
    <font>
      <sz val="14"/>
      <color rgb="FF000000"/>
      <name val="ＭＳ Ｐゴシック"/>
      <charset val="128"/>
    </font>
    <font>
      <sz val="11"/>
      <color rgb="FF000000"/>
      <name val="ＭＳ Ｐゴシック"/>
      <charset val="1"/>
    </font>
    <font>
      <sz val="11"/>
      <name val="ＭＳ Ｐゴシック"/>
      <charset val="1"/>
    </font>
    <font>
      <sz val="10"/>
      <color rgb="FF000000"/>
      <name val="Arial"/>
      <charset val="1"/>
    </font>
    <font>
      <sz val="11"/>
      <color rgb="FF000000"/>
      <name val="ＭＳ Ｐゴシック"/>
      <charset val="128"/>
    </font>
    <font>
      <sz val="11"/>
      <color rgb="FF000000"/>
      <name val="ＭＳ ゴシック2"/>
      <charset val="1"/>
    </font>
    <font>
      <sz val="11"/>
      <name val="Arial"/>
      <charset val="1"/>
    </font>
    <font>
      <sz val="11"/>
      <color rgb="FF000000"/>
      <name val="ＭＳ Ｐゴシック3"/>
      <charset val="1"/>
    </font>
    <font>
      <sz val="11"/>
      <color rgb="FF000000"/>
      <name val="Arial"/>
      <charset val="1"/>
    </font>
    <font>
      <sz val="11"/>
      <color rgb="FF000000"/>
      <name val="DejaVu Sans"/>
      <charset val="128"/>
    </font>
    <font>
      <sz val="11"/>
      <color rgb="FF0000FF"/>
      <name val="ＭＳ Ｐゴシック"/>
      <charset val="1"/>
    </font>
    <font>
      <sz val="14"/>
      <color rgb="FF000000"/>
      <name val="ＭＳ Ｐゴシック"/>
      <charset val="163"/>
    </font>
    <font>
      <b/>
      <sz val="10.5"/>
      <name val="ＭＳ Ｐゴシック"/>
      <charset val="163"/>
    </font>
    <font>
      <sz val="9"/>
      <color rgb="FF000000"/>
      <name val="ＭＳ Ｐゴシック"/>
      <charset val="163"/>
    </font>
    <font>
      <sz val="10"/>
      <color rgb="FF000000"/>
      <name val="ＭＳ Ｐゴシック"/>
      <charset val="163"/>
    </font>
    <font>
      <sz val="11"/>
      <color rgb="FFFF0000"/>
      <name val="ＭＳ Ｐゴシック"/>
      <charset val="163"/>
    </font>
    <font>
      <u/>
      <sz val="11"/>
      <name val="ＭＳ Ｐゴシック"/>
      <charset val="163"/>
    </font>
    <font>
      <u/>
      <sz val="9"/>
      <name val="ＭＳ Ｐゴシック"/>
      <charset val="163"/>
    </font>
    <font>
      <sz val="10"/>
      <color rgb="FF0000FF"/>
      <name val="ＭＳ Ｐゴシック"/>
      <charset val="163"/>
    </font>
    <font>
      <b/>
      <u/>
      <sz val="11"/>
      <name val="ＭＳ Ｐゴシック"/>
      <charset val="1"/>
    </font>
    <font>
      <b/>
      <u/>
      <sz val="14"/>
      <name val="ＭＳ Ｐゴシック"/>
      <charset val="128"/>
    </font>
    <font>
      <b/>
      <sz val="11"/>
      <name val="ＭＳ Ｐゴシック"/>
      <charset val="128"/>
    </font>
    <font>
      <sz val="11"/>
      <name val="Calibri"/>
      <charset val="1"/>
    </font>
    <font>
      <sz val="11"/>
      <name val="ＭＳ ゴシック"/>
      <charset val="128"/>
    </font>
    <font>
      <sz val="11"/>
      <color rgb="FF0070C0"/>
      <name val="ＭＳ Ｐゴシック"/>
      <charset val="128"/>
    </font>
    <font>
      <sz val="11"/>
      <color rgb="FF7030A0"/>
      <name val="ＭＳ Ｐゴシック"/>
      <charset val="128"/>
    </font>
    <font>
      <sz val="11"/>
      <color rgb="FF00B050"/>
      <name val="ＭＳ Ｐゴシック"/>
      <charset val="128"/>
    </font>
    <font>
      <b/>
      <sz val="12"/>
      <color rgb="FF000000"/>
      <name val="ＭＳ Ｐゴシック"/>
      <charset val="128"/>
    </font>
    <font>
      <b/>
      <sz val="10"/>
      <color rgb="FF000000"/>
      <name val="ＭＳ Ｐゴシック"/>
      <charset val="128"/>
    </font>
    <font>
      <sz val="10"/>
      <name val="Arial"/>
      <charset val="134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9"/>
      <name val="DejaVu Sans"/>
      <charset val="128"/>
    </font>
    <font>
      <sz val="11"/>
      <name val="DejaVu Sans"/>
      <charset val="128"/>
    </font>
    <font>
      <sz val="11"/>
      <name val="DejaVu Sans"/>
      <charset val="163"/>
    </font>
    <font>
      <b/>
      <sz val="12"/>
      <color rgb="FF000000"/>
      <name val="DejaVu Sans"/>
      <charset val="128"/>
    </font>
    <font>
      <sz val="10"/>
      <color rgb="FF000000"/>
      <name val="DejaVu Sans"/>
      <charset val="128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D7E4BD"/>
      </patternFill>
    </fill>
    <fill>
      <patternFill patternType="solid">
        <fgColor rgb="FFC0C0C0"/>
        <bgColor rgb="FFB9CDE5"/>
      </patternFill>
    </fill>
    <fill>
      <patternFill patternType="solid">
        <fgColor rgb="FFD7E4BD"/>
        <bgColor rgb="FFD9D9D9"/>
      </patternFill>
    </fill>
    <fill>
      <patternFill patternType="solid">
        <fgColor rgb="FFB9CDE5"/>
        <bgColor rgb="FFC0C0C0"/>
      </patternFill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0" fillId="29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37" borderId="0" applyNumberFormat="0" applyBorder="0" applyAlignment="0" applyProtection="0">
      <alignment vertical="center"/>
    </xf>
    <xf numFmtId="0" fontId="52" fillId="38" borderId="0" applyNumberFormat="0" applyBorder="0" applyAlignment="0" applyProtection="0">
      <alignment vertical="center"/>
    </xf>
    <xf numFmtId="0" fontId="52" fillId="34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52" fillId="40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56" fillId="0" borderId="29" applyNumberFormat="0" applyFill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26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2" fillId="23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64" fillId="0" borderId="33" applyNumberFormat="0" applyFill="0" applyAlignment="0" applyProtection="0">
      <alignment vertical="center"/>
    </xf>
    <xf numFmtId="0" fontId="61" fillId="15" borderId="32" applyNumberFormat="0" applyAlignment="0" applyProtection="0">
      <alignment vertical="center"/>
    </xf>
    <xf numFmtId="44" fontId="48" fillId="0" borderId="0" applyBorder="0" applyAlignment="0" applyProtection="0"/>
    <xf numFmtId="0" fontId="52" fillId="18" borderId="0" applyNumberFormat="0" applyBorder="0" applyAlignment="0" applyProtection="0">
      <alignment vertical="center"/>
    </xf>
    <xf numFmtId="0" fontId="60" fillId="17" borderId="31" applyNumberFormat="0" applyFont="0" applyAlignment="0" applyProtection="0">
      <alignment vertical="center"/>
    </xf>
    <xf numFmtId="0" fontId="59" fillId="16" borderId="30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8" fillId="15" borderId="30" applyNumberFormat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5" fillId="0" borderId="28" applyNumberFormat="0" applyFill="0" applyAlignment="0" applyProtection="0">
      <alignment vertical="center"/>
    </xf>
    <xf numFmtId="0" fontId="18" fillId="0" borderId="0">
      <alignment vertical="center"/>
    </xf>
    <xf numFmtId="0" fontId="54" fillId="0" borderId="27" applyNumberFormat="0" applyFill="0" applyAlignment="0" applyProtection="0">
      <alignment vertical="center"/>
    </xf>
    <xf numFmtId="41" fontId="48" fillId="0" borderId="0" applyBorder="0" applyAlignment="0" applyProtection="0"/>
    <xf numFmtId="0" fontId="52" fillId="13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42" fontId="48" fillId="0" borderId="0" applyBorder="0" applyAlignment="0" applyProtection="0"/>
    <xf numFmtId="0" fontId="49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2" fillId="0" borderId="27" applyNumberFormat="0" applyFill="0" applyAlignment="0" applyProtection="0">
      <alignment vertical="center"/>
    </xf>
    <xf numFmtId="43" fontId="48" fillId="0" borderId="0" applyBorder="0" applyAlignment="0" applyProtection="0"/>
    <xf numFmtId="0" fontId="51" fillId="11" borderId="26" applyNumberFormat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9" fontId="48" fillId="0" borderId="0" applyBorder="0" applyAlignment="0" applyProtection="0"/>
    <xf numFmtId="0" fontId="65" fillId="0" borderId="0" applyNumberFormat="0" applyFill="0" applyBorder="0" applyAlignment="0" applyProtection="0">
      <alignment vertical="center"/>
    </xf>
  </cellStyleXfs>
  <cellXfs count="2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35" applyFont="1" applyBorder="1" applyAlignment="1" applyProtection="1">
      <alignment vertical="top"/>
    </xf>
    <xf numFmtId="0" fontId="2" fillId="2" borderId="0" xfId="35" applyFont="1" applyFill="1" applyAlignment="1">
      <alignment vertical="center"/>
    </xf>
    <xf numFmtId="0" fontId="3" fillId="0" borderId="0" xfId="35" applyFont="1" applyAlignment="1">
      <alignment vertical="center"/>
    </xf>
    <xf numFmtId="0" fontId="4" fillId="3" borderId="2" xfId="35" applyFont="1" applyFill="1" applyBorder="1" applyAlignment="1">
      <alignment horizontal="center" vertical="center"/>
    </xf>
    <xf numFmtId="0" fontId="1" fillId="0" borderId="3" xfId="35" applyFont="1" applyBorder="1" applyAlignment="1" applyProtection="1">
      <alignment vertical="top"/>
    </xf>
    <xf numFmtId="0" fontId="1" fillId="0" borderId="4" xfId="35" applyFont="1" applyBorder="1" applyAlignment="1" applyProtection="1">
      <alignment vertical="top"/>
    </xf>
    <xf numFmtId="0" fontId="2" fillId="2" borderId="2" xfId="35" applyFont="1" applyFill="1" applyBorder="1" applyAlignment="1">
      <alignment vertical="center"/>
    </xf>
    <xf numFmtId="0" fontId="2" fillId="2" borderId="5" xfId="35" applyFont="1" applyFill="1" applyBorder="1" applyAlignment="1">
      <alignment vertical="center"/>
    </xf>
    <xf numFmtId="0" fontId="2" fillId="2" borderId="6" xfId="35" applyFont="1" applyFill="1" applyBorder="1" applyAlignment="1">
      <alignment vertical="center"/>
    </xf>
    <xf numFmtId="0" fontId="5" fillId="2" borderId="0" xfId="35" applyFont="1" applyFill="1" applyBorder="1" applyAlignment="1">
      <alignment vertical="center"/>
    </xf>
    <xf numFmtId="0" fontId="6" fillId="2" borderId="0" xfId="35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vertical="center"/>
    </xf>
    <xf numFmtId="0" fontId="8" fillId="2" borderId="7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center" vertical="center"/>
    </xf>
    <xf numFmtId="0" fontId="11" fillId="2" borderId="0" xfId="35" applyFont="1" applyFill="1" applyAlignment="1">
      <alignment vertical="center"/>
    </xf>
    <xf numFmtId="0" fontId="12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2" fillId="2" borderId="0" xfId="35" applyFont="1" applyFill="1" applyBorder="1" applyAlignment="1">
      <alignment vertical="center"/>
    </xf>
    <xf numFmtId="0" fontId="8" fillId="2" borderId="4" xfId="0" applyFont="1" applyFill="1" applyBorder="1" applyAlignment="1">
      <alignment vertical="center"/>
    </xf>
    <xf numFmtId="0" fontId="8" fillId="2" borderId="8" xfId="0" applyFont="1" applyFill="1" applyBorder="1" applyAlignment="1">
      <alignment vertical="center"/>
    </xf>
    <xf numFmtId="0" fontId="10" fillId="2" borderId="8" xfId="0" applyFont="1" applyFill="1" applyBorder="1" applyAlignment="1">
      <alignment vertical="center"/>
    </xf>
    <xf numFmtId="0" fontId="14" fillId="2" borderId="0" xfId="35" applyFont="1" applyFill="1" applyBorder="1" applyAlignment="1">
      <alignment vertical="center"/>
    </xf>
    <xf numFmtId="0" fontId="2" fillId="2" borderId="0" xfId="35" applyFont="1" applyFill="1" applyBorder="1" applyAlignment="1">
      <alignment vertical="center" wrapText="1"/>
    </xf>
    <xf numFmtId="0" fontId="8" fillId="2" borderId="0" xfId="35" applyFont="1" applyFill="1" applyBorder="1" applyAlignment="1">
      <alignment vertical="center"/>
    </xf>
    <xf numFmtId="0" fontId="10" fillId="2" borderId="9" xfId="0" applyFont="1" applyFill="1" applyBorder="1" applyAlignment="1">
      <alignment horizontal="left" vertical="center"/>
    </xf>
    <xf numFmtId="0" fontId="15" fillId="3" borderId="3" xfId="35" applyFont="1" applyFill="1" applyBorder="1" applyAlignment="1">
      <alignment horizontal="center" vertical="center"/>
    </xf>
    <xf numFmtId="0" fontId="15" fillId="2" borderId="1" xfId="35" applyFont="1" applyFill="1" applyBorder="1" applyAlignment="1">
      <alignment horizontal="center" vertical="center"/>
    </xf>
    <xf numFmtId="0" fontId="16" fillId="2" borderId="4" xfId="35" applyFont="1" applyFill="1" applyBorder="1" applyAlignment="1">
      <alignment vertical="center"/>
    </xf>
    <xf numFmtId="0" fontId="16" fillId="2" borderId="8" xfId="35" applyFont="1" applyFill="1" applyBorder="1" applyAlignment="1">
      <alignment vertical="center"/>
    </xf>
    <xf numFmtId="0" fontId="11" fillId="2" borderId="8" xfId="35" applyFont="1" applyFill="1" applyBorder="1" applyAlignment="1">
      <alignment vertical="center"/>
    </xf>
    <xf numFmtId="0" fontId="11" fillId="2" borderId="0" xfId="35" applyFont="1" applyFill="1" applyBorder="1" applyAlignment="1">
      <alignment vertical="center"/>
    </xf>
    <xf numFmtId="0" fontId="16" fillId="2" borderId="9" xfId="35" applyFont="1" applyFill="1" applyBorder="1" applyAlignment="1">
      <alignment vertical="center"/>
    </xf>
    <xf numFmtId="0" fontId="10" fillId="2" borderId="3" xfId="35" applyFont="1" applyFill="1" applyBorder="1" applyAlignment="1">
      <alignment vertical="center"/>
    </xf>
    <xf numFmtId="0" fontId="10" fillId="2" borderId="4" xfId="35" applyFont="1" applyFill="1" applyBorder="1" applyAlignment="1">
      <alignment vertical="center"/>
    </xf>
    <xf numFmtId="0" fontId="16" fillId="2" borderId="10" xfId="35" applyFont="1" applyFill="1" applyBorder="1" applyAlignment="1">
      <alignment vertical="center"/>
    </xf>
    <xf numFmtId="0" fontId="11" fillId="2" borderId="10" xfId="35" applyFont="1" applyFill="1" applyBorder="1" applyAlignment="1">
      <alignment vertical="center"/>
    </xf>
    <xf numFmtId="0" fontId="10" fillId="2" borderId="0" xfId="35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0" fillId="2" borderId="9" xfId="35" applyFont="1" applyFill="1" applyBorder="1" applyAlignment="1">
      <alignment vertical="center"/>
    </xf>
    <xf numFmtId="49" fontId="10" fillId="2" borderId="3" xfId="35" applyNumberFormat="1" applyFont="1" applyFill="1" applyBorder="1" applyAlignment="1">
      <alignment vertical="center"/>
    </xf>
    <xf numFmtId="49" fontId="10" fillId="2" borderId="4" xfId="35" applyNumberFormat="1" applyFont="1" applyFill="1" applyBorder="1" applyAlignment="1">
      <alignment vertical="center"/>
    </xf>
    <xf numFmtId="0" fontId="6" fillId="2" borderId="1" xfId="35" applyFont="1" applyFill="1" applyBorder="1" applyAlignment="1">
      <alignment vertical="center" wrapText="1" shrinkToFit="1"/>
    </xf>
    <xf numFmtId="0" fontId="10" fillId="2" borderId="1" xfId="35" applyFont="1" applyFill="1" applyBorder="1" applyAlignment="1">
      <alignment vertical="center" wrapText="1" shrinkToFit="1"/>
    </xf>
    <xf numFmtId="49" fontId="10" fillId="2" borderId="0" xfId="35" applyNumberFormat="1" applyFont="1" applyFill="1" applyBorder="1" applyAlignment="1">
      <alignment horizontal="center" vertical="center"/>
    </xf>
    <xf numFmtId="0" fontId="11" fillId="0" borderId="0" xfId="35" applyFont="1" applyAlignment="1">
      <alignment vertical="center"/>
    </xf>
    <xf numFmtId="0" fontId="15" fillId="3" borderId="11" xfId="35" applyFont="1" applyFill="1" applyBorder="1" applyAlignment="1">
      <alignment horizontal="center" vertical="center"/>
    </xf>
    <xf numFmtId="0" fontId="15" fillId="0" borderId="9" xfId="35" applyFont="1" applyBorder="1" applyAlignment="1">
      <alignment horizontal="center" vertical="center"/>
    </xf>
    <xf numFmtId="0" fontId="10" fillId="2" borderId="1" xfId="35" applyFont="1" applyFill="1" applyBorder="1" applyAlignment="1">
      <alignment vertical="center" shrinkToFit="1"/>
    </xf>
    <xf numFmtId="0" fontId="10" fillId="2" borderId="3" xfId="35" applyFont="1" applyFill="1" applyBorder="1" applyAlignment="1">
      <alignment vertical="center" shrinkToFit="1"/>
    </xf>
    <xf numFmtId="0" fontId="10" fillId="2" borderId="4" xfId="35" applyFont="1" applyFill="1" applyBorder="1" applyAlignment="1">
      <alignment vertical="center" shrinkToFit="1"/>
    </xf>
    <xf numFmtId="0" fontId="10" fillId="2" borderId="0" xfId="35" applyFont="1" applyFill="1" applyBorder="1" applyAlignment="1">
      <alignment vertical="center" shrinkToFit="1"/>
    </xf>
    <xf numFmtId="0" fontId="17" fillId="3" borderId="1" xfId="35" applyFont="1" applyFill="1" applyBorder="1" applyAlignment="1">
      <alignment horizontal="center" vertical="center"/>
    </xf>
    <xf numFmtId="0" fontId="3" fillId="0" borderId="1" xfId="35" applyFont="1" applyBorder="1" applyAlignment="1">
      <alignment horizontal="center" vertical="center"/>
    </xf>
    <xf numFmtId="176" fontId="3" fillId="0" borderId="12" xfId="35" applyNumberFormat="1" applyFont="1" applyBorder="1" applyAlignment="1">
      <alignment horizontal="center" vertical="center"/>
    </xf>
    <xf numFmtId="0" fontId="10" fillId="2" borderId="9" xfId="35" applyFont="1" applyFill="1" applyBorder="1" applyAlignment="1">
      <alignment vertical="center" shrinkToFit="1"/>
    </xf>
    <xf numFmtId="0" fontId="1" fillId="0" borderId="9" xfId="35" applyFont="1" applyBorder="1" applyAlignment="1" applyProtection="1">
      <alignment horizontal="right" vertical="top"/>
    </xf>
    <xf numFmtId="0" fontId="2" fillId="2" borderId="13" xfId="35" applyFont="1" applyFill="1" applyBorder="1" applyAlignment="1">
      <alignment vertical="center"/>
    </xf>
    <xf numFmtId="0" fontId="2" fillId="2" borderId="14" xfId="35" applyFont="1" applyFill="1" applyBorder="1" applyAlignment="1">
      <alignment vertical="center"/>
    </xf>
    <xf numFmtId="0" fontId="2" fillId="2" borderId="7" xfId="35" applyFont="1" applyFill="1" applyBorder="1" applyAlignment="1">
      <alignment vertical="center"/>
    </xf>
    <xf numFmtId="0" fontId="2" fillId="2" borderId="8" xfId="35" applyFont="1" applyFill="1" applyBorder="1" applyAlignment="1">
      <alignment vertical="center"/>
    </xf>
    <xf numFmtId="0" fontId="2" fillId="2" borderId="10" xfId="35" applyFont="1" applyFill="1" applyBorder="1" applyAlignment="1">
      <alignment vertical="center"/>
    </xf>
    <xf numFmtId="0" fontId="18" fillId="2" borderId="0" xfId="35" applyFont="1" applyFill="1">
      <alignment vertical="center"/>
    </xf>
    <xf numFmtId="0" fontId="18" fillId="0" borderId="0" xfId="35" applyFont="1">
      <alignment vertical="center"/>
    </xf>
    <xf numFmtId="0" fontId="18" fillId="0" borderId="0" xfId="35" applyAlignment="1">
      <alignment vertical="center"/>
    </xf>
    <xf numFmtId="0" fontId="18" fillId="0" borderId="0" xfId="35" applyFont="1" applyAlignment="1">
      <alignment vertical="center"/>
    </xf>
    <xf numFmtId="0" fontId="19" fillId="3" borderId="3" xfId="35" applyFont="1" applyFill="1" applyBorder="1" applyAlignment="1">
      <alignment horizontal="center" vertical="center" wrapText="1"/>
    </xf>
    <xf numFmtId="0" fontId="18" fillId="2" borderId="6" xfId="35" applyFont="1" applyFill="1" applyBorder="1" applyAlignment="1">
      <alignment vertical="center"/>
    </xf>
    <xf numFmtId="0" fontId="20" fillId="2" borderId="0" xfId="35" applyFont="1" applyFill="1" applyBorder="1">
      <alignment vertical="center"/>
    </xf>
    <xf numFmtId="0" fontId="21" fillId="2" borderId="0" xfId="35" applyFont="1" applyFill="1">
      <alignment vertical="center"/>
    </xf>
    <xf numFmtId="0" fontId="20" fillId="2" borderId="0" xfId="35" applyFont="1" applyFill="1">
      <alignment vertical="center"/>
    </xf>
    <xf numFmtId="0" fontId="22" fillId="2" borderId="0" xfId="35" applyFont="1" applyFill="1">
      <alignment vertical="center"/>
    </xf>
    <xf numFmtId="0" fontId="16" fillId="2" borderId="0" xfId="0" applyFont="1" applyFill="1" applyBorder="1" applyAlignment="1">
      <alignment horizontal="center" vertical="center"/>
    </xf>
    <xf numFmtId="0" fontId="16" fillId="2" borderId="0" xfId="0" applyFont="1" applyFill="1" applyBorder="1">
      <alignment vertical="center"/>
    </xf>
    <xf numFmtId="0" fontId="18" fillId="0" borderId="6" xfId="35" applyFont="1" applyBorder="1" applyAlignment="1">
      <alignment vertical="center"/>
    </xf>
    <xf numFmtId="0" fontId="21" fillId="2" borderId="0" xfId="35" applyFont="1" applyFill="1" applyBorder="1">
      <alignment vertical="center"/>
    </xf>
    <xf numFmtId="0" fontId="23" fillId="4" borderId="1" xfId="0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 shrinkToFit="1"/>
    </xf>
    <xf numFmtId="0" fontId="24" fillId="0" borderId="1" xfId="0" applyFont="1" applyBorder="1" applyAlignment="1">
      <alignment horizontal="center" vertical="center"/>
    </xf>
    <xf numFmtId="0" fontId="18" fillId="2" borderId="3" xfId="35" applyFont="1" applyFill="1" applyBorder="1" applyAlignment="1">
      <alignment horizontal="left" vertical="top"/>
    </xf>
    <xf numFmtId="0" fontId="18" fillId="2" borderId="4" xfId="35" applyFont="1" applyFill="1" applyBorder="1" applyAlignment="1">
      <alignment horizontal="left" vertical="top"/>
    </xf>
    <xf numFmtId="0" fontId="18" fillId="2" borderId="3" xfId="35" applyFont="1" applyFill="1" applyBorder="1" applyAlignment="1">
      <alignment horizontal="left" vertical="center"/>
    </xf>
    <xf numFmtId="0" fontId="18" fillId="2" borderId="4" xfId="35" applyFont="1" applyFill="1" applyBorder="1" applyAlignment="1">
      <alignment horizontal="left" vertical="center"/>
    </xf>
    <xf numFmtId="0" fontId="25" fillId="2" borderId="0" xfId="0" applyFont="1" applyFill="1" applyBorder="1">
      <alignment vertical="center"/>
    </xf>
    <xf numFmtId="0" fontId="26" fillId="0" borderId="1" xfId="0" applyFont="1" applyBorder="1" applyAlignment="1">
      <alignment horizontal="center" vertical="center"/>
    </xf>
    <xf numFmtId="0" fontId="0" fillId="3" borderId="3" xfId="35" applyFont="1" applyFill="1" applyBorder="1" applyAlignment="1">
      <alignment horizontal="center" vertical="center" wrapText="1"/>
    </xf>
    <xf numFmtId="0" fontId="0" fillId="2" borderId="1" xfId="35" applyFont="1" applyFill="1" applyBorder="1" applyAlignment="1">
      <alignment horizontal="center" vertical="center" wrapText="1"/>
    </xf>
    <xf numFmtId="0" fontId="21" fillId="2" borderId="0" xfId="35" applyFont="1" applyFill="1" applyBorder="1" applyAlignment="1">
      <alignment vertical="center"/>
    </xf>
    <xf numFmtId="0" fontId="21" fillId="2" borderId="0" xfId="35" applyFont="1" applyFill="1" applyAlignment="1">
      <alignment vertical="center"/>
    </xf>
    <xf numFmtId="0" fontId="18" fillId="2" borderId="9" xfId="35" applyFont="1" applyFill="1" applyBorder="1" applyAlignment="1">
      <alignment horizontal="left" vertical="top"/>
    </xf>
    <xf numFmtId="0" fontId="18" fillId="2" borderId="9" xfId="35" applyFont="1" applyFill="1" applyBorder="1" applyAlignment="1">
      <alignment horizontal="left" vertical="center"/>
    </xf>
    <xf numFmtId="0" fontId="27" fillId="2" borderId="0" xfId="35" applyFont="1" applyFill="1" applyBorder="1">
      <alignment vertical="center"/>
    </xf>
    <xf numFmtId="0" fontId="21" fillId="2" borderId="0" xfId="35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 shrinkToFit="1"/>
    </xf>
    <xf numFmtId="49" fontId="27" fillId="2" borderId="0" xfId="35" applyNumberFormat="1" applyFont="1" applyFill="1" applyBorder="1" applyAlignment="1">
      <alignment vertical="center"/>
    </xf>
    <xf numFmtId="0" fontId="27" fillId="2" borderId="0" xfId="35" applyFont="1" applyFill="1" applyBorder="1" applyAlignment="1">
      <alignment vertical="center"/>
    </xf>
    <xf numFmtId="49" fontId="27" fillId="2" borderId="0" xfId="35" applyNumberFormat="1" applyFont="1" applyFill="1" applyBorder="1" applyAlignment="1">
      <alignment horizontal="center" vertical="center"/>
    </xf>
    <xf numFmtId="0" fontId="27" fillId="2" borderId="0" xfId="35" applyFont="1" applyFill="1" applyBorder="1" applyAlignment="1">
      <alignment horizontal="center" vertical="center"/>
    </xf>
    <xf numFmtId="0" fontId="11" fillId="3" borderId="1" xfId="35" applyFont="1" applyFill="1" applyBorder="1" applyAlignment="1">
      <alignment horizontal="center" vertical="center"/>
    </xf>
    <xf numFmtId="0" fontId="0" fillId="0" borderId="9" xfId="35" applyFont="1" applyBorder="1" applyAlignment="1">
      <alignment horizontal="center" vertical="center"/>
    </xf>
    <xf numFmtId="0" fontId="24" fillId="0" borderId="0" xfId="0" applyFont="1" applyBorder="1" applyAlignment="1">
      <alignment vertical="center" shrinkToFit="1"/>
    </xf>
    <xf numFmtId="0" fontId="23" fillId="4" borderId="15" xfId="0" applyFont="1" applyFill="1" applyBorder="1" applyAlignment="1">
      <alignment horizontal="center" vertical="center" shrinkToFit="1"/>
    </xf>
    <xf numFmtId="0" fontId="27" fillId="2" borderId="2" xfId="35" applyFont="1" applyFill="1" applyBorder="1" applyAlignment="1">
      <alignment horizontal="left" vertical="top"/>
    </xf>
    <xf numFmtId="0" fontId="27" fillId="2" borderId="6" xfId="35" applyFont="1" applyFill="1" applyBorder="1" applyAlignment="1">
      <alignment horizontal="left" vertical="top"/>
    </xf>
    <xf numFmtId="0" fontId="27" fillId="2" borderId="7" xfId="35" applyFont="1" applyFill="1" applyBorder="1" applyAlignment="1">
      <alignment vertical="top"/>
    </xf>
    <xf numFmtId="0" fontId="27" fillId="2" borderId="1" xfId="35" applyFont="1" applyFill="1" applyBorder="1" applyAlignment="1">
      <alignment horizontal="left" vertical="top" wrapText="1"/>
    </xf>
    <xf numFmtId="0" fontId="28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7" fillId="2" borderId="5" xfId="35" applyFont="1" applyFill="1" applyBorder="1" applyAlignment="1">
      <alignment horizontal="left" vertical="top"/>
    </xf>
    <xf numFmtId="0" fontId="27" fillId="2" borderId="0" xfId="35" applyFont="1" applyFill="1" applyBorder="1" applyAlignment="1">
      <alignment horizontal="left" vertical="top"/>
    </xf>
    <xf numFmtId="0" fontId="27" fillId="0" borderId="0" xfId="35" applyFont="1" applyBorder="1" applyAlignment="1">
      <alignment horizontal="left" vertical="top"/>
    </xf>
    <xf numFmtId="0" fontId="27" fillId="2" borderId="8" xfId="35" applyFont="1" applyFill="1" applyBorder="1" applyAlignment="1">
      <alignment vertical="top"/>
    </xf>
    <xf numFmtId="0" fontId="21" fillId="0" borderId="0" xfId="35" applyFont="1" applyBorder="1" applyAlignment="1">
      <alignment vertical="center"/>
    </xf>
    <xf numFmtId="0" fontId="21" fillId="0" borderId="0" xfId="35" applyFont="1" applyBorder="1">
      <alignment vertical="center"/>
    </xf>
    <xf numFmtId="0" fontId="27" fillId="2" borderId="5" xfId="35" applyFont="1" applyFill="1" applyBorder="1" applyAlignment="1">
      <alignment vertical="top"/>
    </xf>
    <xf numFmtId="0" fontId="27" fillId="2" borderId="0" xfId="35" applyFont="1" applyFill="1" applyBorder="1" applyAlignment="1">
      <alignment vertical="top"/>
    </xf>
    <xf numFmtId="0" fontId="27" fillId="0" borderId="0" xfId="35" applyFont="1" applyBorder="1" applyAlignment="1">
      <alignment vertical="top"/>
    </xf>
    <xf numFmtId="0" fontId="6" fillId="3" borderId="1" xfId="35" applyFont="1" applyFill="1" applyBorder="1" applyAlignment="1">
      <alignment horizontal="center" vertical="center"/>
    </xf>
    <xf numFmtId="0" fontId="18" fillId="0" borderId="1" xfId="35" applyFont="1" applyBorder="1" applyAlignment="1">
      <alignment horizontal="center" vertical="center"/>
    </xf>
    <xf numFmtId="0" fontId="29" fillId="2" borderId="0" xfId="35" applyFont="1" applyFill="1" applyBorder="1">
      <alignment vertical="center"/>
    </xf>
    <xf numFmtId="176" fontId="18" fillId="0" borderId="12" xfId="35" applyNumberFormat="1" applyFont="1" applyBorder="1" applyAlignment="1">
      <alignment horizontal="center" vertical="center"/>
    </xf>
    <xf numFmtId="176" fontId="18" fillId="0" borderId="1" xfId="35" applyNumberFormat="1" applyFont="1" applyBorder="1" applyAlignment="1">
      <alignment horizontal="center" vertical="center"/>
    </xf>
    <xf numFmtId="0" fontId="27" fillId="2" borderId="13" xfId="35" applyFont="1" applyFill="1" applyBorder="1" applyAlignment="1">
      <alignment vertical="top"/>
    </xf>
    <xf numFmtId="0" fontId="27" fillId="2" borderId="14" xfId="35" applyFont="1" applyFill="1" applyBorder="1" applyAlignment="1">
      <alignment vertical="top"/>
    </xf>
    <xf numFmtId="0" fontId="27" fillId="2" borderId="10" xfId="35" applyFont="1" applyFill="1" applyBorder="1" applyAlignment="1">
      <alignment vertical="top"/>
    </xf>
    <xf numFmtId="0" fontId="18" fillId="2" borderId="14" xfId="35" applyFont="1" applyFill="1" applyBorder="1">
      <alignment vertical="center"/>
    </xf>
    <xf numFmtId="0" fontId="18" fillId="0" borderId="14" xfId="35" applyFont="1" applyBorder="1">
      <alignment vertical="center"/>
    </xf>
    <xf numFmtId="0" fontId="2" fillId="2" borderId="0" xfId="35" applyFont="1" applyFill="1">
      <alignment vertical="center"/>
    </xf>
    <xf numFmtId="0" fontId="3" fillId="2" borderId="0" xfId="35" applyFont="1" applyFill="1">
      <alignment vertical="center"/>
    </xf>
    <xf numFmtId="0" fontId="30" fillId="3" borderId="2" xfId="35" applyFont="1" applyFill="1" applyBorder="1" applyAlignment="1">
      <alignment horizontal="center" vertical="center" wrapText="1"/>
    </xf>
    <xf numFmtId="0" fontId="2" fillId="4" borderId="3" xfId="35" applyFont="1" applyFill="1" applyBorder="1" applyAlignment="1">
      <alignment horizontal="left" vertical="center"/>
    </xf>
    <xf numFmtId="0" fontId="2" fillId="4" borderId="4" xfId="35" applyFont="1" applyFill="1" applyBorder="1" applyAlignment="1">
      <alignment horizontal="left" vertical="center"/>
    </xf>
    <xf numFmtId="0" fontId="31" fillId="4" borderId="4" xfId="35" applyFont="1" applyFill="1" applyBorder="1" applyAlignment="1">
      <alignment horizontal="left" vertical="center"/>
    </xf>
    <xf numFmtId="0" fontId="3" fillId="2" borderId="6" xfId="35" applyFont="1" applyFill="1" applyBorder="1" applyAlignment="1">
      <alignment vertical="center"/>
    </xf>
    <xf numFmtId="0" fontId="3" fillId="2" borderId="0" xfId="35" applyFont="1" applyFill="1" applyAlignment="1">
      <alignment vertical="center"/>
    </xf>
    <xf numFmtId="0" fontId="3" fillId="2" borderId="0" xfId="35" applyFont="1" applyFill="1" applyBorder="1" applyAlignment="1">
      <alignment vertical="center"/>
    </xf>
    <xf numFmtId="0" fontId="17" fillId="2" borderId="0" xfId="35" applyFont="1" applyFill="1" applyBorder="1" applyAlignment="1">
      <alignment vertical="center"/>
    </xf>
    <xf numFmtId="0" fontId="32" fillId="0" borderId="0" xfId="35" applyFont="1">
      <alignment vertical="center"/>
    </xf>
    <xf numFmtId="0" fontId="17" fillId="0" borderId="0" xfId="35" applyFont="1" applyBorder="1" applyAlignment="1">
      <alignment vertical="center"/>
    </xf>
    <xf numFmtId="0" fontId="3" fillId="2" borderId="0" xfId="35" applyFont="1" applyFill="1" applyBorder="1">
      <alignment vertical="center"/>
    </xf>
    <xf numFmtId="0" fontId="32" fillId="2" borderId="0" xfId="35" applyFont="1" applyFill="1">
      <alignment vertical="center"/>
    </xf>
    <xf numFmtId="0" fontId="17" fillId="2" borderId="0" xfId="35" applyFont="1" applyFill="1" applyBorder="1">
      <alignment vertical="center"/>
    </xf>
    <xf numFmtId="0" fontId="15" fillId="2" borderId="0" xfId="35" applyFont="1" applyFill="1" applyBorder="1">
      <alignment vertical="center"/>
    </xf>
    <xf numFmtId="0" fontId="33" fillId="3" borderId="3" xfId="35" applyFont="1" applyFill="1" applyBorder="1" applyAlignment="1">
      <alignment horizontal="center" vertical="center" wrapText="1"/>
    </xf>
    <xf numFmtId="0" fontId="33" fillId="2" borderId="1" xfId="35" applyFont="1" applyFill="1" applyBorder="1" applyAlignment="1">
      <alignment horizontal="center" vertical="center" wrapText="1"/>
    </xf>
    <xf numFmtId="0" fontId="31" fillId="4" borderId="4" xfId="35" applyFont="1" applyFill="1" applyBorder="1">
      <alignment vertical="center"/>
    </xf>
    <xf numFmtId="0" fontId="3" fillId="2" borderId="2" xfId="35" applyFont="1" applyFill="1" applyBorder="1" applyAlignment="1">
      <alignment vertical="center"/>
    </xf>
    <xf numFmtId="0" fontId="3" fillId="2" borderId="6" xfId="35" applyFont="1" applyFill="1" applyBorder="1">
      <alignment vertical="center"/>
    </xf>
    <xf numFmtId="0" fontId="34" fillId="2" borderId="0" xfId="35" applyFont="1" applyFill="1" applyBorder="1" applyAlignment="1">
      <alignment vertical="center"/>
    </xf>
    <xf numFmtId="0" fontId="15" fillId="2" borderId="6" xfId="35" applyFont="1" applyFill="1" applyBorder="1" applyAlignment="1">
      <alignment vertical="center"/>
    </xf>
    <xf numFmtId="0" fontId="15" fillId="2" borderId="0" xfId="35" applyFont="1" applyFill="1" applyAlignment="1">
      <alignment vertical="center"/>
    </xf>
    <xf numFmtId="0" fontId="2" fillId="4" borderId="4" xfId="35" applyFont="1" applyFill="1" applyBorder="1">
      <alignment vertical="center"/>
    </xf>
    <xf numFmtId="0" fontId="35" fillId="5" borderId="0" xfId="35" applyFont="1" applyFill="1" applyAlignment="1"/>
    <xf numFmtId="0" fontId="36" fillId="5" borderId="0" xfId="35" applyFont="1" applyFill="1" applyAlignment="1"/>
    <xf numFmtId="0" fontId="17" fillId="5" borderId="0" xfId="35" applyFont="1" applyFill="1" applyAlignment="1"/>
    <xf numFmtId="0" fontId="35" fillId="6" borderId="0" xfId="35" applyFont="1" applyFill="1" applyAlignment="1">
      <alignment horizontal="left" vertical="top"/>
    </xf>
    <xf numFmtId="0" fontId="17" fillId="6" borderId="0" xfId="35" applyFont="1" applyFill="1" applyAlignment="1"/>
    <xf numFmtId="0" fontId="34" fillId="2" borderId="0" xfId="35" applyFont="1" applyFill="1" applyBorder="1">
      <alignment vertical="center"/>
    </xf>
    <xf numFmtId="0" fontId="33" fillId="0" borderId="9" xfId="35" applyFont="1" applyBorder="1" applyAlignment="1">
      <alignment horizontal="center" vertical="center"/>
    </xf>
    <xf numFmtId="0" fontId="33" fillId="6" borderId="0" xfId="35" applyFont="1" applyFill="1">
      <alignment vertical="center"/>
    </xf>
    <xf numFmtId="0" fontId="32" fillId="6" borderId="0" xfId="35" applyFont="1" applyFill="1">
      <alignment vertical="center"/>
    </xf>
    <xf numFmtId="0" fontId="2" fillId="4" borderId="3" xfId="35" applyFont="1" applyFill="1" applyBorder="1">
      <alignment vertical="center"/>
    </xf>
    <xf numFmtId="0" fontId="3" fillId="2" borderId="14" xfId="35" applyFont="1" applyFill="1" applyBorder="1">
      <alignment vertical="center"/>
    </xf>
    <xf numFmtId="0" fontId="32" fillId="2" borderId="6" xfId="35" applyFont="1" applyFill="1" applyBorder="1">
      <alignment vertical="center"/>
    </xf>
    <xf numFmtId="0" fontId="32" fillId="2" borderId="0" xfId="35" applyFont="1" applyFill="1" applyBorder="1">
      <alignment vertical="center"/>
    </xf>
    <xf numFmtId="0" fontId="32" fillId="2" borderId="14" xfId="35" applyFont="1" applyFill="1" applyBorder="1">
      <alignment vertical="center"/>
    </xf>
    <xf numFmtId="0" fontId="15" fillId="2" borderId="6" xfId="35" applyFont="1" applyFill="1" applyBorder="1">
      <alignment vertical="center"/>
    </xf>
    <xf numFmtId="0" fontId="15" fillId="2" borderId="14" xfId="35" applyFont="1" applyFill="1" applyBorder="1">
      <alignment vertical="center"/>
    </xf>
    <xf numFmtId="0" fontId="17" fillId="2" borderId="0" xfId="35" applyFont="1" applyFill="1" applyAlignment="1"/>
    <xf numFmtId="0" fontId="37" fillId="2" borderId="0" xfId="35" applyFont="1" applyFill="1" applyBorder="1">
      <alignment vertical="center"/>
    </xf>
    <xf numFmtId="0" fontId="15" fillId="2" borderId="0" xfId="35" applyFont="1" applyFill="1" applyBorder="1" applyAlignment="1">
      <alignment vertical="center"/>
    </xf>
    <xf numFmtId="0" fontId="2" fillId="4" borderId="9" xfId="35" applyFont="1" applyFill="1" applyBorder="1">
      <alignment vertical="center"/>
    </xf>
    <xf numFmtId="0" fontId="3" fillId="0" borderId="6" xfId="35" applyFont="1" applyBorder="1" applyAlignment="1">
      <alignment vertical="center"/>
    </xf>
    <xf numFmtId="0" fontId="3" fillId="0" borderId="0" xfId="35" applyFont="1" applyBorder="1" applyAlignment="1">
      <alignment vertical="center"/>
    </xf>
    <xf numFmtId="0" fontId="3" fillId="0" borderId="7" xfId="35" applyFont="1" applyBorder="1" applyAlignment="1">
      <alignment vertical="center"/>
    </xf>
    <xf numFmtId="0" fontId="3" fillId="0" borderId="8" xfId="35" applyFont="1" applyBorder="1" applyAlignment="1">
      <alignment vertical="center"/>
    </xf>
    <xf numFmtId="0" fontId="3" fillId="0" borderId="2" xfId="35" applyFont="1" applyBorder="1" applyAlignment="1">
      <alignment vertical="center"/>
    </xf>
    <xf numFmtId="0" fontId="3" fillId="0" borderId="5" xfId="35" applyFont="1" applyBorder="1" applyAlignment="1">
      <alignment vertical="center"/>
    </xf>
    <xf numFmtId="0" fontId="3" fillId="0" borderId="14" xfId="35" applyFont="1" applyBorder="1" applyAlignment="1">
      <alignment vertical="center"/>
    </xf>
    <xf numFmtId="0" fontId="3" fillId="0" borderId="10" xfId="35" applyFont="1" applyBorder="1" applyAlignment="1">
      <alignment vertical="center"/>
    </xf>
    <xf numFmtId="0" fontId="3" fillId="0" borderId="13" xfId="35" applyFont="1" applyBorder="1" applyAlignment="1">
      <alignment vertical="center"/>
    </xf>
    <xf numFmtId="0" fontId="38" fillId="0" borderId="0" xfId="35" applyFont="1" applyBorder="1" applyAlignment="1">
      <alignment vertical="center"/>
    </xf>
    <xf numFmtId="0" fontId="17" fillId="0" borderId="8" xfId="35" applyFont="1" applyBorder="1" applyAlignment="1"/>
    <xf numFmtId="0" fontId="17" fillId="0" borderId="0" xfId="35" applyFont="1" applyBorder="1" applyAlignment="1"/>
    <xf numFmtId="0" fontId="17" fillId="0" borderId="5" xfId="35" applyFont="1" applyBorder="1" applyAlignment="1"/>
    <xf numFmtId="0" fontId="39" fillId="0" borderId="0" xfId="35" applyFont="1">
      <alignment vertical="center"/>
    </xf>
    <xf numFmtId="0" fontId="40" fillId="4" borderId="1" xfId="35" applyFont="1" applyFill="1" applyBorder="1">
      <alignment vertical="center"/>
    </xf>
    <xf numFmtId="178" fontId="18" fillId="0" borderId="1" xfId="35" applyNumberFormat="1" applyFont="1" applyBorder="1" applyAlignment="1">
      <alignment horizontal="center" vertical="center" wrapText="1"/>
    </xf>
    <xf numFmtId="0" fontId="18" fillId="0" borderId="1" xfId="35" applyFont="1" applyBorder="1" applyAlignment="1">
      <alignment vertical="center" wrapText="1"/>
    </xf>
    <xf numFmtId="0" fontId="18" fillId="0" borderId="1" xfId="35" applyFont="1" applyBorder="1" applyAlignment="1">
      <alignment horizontal="center" vertical="center" wrapText="1"/>
    </xf>
    <xf numFmtId="0" fontId="41" fillId="0" borderId="1" xfId="35" applyFont="1" applyBorder="1" applyAlignment="1">
      <alignment vertical="center" wrapText="1"/>
    </xf>
    <xf numFmtId="179" fontId="18" fillId="0" borderId="1" xfId="35" applyNumberFormat="1" applyFont="1" applyBorder="1" applyAlignment="1">
      <alignment horizontal="center" vertical="center" wrapText="1"/>
    </xf>
    <xf numFmtId="0" fontId="42" fillId="0" borderId="1" xfId="35" applyFont="1" applyBorder="1" applyAlignment="1">
      <alignment vertical="center"/>
    </xf>
    <xf numFmtId="0" fontId="43" fillId="0" borderId="1" xfId="35" applyFont="1" applyBorder="1" applyAlignment="1">
      <alignment horizontal="center" vertical="center" wrapText="1"/>
    </xf>
    <xf numFmtId="0" fontId="43" fillId="0" borderId="1" xfId="35" applyFont="1" applyBorder="1" applyAlignment="1">
      <alignment vertical="center" wrapText="1"/>
    </xf>
    <xf numFmtId="0" fontId="44" fillId="0" borderId="1" xfId="35" applyFont="1" applyBorder="1" applyAlignment="1">
      <alignment horizontal="center" vertical="center" wrapText="1"/>
    </xf>
    <xf numFmtId="0" fontId="44" fillId="0" borderId="1" xfId="35" applyFont="1" applyBorder="1" applyAlignment="1">
      <alignment vertical="center" wrapText="1"/>
    </xf>
    <xf numFmtId="0" fontId="45" fillId="0" borderId="1" xfId="35" applyFont="1" applyBorder="1" applyAlignment="1">
      <alignment horizontal="center" vertical="center" wrapText="1"/>
    </xf>
    <xf numFmtId="0" fontId="45" fillId="0" borderId="1" xfId="35" applyFont="1" applyBorder="1" applyAlignment="1">
      <alignment vertical="center" wrapText="1"/>
    </xf>
    <xf numFmtId="178" fontId="18" fillId="0" borderId="1" xfId="35" applyNumberFormat="1" applyFont="1" applyBorder="1">
      <alignment vertical="center"/>
    </xf>
    <xf numFmtId="177" fontId="18" fillId="0" borderId="1" xfId="35" applyNumberFormat="1" applyFont="1" applyBorder="1" applyAlignment="1">
      <alignment horizontal="center" vertical="center" wrapText="1"/>
    </xf>
    <xf numFmtId="58" fontId="18" fillId="0" borderId="1" xfId="35" applyNumberFormat="1" applyFont="1" applyBorder="1" applyAlignment="1">
      <alignment horizontal="center" vertical="center" wrapText="1"/>
    </xf>
    <xf numFmtId="0" fontId="41" fillId="0" borderId="1" xfId="35" applyFont="1" applyBorder="1" applyAlignment="1">
      <alignment horizontal="center" vertical="center" wrapText="1"/>
    </xf>
    <xf numFmtId="58" fontId="42" fillId="0" borderId="1" xfId="35" applyNumberFormat="1" applyFont="1" applyBorder="1" applyAlignment="1">
      <alignment horizontal="center" vertical="center"/>
    </xf>
    <xf numFmtId="0" fontId="42" fillId="0" borderId="1" xfId="35" applyFont="1" applyBorder="1" applyAlignment="1">
      <alignment horizontal="center" vertical="center"/>
    </xf>
    <xf numFmtId="58" fontId="18" fillId="0" borderId="1" xfId="35" applyNumberFormat="1" applyBorder="1" applyAlignment="1">
      <alignment horizontal="center" vertical="center" wrapText="1"/>
    </xf>
    <xf numFmtId="58" fontId="43" fillId="0" borderId="1" xfId="35" applyNumberFormat="1" applyFont="1" applyBorder="1" applyAlignment="1">
      <alignment horizontal="center" vertical="center" wrapText="1"/>
    </xf>
    <xf numFmtId="58" fontId="44" fillId="0" borderId="1" xfId="35" applyNumberFormat="1" applyFont="1" applyBorder="1" applyAlignment="1">
      <alignment horizontal="center" vertical="center" wrapText="1"/>
    </xf>
    <xf numFmtId="58" fontId="45" fillId="0" borderId="1" xfId="35" applyNumberFormat="1" applyFont="1" applyBorder="1" applyAlignment="1">
      <alignment horizontal="center" vertical="center" wrapText="1"/>
    </xf>
    <xf numFmtId="0" fontId="0" fillId="7" borderId="16" xfId="0" applyFill="1" applyBorder="1">
      <alignment vertical="center"/>
    </xf>
    <xf numFmtId="0" fontId="0" fillId="7" borderId="17" xfId="0" applyFill="1" applyBorder="1">
      <alignment vertical="center"/>
    </xf>
    <xf numFmtId="0" fontId="0" fillId="7" borderId="18" xfId="0" applyFill="1" applyBorder="1">
      <alignment vertical="center"/>
    </xf>
    <xf numFmtId="0" fontId="0" fillId="7" borderId="0" xfId="0" applyFill="1">
      <alignment vertical="center"/>
    </xf>
    <xf numFmtId="0" fontId="0" fillId="7" borderId="19" xfId="0" applyFill="1" applyBorder="1">
      <alignment vertical="center"/>
    </xf>
    <xf numFmtId="0" fontId="0" fillId="7" borderId="8" xfId="0" applyFill="1" applyBorder="1">
      <alignment vertical="center"/>
    </xf>
    <xf numFmtId="0" fontId="0" fillId="8" borderId="18" xfId="0" applyFill="1" applyBorder="1">
      <alignment vertical="center"/>
    </xf>
    <xf numFmtId="0" fontId="0" fillId="8" borderId="0" xfId="0" applyFill="1">
      <alignment vertical="center"/>
    </xf>
    <xf numFmtId="0" fontId="46" fillId="8" borderId="0" xfId="0" applyFont="1" applyFill="1">
      <alignment vertical="center"/>
    </xf>
    <xf numFmtId="0" fontId="0" fillId="8" borderId="0" xfId="0" applyFont="1" applyFill="1" applyBorder="1">
      <alignment vertical="center"/>
    </xf>
    <xf numFmtId="0" fontId="0" fillId="9" borderId="0" xfId="0" applyFill="1">
      <alignment vertical="center"/>
    </xf>
    <xf numFmtId="0" fontId="0" fillId="8" borderId="20" xfId="0" applyFill="1" applyBorder="1">
      <alignment vertical="center"/>
    </xf>
    <xf numFmtId="0" fontId="0" fillId="8" borderId="21" xfId="0" applyFill="1" applyBorder="1">
      <alignment vertical="center"/>
    </xf>
    <xf numFmtId="0" fontId="47" fillId="8" borderId="0" xfId="0" applyFont="1" applyFill="1">
      <alignment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7" borderId="22" xfId="0" applyFill="1" applyBorder="1">
      <alignment vertical="center"/>
    </xf>
    <xf numFmtId="0" fontId="0" fillId="7" borderId="23" xfId="0" applyFill="1" applyBorder="1">
      <alignment vertical="center"/>
    </xf>
    <xf numFmtId="0" fontId="0" fillId="7" borderId="24" xfId="0" applyFill="1" applyBorder="1">
      <alignment vertical="center"/>
    </xf>
    <xf numFmtId="0" fontId="0" fillId="8" borderId="23" xfId="0" applyFill="1" applyBorder="1">
      <alignment vertical="center"/>
    </xf>
    <xf numFmtId="0" fontId="0" fillId="8" borderId="25" xfId="0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7030A0"/>
      <rgbColor rgb="00FFFFCC"/>
      <rgbColor rgb="00CCFFFF"/>
      <rgbColor rgb="00660066"/>
      <rgbColor rgb="00FF8080"/>
      <rgbColor rgb="000070C0"/>
      <rgbColor rgb="00B9CD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FFFF99"/>
      <rgbColor rgb="0099CCFF"/>
      <rgbColor rgb="00FF99CC"/>
      <rgbColor rgb="00CC99FF"/>
      <rgbColor rgb="00D9D9D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72</xdr:col>
      <xdr:colOff>45720</xdr:colOff>
      <xdr:row>94</xdr:row>
      <xdr:rowOff>0</xdr:rowOff>
    </xdr:from>
    <xdr:to>
      <xdr:col>73</xdr:col>
      <xdr:colOff>59040</xdr:colOff>
      <xdr:row>95</xdr:row>
      <xdr:rowOff>83520</xdr:rowOff>
    </xdr:to>
    <xdr:sp>
      <xdr:nvSpPr>
        <xdr:cNvPr id="2" name="CustomShape 1"/>
        <xdr:cNvSpPr/>
      </xdr:nvSpPr>
      <xdr:spPr>
        <a:xfrm>
          <a:off x="15882620" y="16916400"/>
          <a:ext cx="196850" cy="28321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27</xdr:col>
      <xdr:colOff>154305</xdr:colOff>
      <xdr:row>7</xdr:row>
      <xdr:rowOff>59055</xdr:rowOff>
    </xdr:from>
    <xdr:to>
      <xdr:col>32</xdr:col>
      <xdr:colOff>62865</xdr:colOff>
      <xdr:row>9</xdr:row>
      <xdr:rowOff>31695</xdr:rowOff>
    </xdr:to>
    <xdr:sp>
      <xdr:nvSpPr>
        <xdr:cNvPr id="3" name="CustomShape 1"/>
        <xdr:cNvSpPr/>
      </xdr:nvSpPr>
      <xdr:spPr>
        <a:xfrm>
          <a:off x="6146800" y="1287780"/>
          <a:ext cx="1048385" cy="314960"/>
        </a:xfrm>
        <a:prstGeom prst="flowChartAlternateProcess">
          <a:avLst/>
        </a:prstGeom>
        <a:solidFill>
          <a:schemeClr val="bg1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p>
          <a:pPr algn="ctr">
            <a:lnSpc>
              <a:spcPct val="100000"/>
            </a:lnSpc>
          </a:pPr>
          <a:r>
            <a:rPr lang="en-US" altLang="en-US" sz="900" b="0" strike="noStrike" spc="-1">
              <a:solidFill>
                <a:srgbClr val="000000"/>
              </a:solidFill>
              <a:latin typeface="Calibri"/>
            </a:rPr>
            <a:t>Bắt đầu xử lý</a:t>
          </a:r>
          <a:endParaRPr lang="en-US" alt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26</xdr:col>
      <xdr:colOff>70485</xdr:colOff>
      <xdr:row>27</xdr:row>
      <xdr:rowOff>29845</xdr:rowOff>
    </xdr:from>
    <xdr:to>
      <xdr:col>33</xdr:col>
      <xdr:colOff>56445</xdr:colOff>
      <xdr:row>30</xdr:row>
      <xdr:rowOff>76735</xdr:rowOff>
    </xdr:to>
    <xdr:sp>
      <xdr:nvSpPr>
        <xdr:cNvPr id="6" name="CustomShape 1"/>
        <xdr:cNvSpPr/>
      </xdr:nvSpPr>
      <xdr:spPr>
        <a:xfrm>
          <a:off x="5835015" y="4687570"/>
          <a:ext cx="1581150" cy="560705"/>
        </a:xfrm>
        <a:prstGeom prst="flowChartDecision">
          <a:avLst/>
        </a:prstGeom>
        <a:solidFill>
          <a:schemeClr val="bg1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p>
          <a:pPr algn="ctr">
            <a:lnSpc>
              <a:spcPct val="100000"/>
            </a:lnSpc>
          </a:pPr>
          <a:r>
            <a:rPr lang="en-US" altLang="en-US" sz="900" b="0" strike="noStrike" spc="-1">
              <a:solidFill>
                <a:srgbClr val="000000"/>
              </a:solidFill>
              <a:latin typeface="Calibri"/>
            </a:rPr>
            <a:t>validate data</a:t>
          </a:r>
          <a:r>
            <a:rPr lang="en-US" sz="900" b="0" strike="noStrike" spc="-1">
              <a:solidFill>
                <a:srgbClr val="000000"/>
              </a:solidFill>
              <a:latin typeface="Calibri"/>
            </a:rPr>
            <a:t>?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29</xdr:col>
      <xdr:colOff>15120</xdr:colOff>
      <xdr:row>56</xdr:row>
      <xdr:rowOff>130680</xdr:rowOff>
    </xdr:from>
    <xdr:to>
      <xdr:col>29</xdr:col>
      <xdr:colOff>199440</xdr:colOff>
      <xdr:row>58</xdr:row>
      <xdr:rowOff>52200</xdr:rowOff>
    </xdr:to>
    <xdr:sp>
      <xdr:nvSpPr>
        <xdr:cNvPr id="7" name="CustomShape 1"/>
        <xdr:cNvSpPr/>
      </xdr:nvSpPr>
      <xdr:spPr>
        <a:xfrm>
          <a:off x="6463030" y="9759950"/>
          <a:ext cx="184785" cy="264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29</xdr:col>
      <xdr:colOff>6120</xdr:colOff>
      <xdr:row>68</xdr:row>
      <xdr:rowOff>0</xdr:rowOff>
    </xdr:from>
    <xdr:to>
      <xdr:col>29</xdr:col>
      <xdr:colOff>190440</xdr:colOff>
      <xdr:row>69</xdr:row>
      <xdr:rowOff>83160</xdr:rowOff>
    </xdr:to>
    <xdr:sp>
      <xdr:nvSpPr>
        <xdr:cNvPr id="8" name="CustomShape 1"/>
        <xdr:cNvSpPr/>
      </xdr:nvSpPr>
      <xdr:spPr>
        <a:xfrm>
          <a:off x="6454140" y="11715750"/>
          <a:ext cx="184150" cy="28257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28</xdr:col>
      <xdr:colOff>198360</xdr:colOff>
      <xdr:row>68</xdr:row>
      <xdr:rowOff>0</xdr:rowOff>
    </xdr:from>
    <xdr:to>
      <xdr:col>29</xdr:col>
      <xdr:colOff>171360</xdr:colOff>
      <xdr:row>69</xdr:row>
      <xdr:rowOff>83160</xdr:rowOff>
    </xdr:to>
    <xdr:sp>
      <xdr:nvSpPr>
        <xdr:cNvPr id="9" name="CustomShape 1"/>
        <xdr:cNvSpPr/>
      </xdr:nvSpPr>
      <xdr:spPr>
        <a:xfrm>
          <a:off x="6418580" y="11715750"/>
          <a:ext cx="200660" cy="28257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28</xdr:col>
      <xdr:colOff>190440</xdr:colOff>
      <xdr:row>68</xdr:row>
      <xdr:rowOff>0</xdr:rowOff>
    </xdr:from>
    <xdr:to>
      <xdr:col>29</xdr:col>
      <xdr:colOff>163440</xdr:colOff>
      <xdr:row>69</xdr:row>
      <xdr:rowOff>83160</xdr:rowOff>
    </xdr:to>
    <xdr:sp>
      <xdr:nvSpPr>
        <xdr:cNvPr id="10" name="CustomShape 1"/>
        <xdr:cNvSpPr/>
      </xdr:nvSpPr>
      <xdr:spPr>
        <a:xfrm>
          <a:off x="6410325" y="11715750"/>
          <a:ext cx="201295" cy="28257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30</xdr:col>
      <xdr:colOff>38160</xdr:colOff>
      <xdr:row>68</xdr:row>
      <xdr:rowOff>0</xdr:rowOff>
    </xdr:from>
    <xdr:to>
      <xdr:col>31</xdr:col>
      <xdr:colOff>11160</xdr:colOff>
      <xdr:row>69</xdr:row>
      <xdr:rowOff>83160</xdr:rowOff>
    </xdr:to>
    <xdr:sp>
      <xdr:nvSpPr>
        <xdr:cNvPr id="11" name="CustomShape 1"/>
        <xdr:cNvSpPr/>
      </xdr:nvSpPr>
      <xdr:spPr>
        <a:xfrm>
          <a:off x="6714490" y="11715750"/>
          <a:ext cx="200660" cy="28257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27</xdr:col>
      <xdr:colOff>133350</xdr:colOff>
      <xdr:row>11</xdr:row>
      <xdr:rowOff>21590</xdr:rowOff>
    </xdr:from>
    <xdr:to>
      <xdr:col>32</xdr:col>
      <xdr:colOff>79350</xdr:colOff>
      <xdr:row>13</xdr:row>
      <xdr:rowOff>167480</xdr:rowOff>
    </xdr:to>
    <xdr:sp>
      <xdr:nvSpPr>
        <xdr:cNvPr id="12" name="CustomShape 1"/>
        <xdr:cNvSpPr/>
      </xdr:nvSpPr>
      <xdr:spPr>
        <a:xfrm>
          <a:off x="6125845" y="1936115"/>
          <a:ext cx="1085215" cy="488315"/>
        </a:xfrm>
        <a:prstGeom prst="flowChartProcess">
          <a:avLst/>
        </a:prstGeom>
        <a:solidFill>
          <a:schemeClr val="bg1"/>
        </a:solidFill>
        <a:ln w="12600">
          <a:solidFill>
            <a:schemeClr val="tx1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p>
          <a:pPr algn="ctr">
            <a:lnSpc>
              <a:spcPct val="100000"/>
            </a:lnSpc>
          </a:pPr>
          <a:r>
            <a:rPr lang="en-US" altLang="en-US" sz="900" b="0" strike="noStrike" spc="-1">
              <a:latin typeface="Times New Roman" pitchFamily="12"/>
            </a:rPr>
            <a:t>Nhận đối tượng course mới từ view </a:t>
          </a:r>
          <a:endParaRPr lang="en-US" alt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33</xdr:col>
      <xdr:colOff>42545</xdr:colOff>
      <xdr:row>26</xdr:row>
      <xdr:rowOff>133985</xdr:rowOff>
    </xdr:from>
    <xdr:to>
      <xdr:col>35</xdr:col>
      <xdr:colOff>24905</xdr:colOff>
      <xdr:row>28</xdr:row>
      <xdr:rowOff>43985</xdr:rowOff>
    </xdr:to>
    <xdr:sp>
      <xdr:nvSpPr>
        <xdr:cNvPr id="16" name="CustomShape 1"/>
        <xdr:cNvSpPr/>
      </xdr:nvSpPr>
      <xdr:spPr>
        <a:xfrm>
          <a:off x="7402830" y="4620260"/>
          <a:ext cx="438150" cy="25273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wrap="none" lIns="90000" tIns="45000" rIns="90000" bIns="45000"/>
        <a:p>
          <a:pPr>
            <a:lnSpc>
              <a:spcPct val="100000"/>
            </a:lnSpc>
          </a:pPr>
          <a:r>
            <a:rPr lang="en-US" altLang="en-US" sz="1100" b="0" strike="noStrike" spc="-1">
              <a:solidFill>
                <a:srgbClr val="000000"/>
              </a:solidFill>
              <a:latin typeface="Calibri"/>
            </a:rPr>
            <a:t>No</a:t>
          </a:r>
          <a:endParaRPr lang="en-US" altLang="en-US" sz="1100" b="0" strike="noStrike" spc="-1">
            <a:solidFill>
              <a:srgbClr val="000000"/>
            </a:solidFill>
            <a:latin typeface="Calibri"/>
          </a:endParaRPr>
        </a:p>
      </xdr:txBody>
    </xdr:sp>
    <xdr:clientData/>
  </xdr:twoCellAnchor>
  <xdr:twoCellAnchor editAs="oneCell">
    <xdr:from>
      <xdr:col>30</xdr:col>
      <xdr:colOff>93980</xdr:colOff>
      <xdr:row>30</xdr:row>
      <xdr:rowOff>63500</xdr:rowOff>
    </xdr:from>
    <xdr:to>
      <xdr:col>32</xdr:col>
      <xdr:colOff>24415</xdr:colOff>
      <xdr:row>31</xdr:row>
      <xdr:rowOff>145310</xdr:rowOff>
    </xdr:to>
    <xdr:sp>
      <xdr:nvSpPr>
        <xdr:cNvPr id="17" name="CustomShape 1"/>
        <xdr:cNvSpPr/>
      </xdr:nvSpPr>
      <xdr:spPr>
        <a:xfrm>
          <a:off x="6770370" y="5235575"/>
          <a:ext cx="386080" cy="25273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wrap="none" lIns="90000" tIns="45000" rIns="90000" bIns="45000"/>
        <a:p>
          <a:pPr>
            <a:lnSpc>
              <a:spcPct val="100000"/>
            </a:lnSpc>
          </a:pPr>
          <a:r>
            <a:rPr lang="en-US" altLang="en-US" sz="1100" b="0" strike="noStrike" spc="-1">
              <a:solidFill>
                <a:srgbClr val="000000"/>
              </a:solidFill>
              <a:latin typeface="Calibri"/>
            </a:rPr>
            <a:t>Yes</a:t>
          </a:r>
          <a:endParaRPr lang="en-US" sz="11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27</xdr:col>
      <xdr:colOff>165735</xdr:colOff>
      <xdr:row>64</xdr:row>
      <xdr:rowOff>91440</xdr:rowOff>
    </xdr:from>
    <xdr:to>
      <xdr:col>32</xdr:col>
      <xdr:colOff>12015</xdr:colOff>
      <xdr:row>67</xdr:row>
      <xdr:rowOff>56160</xdr:rowOff>
    </xdr:to>
    <xdr:sp>
      <xdr:nvSpPr>
        <xdr:cNvPr id="19" name="CustomShape 1"/>
        <xdr:cNvSpPr/>
      </xdr:nvSpPr>
      <xdr:spPr>
        <a:xfrm>
          <a:off x="6158230" y="11092815"/>
          <a:ext cx="985520" cy="478790"/>
        </a:xfrm>
        <a:prstGeom prst="flowChartAlternateProcess">
          <a:avLst/>
        </a:prstGeom>
        <a:solidFill>
          <a:schemeClr val="bg1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Kết thúc xử lý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33</xdr:col>
      <xdr:colOff>12700</xdr:colOff>
      <xdr:row>45</xdr:row>
      <xdr:rowOff>85725</xdr:rowOff>
    </xdr:from>
    <xdr:to>
      <xdr:col>54</xdr:col>
      <xdr:colOff>12340</xdr:colOff>
      <xdr:row>45</xdr:row>
      <xdr:rowOff>116325</xdr:rowOff>
    </xdr:to>
    <xdr:sp>
      <xdr:nvSpPr>
        <xdr:cNvPr id="22" name="CustomShape 1"/>
        <xdr:cNvSpPr/>
      </xdr:nvSpPr>
      <xdr:spPr>
        <a:xfrm>
          <a:off x="7372985" y="7829550"/>
          <a:ext cx="4786630" cy="304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custDash>
            <a:ds d="400000" sp="300000"/>
          </a:custDash>
          <a:round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54</xdr:col>
      <xdr:colOff>212725</xdr:colOff>
      <xdr:row>43</xdr:row>
      <xdr:rowOff>151765</xdr:rowOff>
    </xdr:from>
    <xdr:to>
      <xdr:col>63</xdr:col>
      <xdr:colOff>140365</xdr:colOff>
      <xdr:row>47</xdr:row>
      <xdr:rowOff>80125</xdr:rowOff>
    </xdr:to>
    <xdr:sp>
      <xdr:nvSpPr>
        <xdr:cNvPr id="23" name="CustomShape 1"/>
        <xdr:cNvSpPr/>
      </xdr:nvSpPr>
      <xdr:spPr>
        <a:xfrm>
          <a:off x="12360275" y="7552690"/>
          <a:ext cx="1979295" cy="614045"/>
        </a:xfrm>
        <a:prstGeom prst="can">
          <a:avLst>
            <a:gd name="adj" fmla="val 25000"/>
          </a:avLst>
        </a:prstGeom>
        <a:solidFill>
          <a:srgbClr val="FFFFFF"/>
        </a:solidFill>
        <a:ln w="1260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36000" tIns="0" rIns="36000" bIns="0" anchor="ctr"/>
        <a:p>
          <a:pPr algn="ctr">
            <a:lnSpc>
              <a:spcPct val="100000"/>
            </a:lnSpc>
          </a:pPr>
          <a:r>
            <a:rPr lang="en-US" altLang="en-US" sz="1100" b="0" strike="noStrike" spc="-1">
              <a:latin typeface="Times New Roman" pitchFamily="12"/>
            </a:rPr>
            <a:t>course</a:t>
          </a:r>
          <a:endParaRPr lang="en-US" altLang="en-US" sz="11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23</xdr:col>
      <xdr:colOff>142875</xdr:colOff>
      <xdr:row>87</xdr:row>
      <xdr:rowOff>77470</xdr:rowOff>
    </xdr:from>
    <xdr:to>
      <xdr:col>53</xdr:col>
      <xdr:colOff>13190</xdr:colOff>
      <xdr:row>87</xdr:row>
      <xdr:rowOff>131830</xdr:rowOff>
    </xdr:to>
    <xdr:sp>
      <xdr:nvSpPr>
        <xdr:cNvPr id="24" name="CustomShape 1"/>
        <xdr:cNvSpPr/>
      </xdr:nvSpPr>
      <xdr:spPr>
        <a:xfrm flipV="1">
          <a:off x="5223510" y="15593695"/>
          <a:ext cx="6708775" cy="5397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custDash>
            <a:ds d="400000" sp="300000"/>
          </a:custDash>
          <a:round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53</xdr:col>
      <xdr:colOff>117475</xdr:colOff>
      <xdr:row>85</xdr:row>
      <xdr:rowOff>56515</xdr:rowOff>
    </xdr:from>
    <xdr:to>
      <xdr:col>62</xdr:col>
      <xdr:colOff>45115</xdr:colOff>
      <xdr:row>88</xdr:row>
      <xdr:rowOff>184900</xdr:rowOff>
    </xdr:to>
    <xdr:sp>
      <xdr:nvSpPr>
        <xdr:cNvPr id="25" name="CustomShape 1"/>
        <xdr:cNvSpPr/>
      </xdr:nvSpPr>
      <xdr:spPr>
        <a:xfrm>
          <a:off x="12037060" y="15172690"/>
          <a:ext cx="1979295" cy="728345"/>
        </a:xfrm>
        <a:prstGeom prst="can">
          <a:avLst>
            <a:gd name="adj" fmla="val 25000"/>
          </a:avLst>
        </a:prstGeom>
        <a:solidFill>
          <a:srgbClr val="FFFFFF"/>
        </a:solidFill>
        <a:ln w="1260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36000" tIns="0" rIns="36000" bIns="0" anchor="ctr"/>
        <a:p>
          <a:pPr algn="ctr">
            <a:lnSpc>
              <a:spcPct val="100000"/>
            </a:lnSpc>
          </a:pPr>
          <a:r>
            <a:rPr lang="en-US" altLang="en-US" sz="1100" b="0" strike="noStrike" spc="-1">
              <a:latin typeface="Times New Roman" pitchFamily="12"/>
            </a:rPr>
            <a:t>course</a:t>
          </a:r>
          <a:endParaRPr lang="en-US" altLang="en-US" sz="11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27</xdr:col>
      <xdr:colOff>113665</xdr:colOff>
      <xdr:row>44</xdr:row>
      <xdr:rowOff>116840</xdr:rowOff>
    </xdr:from>
    <xdr:to>
      <xdr:col>32</xdr:col>
      <xdr:colOff>59665</xdr:colOff>
      <xdr:row>47</xdr:row>
      <xdr:rowOff>91280</xdr:rowOff>
    </xdr:to>
    <xdr:sp>
      <xdr:nvSpPr>
        <xdr:cNvPr id="26" name="CustomShape 1"/>
        <xdr:cNvSpPr/>
      </xdr:nvSpPr>
      <xdr:spPr>
        <a:xfrm>
          <a:off x="6106160" y="7689215"/>
          <a:ext cx="1085215" cy="488315"/>
        </a:xfrm>
        <a:prstGeom prst="flowChartProcess">
          <a:avLst/>
        </a:prstGeom>
        <a:solidFill>
          <a:schemeClr val="bg1"/>
        </a:solidFill>
        <a:ln w="12600">
          <a:solidFill>
            <a:schemeClr val="tx1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p>
          <a:pPr algn="ctr">
            <a:lnSpc>
              <a:spcPct val="100000"/>
            </a:lnSpc>
          </a:pPr>
          <a:r>
            <a:rPr lang="en-US" altLang="en-US" sz="900" b="0" strike="noStrike" spc="-1">
              <a:solidFill>
                <a:srgbClr val="000000"/>
              </a:solidFill>
              <a:latin typeface="Calibri"/>
            </a:rPr>
            <a:t>Update DB</a:t>
          </a:r>
          <a:endParaRPr lang="en-US" alt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26</xdr:col>
      <xdr:colOff>99060</xdr:colOff>
      <xdr:row>52</xdr:row>
      <xdr:rowOff>39370</xdr:rowOff>
    </xdr:from>
    <xdr:to>
      <xdr:col>33</xdr:col>
      <xdr:colOff>85020</xdr:colOff>
      <xdr:row>55</xdr:row>
      <xdr:rowOff>86170</xdr:rowOff>
    </xdr:to>
    <xdr:sp>
      <xdr:nvSpPr>
        <xdr:cNvPr id="29" name="CustomShape 1"/>
        <xdr:cNvSpPr/>
      </xdr:nvSpPr>
      <xdr:spPr>
        <a:xfrm>
          <a:off x="5863590" y="8983345"/>
          <a:ext cx="1581150" cy="560705"/>
        </a:xfrm>
        <a:prstGeom prst="flowChartDecision">
          <a:avLst/>
        </a:prstGeom>
        <a:solidFill>
          <a:schemeClr val="bg1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Error?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40</xdr:col>
      <xdr:colOff>110490</xdr:colOff>
      <xdr:row>55</xdr:row>
      <xdr:rowOff>159385</xdr:rowOff>
    </xdr:from>
    <xdr:to>
      <xdr:col>45</xdr:col>
      <xdr:colOff>149815</xdr:colOff>
      <xdr:row>57</xdr:row>
      <xdr:rowOff>40225</xdr:rowOff>
    </xdr:to>
    <xdr:sp>
      <xdr:nvSpPr>
        <xdr:cNvPr id="31" name="CustomShape 1"/>
        <xdr:cNvSpPr/>
      </xdr:nvSpPr>
      <xdr:spPr>
        <a:xfrm>
          <a:off x="9066530" y="9617710"/>
          <a:ext cx="1178560" cy="223520"/>
        </a:xfrm>
        <a:prstGeom prst="flowChartProcess">
          <a:avLst/>
        </a:prstGeom>
        <a:solidFill>
          <a:schemeClr val="bg1"/>
        </a:solidFill>
        <a:ln w="12600">
          <a:solidFill>
            <a:schemeClr val="tx1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set thông tin lỗi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30</xdr:col>
      <xdr:colOff>109220</xdr:colOff>
      <xdr:row>41</xdr:row>
      <xdr:rowOff>94615</xdr:rowOff>
    </xdr:from>
    <xdr:to>
      <xdr:col>32</xdr:col>
      <xdr:colOff>91220</xdr:colOff>
      <xdr:row>43</xdr:row>
      <xdr:rowOff>4525</xdr:rowOff>
    </xdr:to>
    <xdr:sp>
      <xdr:nvSpPr>
        <xdr:cNvPr id="32" name="CustomShape 1"/>
        <xdr:cNvSpPr/>
      </xdr:nvSpPr>
      <xdr:spPr>
        <a:xfrm>
          <a:off x="6785610" y="7152640"/>
          <a:ext cx="437515" cy="25273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wrap="none" lIns="90000" tIns="45000" rIns="90000" bIns="45000"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Yes</a:t>
          </a:r>
          <a:endParaRPr lang="en-US" sz="11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33</xdr:col>
      <xdr:colOff>58420</xdr:colOff>
      <xdr:row>37</xdr:row>
      <xdr:rowOff>157480</xdr:rowOff>
    </xdr:from>
    <xdr:to>
      <xdr:col>35</xdr:col>
      <xdr:colOff>5140</xdr:colOff>
      <xdr:row>39</xdr:row>
      <xdr:rowOff>67480</xdr:rowOff>
    </xdr:to>
    <xdr:sp>
      <xdr:nvSpPr>
        <xdr:cNvPr id="33" name="CustomShape 1"/>
        <xdr:cNvSpPr/>
      </xdr:nvSpPr>
      <xdr:spPr>
        <a:xfrm>
          <a:off x="7418705" y="6529705"/>
          <a:ext cx="402590" cy="25273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wrap="none" lIns="90000" tIns="45000" rIns="90000" bIns="45000"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No</a:t>
          </a:r>
          <a:endParaRPr lang="en-US" sz="11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34</xdr:col>
      <xdr:colOff>106680</xdr:colOff>
      <xdr:row>52</xdr:row>
      <xdr:rowOff>70485</xdr:rowOff>
    </xdr:from>
    <xdr:to>
      <xdr:col>41</xdr:col>
      <xdr:colOff>116040</xdr:colOff>
      <xdr:row>53</xdr:row>
      <xdr:rowOff>123045</xdr:rowOff>
    </xdr:to>
    <xdr:sp>
      <xdr:nvSpPr>
        <xdr:cNvPr id="34" name="CustomShape 1"/>
        <xdr:cNvSpPr/>
      </xdr:nvSpPr>
      <xdr:spPr>
        <a:xfrm>
          <a:off x="7694930" y="9014460"/>
          <a:ext cx="1604645" cy="223520"/>
        </a:xfrm>
        <a:prstGeom prst="flowChartProcess">
          <a:avLst/>
        </a:prstGeom>
        <a:solidFill>
          <a:schemeClr val="bg1"/>
        </a:solidFill>
        <a:ln w="12600">
          <a:solidFill>
            <a:schemeClr val="tx1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p>
          <a:pPr algn="ctr">
            <a:lnSpc>
              <a:spcPct val="100000"/>
            </a:lnSpc>
          </a:pPr>
          <a:r>
            <a:rPr lang="en-US" altLang="en-US" sz="900" b="0" strike="noStrike" spc="-1">
              <a:solidFill>
                <a:srgbClr val="000000"/>
              </a:solidFill>
              <a:latin typeface="Calibri"/>
            </a:rPr>
            <a:t>roll back </a:t>
          </a:r>
          <a:r>
            <a:rPr lang="en-US" sz="900" b="0" strike="noStrike" spc="-1">
              <a:solidFill>
                <a:srgbClr val="000000"/>
              </a:solidFill>
              <a:latin typeface="Calibri"/>
            </a:rPr>
            <a:t>data đã đăng ký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  <xdr:twoCellAnchor>
    <xdr:from>
      <xdr:col>26</xdr:col>
      <xdr:colOff>200660</xdr:colOff>
      <xdr:row>33</xdr:row>
      <xdr:rowOff>0</xdr:rowOff>
    </xdr:from>
    <xdr:to>
      <xdr:col>32</xdr:col>
      <xdr:colOff>161925</xdr:colOff>
      <xdr:row>35</xdr:row>
      <xdr:rowOff>142875</xdr:rowOff>
    </xdr:to>
    <xdr:sp>
      <xdr:nvSpPr>
        <xdr:cNvPr id="14" name="Flowchart: Process 13"/>
        <xdr:cNvSpPr/>
      </xdr:nvSpPr>
      <xdr:spPr>
        <a:xfrm>
          <a:off x="5965190" y="5686425"/>
          <a:ext cx="1329055" cy="485775"/>
        </a:xfrm>
        <a:prstGeom prst="flowChartProcess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altLang="en-US" sz="1100"/>
            <a:t>select đối tượng cũ từ database</a:t>
          </a:r>
          <a:endParaRPr lang="en-US" altLang="en-US" sz="1100"/>
        </a:p>
        <a:p>
          <a:pPr algn="l"/>
          <a:endParaRPr lang="en-US" altLang="en-US" sz="1100"/>
        </a:p>
      </xdr:txBody>
    </xdr:sp>
    <xdr:clientData/>
  </xdr:twoCellAnchor>
  <xdr:twoCellAnchor>
    <xdr:from>
      <xdr:col>9</xdr:col>
      <xdr:colOff>38100</xdr:colOff>
      <xdr:row>34</xdr:row>
      <xdr:rowOff>19050</xdr:rowOff>
    </xdr:from>
    <xdr:to>
      <xdr:col>26</xdr:col>
      <xdr:colOff>200660</xdr:colOff>
      <xdr:row>34</xdr:row>
      <xdr:rowOff>71755</xdr:rowOff>
    </xdr:to>
    <xdr:cxnSp>
      <xdr:nvCxnSpPr>
        <xdr:cNvPr id="15" name="Straight Arrow Connector 14"/>
        <xdr:cNvCxnSpPr>
          <a:endCxn id="14" idx="1"/>
        </xdr:cNvCxnSpPr>
      </xdr:nvCxnSpPr>
      <xdr:spPr>
        <a:xfrm>
          <a:off x="1927225" y="5876925"/>
          <a:ext cx="4037965" cy="52705"/>
        </a:xfrm>
        <a:prstGeom prst="straightConnector1">
          <a:avLst/>
        </a:prstGeom>
        <a:ln w="28575" cmpd="sng">
          <a:solidFill>
            <a:schemeClr val="tx1"/>
          </a:solidFill>
          <a:prstDash val="sysDash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</xdr:colOff>
      <xdr:row>32</xdr:row>
      <xdr:rowOff>57150</xdr:rowOff>
    </xdr:from>
    <xdr:to>
      <xdr:col>8</xdr:col>
      <xdr:colOff>180975</xdr:colOff>
      <xdr:row>36</xdr:row>
      <xdr:rowOff>57150</xdr:rowOff>
    </xdr:to>
    <xdr:sp>
      <xdr:nvSpPr>
        <xdr:cNvPr id="20" name="Flowchart: Magnetic Disk 19"/>
        <xdr:cNvSpPr/>
      </xdr:nvSpPr>
      <xdr:spPr>
        <a:xfrm>
          <a:off x="796925" y="5572125"/>
          <a:ext cx="1045210" cy="685800"/>
        </a:xfrm>
        <a:prstGeom prst="flowChartMagneticDisk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altLang="en-US" sz="1100"/>
            <a:t>course </a:t>
          </a:r>
          <a:endParaRPr lang="en-US" altLang="en-US" sz="1100"/>
        </a:p>
      </xdr:txBody>
    </xdr:sp>
    <xdr:clientData/>
  </xdr:twoCellAnchor>
  <xdr:twoCellAnchor>
    <xdr:from>
      <xdr:col>26</xdr:col>
      <xdr:colOff>95250</xdr:colOff>
      <xdr:row>38</xdr:row>
      <xdr:rowOff>57150</xdr:rowOff>
    </xdr:from>
    <xdr:to>
      <xdr:col>33</xdr:col>
      <xdr:colOff>38100</xdr:colOff>
      <xdr:row>41</xdr:row>
      <xdr:rowOff>114300</xdr:rowOff>
    </xdr:to>
    <xdr:sp>
      <xdr:nvSpPr>
        <xdr:cNvPr id="21" name="Flowchart: Decision 20"/>
        <xdr:cNvSpPr/>
      </xdr:nvSpPr>
      <xdr:spPr>
        <a:xfrm>
          <a:off x="5859780" y="6600825"/>
          <a:ext cx="1538605" cy="571500"/>
        </a:xfrm>
        <a:prstGeom prst="flowChartDecision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altLang="en-US" sz="1100"/>
            <a:t>Tồn tại ?</a:t>
          </a:r>
          <a:endParaRPr lang="en-US" altLang="en-US" sz="1100"/>
        </a:p>
      </xdr:txBody>
    </xdr:sp>
    <xdr:clientData/>
  </xdr:twoCellAnchor>
  <xdr:twoCellAnchor>
    <xdr:from>
      <xdr:col>29</xdr:col>
      <xdr:colOff>220345</xdr:colOff>
      <xdr:row>9</xdr:row>
      <xdr:rowOff>31115</xdr:rowOff>
    </xdr:from>
    <xdr:to>
      <xdr:col>29</xdr:col>
      <xdr:colOff>222885</xdr:colOff>
      <xdr:row>11</xdr:row>
      <xdr:rowOff>21590</xdr:rowOff>
    </xdr:to>
    <xdr:cxnSp>
      <xdr:nvCxnSpPr>
        <xdr:cNvPr id="35" name="Straight Connector 34"/>
        <xdr:cNvCxnSpPr>
          <a:stCxn id="3" idx="2"/>
          <a:endCxn id="12" idx="0"/>
        </xdr:cNvCxnSpPr>
      </xdr:nvCxnSpPr>
      <xdr:spPr>
        <a:xfrm flipH="1">
          <a:off x="6668770" y="1602740"/>
          <a:ext cx="2540" cy="33337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204470</xdr:colOff>
      <xdr:row>13</xdr:row>
      <xdr:rowOff>167005</xdr:rowOff>
    </xdr:from>
    <xdr:to>
      <xdr:col>29</xdr:col>
      <xdr:colOff>220345</xdr:colOff>
      <xdr:row>17</xdr:row>
      <xdr:rowOff>0</xdr:rowOff>
    </xdr:to>
    <xdr:cxnSp>
      <xdr:nvCxnSpPr>
        <xdr:cNvPr id="36" name="Straight Arrow Connector 35"/>
        <xdr:cNvCxnSpPr>
          <a:stCxn id="12" idx="2"/>
          <a:endCxn id="4" idx="0"/>
        </xdr:cNvCxnSpPr>
      </xdr:nvCxnSpPr>
      <xdr:spPr>
        <a:xfrm flipH="1">
          <a:off x="6652895" y="2424430"/>
          <a:ext cx="15875" cy="518795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177800</xdr:colOff>
      <xdr:row>30</xdr:row>
      <xdr:rowOff>76200</xdr:rowOff>
    </xdr:from>
    <xdr:to>
      <xdr:col>29</xdr:col>
      <xdr:colOff>181610</xdr:colOff>
      <xdr:row>33</xdr:row>
      <xdr:rowOff>0</xdr:rowOff>
    </xdr:to>
    <xdr:cxnSp>
      <xdr:nvCxnSpPr>
        <xdr:cNvPr id="37" name="Straight Arrow Connector 36"/>
        <xdr:cNvCxnSpPr>
          <a:stCxn id="6" idx="2"/>
          <a:endCxn id="14" idx="0"/>
        </xdr:cNvCxnSpPr>
      </xdr:nvCxnSpPr>
      <xdr:spPr>
        <a:xfrm>
          <a:off x="6626225" y="5248275"/>
          <a:ext cx="3810" cy="438150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180975</xdr:colOff>
      <xdr:row>35</xdr:row>
      <xdr:rowOff>142875</xdr:rowOff>
    </xdr:from>
    <xdr:to>
      <xdr:col>29</xdr:col>
      <xdr:colOff>181610</xdr:colOff>
      <xdr:row>38</xdr:row>
      <xdr:rowOff>57150</xdr:rowOff>
    </xdr:to>
    <xdr:cxnSp>
      <xdr:nvCxnSpPr>
        <xdr:cNvPr id="39" name="Straight Arrow Connector 38"/>
        <xdr:cNvCxnSpPr>
          <a:stCxn id="14" idx="2"/>
          <a:endCxn id="21" idx="0"/>
        </xdr:cNvCxnSpPr>
      </xdr:nvCxnSpPr>
      <xdr:spPr>
        <a:xfrm flipH="1">
          <a:off x="6629400" y="6172200"/>
          <a:ext cx="635" cy="428625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180975</xdr:colOff>
      <xdr:row>41</xdr:row>
      <xdr:rowOff>114300</xdr:rowOff>
    </xdr:from>
    <xdr:to>
      <xdr:col>29</xdr:col>
      <xdr:colOff>200660</xdr:colOff>
      <xdr:row>44</xdr:row>
      <xdr:rowOff>116840</xdr:rowOff>
    </xdr:to>
    <xdr:cxnSp>
      <xdr:nvCxnSpPr>
        <xdr:cNvPr id="40" name="Straight Arrow Connector 39"/>
        <xdr:cNvCxnSpPr>
          <a:stCxn id="21" idx="2"/>
          <a:endCxn id="26" idx="0"/>
        </xdr:cNvCxnSpPr>
      </xdr:nvCxnSpPr>
      <xdr:spPr>
        <a:xfrm>
          <a:off x="6629400" y="7172325"/>
          <a:ext cx="19685" cy="516890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200660</xdr:colOff>
      <xdr:row>47</xdr:row>
      <xdr:rowOff>90805</xdr:rowOff>
    </xdr:from>
    <xdr:to>
      <xdr:col>29</xdr:col>
      <xdr:colOff>206375</xdr:colOff>
      <xdr:row>52</xdr:row>
      <xdr:rowOff>39370</xdr:rowOff>
    </xdr:to>
    <xdr:cxnSp>
      <xdr:nvCxnSpPr>
        <xdr:cNvPr id="41" name="Straight Arrow Connector 40"/>
        <xdr:cNvCxnSpPr>
          <a:stCxn id="26" idx="2"/>
          <a:endCxn id="29" idx="0"/>
        </xdr:cNvCxnSpPr>
      </xdr:nvCxnSpPr>
      <xdr:spPr>
        <a:xfrm>
          <a:off x="6649085" y="8177530"/>
          <a:ext cx="5715" cy="805815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203200</xdr:colOff>
      <xdr:row>55</xdr:row>
      <xdr:rowOff>85725</xdr:rowOff>
    </xdr:from>
    <xdr:to>
      <xdr:col>29</xdr:col>
      <xdr:colOff>206375</xdr:colOff>
      <xdr:row>64</xdr:row>
      <xdr:rowOff>91440</xdr:rowOff>
    </xdr:to>
    <xdr:cxnSp>
      <xdr:nvCxnSpPr>
        <xdr:cNvPr id="42" name="Straight Arrow Connector 41"/>
        <xdr:cNvCxnSpPr>
          <a:stCxn id="29" idx="2"/>
          <a:endCxn id="19" idx="0"/>
        </xdr:cNvCxnSpPr>
      </xdr:nvCxnSpPr>
      <xdr:spPr>
        <a:xfrm flipH="1">
          <a:off x="6651625" y="9544050"/>
          <a:ext cx="3175" cy="1548765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30</xdr:col>
      <xdr:colOff>67945</xdr:colOff>
      <xdr:row>55</xdr:row>
      <xdr:rowOff>81280</xdr:rowOff>
    </xdr:from>
    <xdr:to>
      <xdr:col>32</xdr:col>
      <xdr:colOff>14605</xdr:colOff>
      <xdr:row>56</xdr:row>
      <xdr:rowOff>162560</xdr:rowOff>
    </xdr:to>
    <xdr:sp>
      <xdr:nvSpPr>
        <xdr:cNvPr id="43" name="CustomShape 1"/>
        <xdr:cNvSpPr/>
      </xdr:nvSpPr>
      <xdr:spPr>
        <a:xfrm>
          <a:off x="6744335" y="9539605"/>
          <a:ext cx="402590" cy="25273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wrap="none" lIns="90000" tIns="45000" rIns="90000" bIns="45000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No</a:t>
          </a:r>
          <a:endParaRPr lang="en-US" sz="11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33</xdr:col>
      <xdr:colOff>61595</xdr:colOff>
      <xdr:row>51</xdr:row>
      <xdr:rowOff>56515</xdr:rowOff>
    </xdr:from>
    <xdr:to>
      <xdr:col>35</xdr:col>
      <xdr:colOff>43180</xdr:colOff>
      <xdr:row>52</xdr:row>
      <xdr:rowOff>137795</xdr:rowOff>
    </xdr:to>
    <xdr:sp>
      <xdr:nvSpPr>
        <xdr:cNvPr id="44" name="CustomShape 1"/>
        <xdr:cNvSpPr/>
      </xdr:nvSpPr>
      <xdr:spPr>
        <a:xfrm>
          <a:off x="7421880" y="8829040"/>
          <a:ext cx="437515" cy="25273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wrap="none" lIns="90000" tIns="45000" rIns="90000" bIns="45000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Yes</a:t>
          </a:r>
          <a:endParaRPr lang="en-US" sz="1100" b="0" strike="noStrike" spc="-1">
            <a:latin typeface="Times New Roman" pitchFamily="12"/>
          </a:endParaRPr>
        </a:p>
      </xdr:txBody>
    </xdr:sp>
    <xdr:clientData/>
  </xdr:twoCellAnchor>
  <xdr:twoCellAnchor>
    <xdr:from>
      <xdr:col>33</xdr:col>
      <xdr:colOff>55880</xdr:colOff>
      <xdr:row>28</xdr:row>
      <xdr:rowOff>139065</xdr:rowOff>
    </xdr:from>
    <xdr:to>
      <xdr:col>43</xdr:col>
      <xdr:colOff>15875</xdr:colOff>
      <xdr:row>55</xdr:row>
      <xdr:rowOff>159385</xdr:rowOff>
    </xdr:to>
    <xdr:cxnSp>
      <xdr:nvCxnSpPr>
        <xdr:cNvPr id="45" name="Elbow Connector 44"/>
        <xdr:cNvCxnSpPr>
          <a:stCxn id="6" idx="3"/>
          <a:endCxn id="31" idx="0"/>
        </xdr:cNvCxnSpPr>
      </xdr:nvCxnSpPr>
      <xdr:spPr>
        <a:xfrm>
          <a:off x="7416165" y="4968240"/>
          <a:ext cx="2239645" cy="4649470"/>
        </a:xfrm>
        <a:prstGeom prst="bentConnector2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38100</xdr:colOff>
      <xdr:row>40</xdr:row>
      <xdr:rowOff>0</xdr:rowOff>
    </xdr:from>
    <xdr:to>
      <xdr:col>42</xdr:col>
      <xdr:colOff>219075</xdr:colOff>
      <xdr:row>40</xdr:row>
      <xdr:rowOff>28575</xdr:rowOff>
    </xdr:to>
    <xdr:cxnSp>
      <xdr:nvCxnSpPr>
        <xdr:cNvPr id="46" name="Straight Arrow Connector 45"/>
        <xdr:cNvCxnSpPr>
          <a:stCxn id="21" idx="3"/>
        </xdr:cNvCxnSpPr>
      </xdr:nvCxnSpPr>
      <xdr:spPr>
        <a:xfrm>
          <a:off x="7398385" y="6886575"/>
          <a:ext cx="2232660" cy="28575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84455</xdr:colOff>
      <xdr:row>53</xdr:row>
      <xdr:rowOff>142875</xdr:rowOff>
    </xdr:from>
    <xdr:to>
      <xdr:col>42</xdr:col>
      <xdr:colOff>200025</xdr:colOff>
      <xdr:row>53</xdr:row>
      <xdr:rowOff>148590</xdr:rowOff>
    </xdr:to>
    <xdr:cxnSp>
      <xdr:nvCxnSpPr>
        <xdr:cNvPr id="47" name="Straight Arrow Connector 46"/>
        <xdr:cNvCxnSpPr>
          <a:stCxn id="29" idx="3"/>
        </xdr:cNvCxnSpPr>
      </xdr:nvCxnSpPr>
      <xdr:spPr>
        <a:xfrm flipV="1">
          <a:off x="7444740" y="9258300"/>
          <a:ext cx="2167255" cy="5715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200025</xdr:colOff>
      <xdr:row>57</xdr:row>
      <xdr:rowOff>57150</xdr:rowOff>
    </xdr:from>
    <xdr:to>
      <xdr:col>33</xdr:col>
      <xdr:colOff>172085</xdr:colOff>
      <xdr:row>59</xdr:row>
      <xdr:rowOff>38100</xdr:rowOff>
    </xdr:to>
    <xdr:sp>
      <xdr:nvSpPr>
        <xdr:cNvPr id="48" name="Flowchart: Process 47"/>
        <xdr:cNvSpPr/>
      </xdr:nvSpPr>
      <xdr:spPr>
        <a:xfrm>
          <a:off x="5736590" y="9858375"/>
          <a:ext cx="1795780" cy="323850"/>
        </a:xfrm>
        <a:prstGeom prst="flowChartProcess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altLang="en-US" sz="1100"/>
            <a:t>thông báo thành công </a:t>
          </a:r>
          <a:endParaRPr lang="en-US" altLang="en-US" sz="1100"/>
        </a:p>
      </xdr:txBody>
    </xdr:sp>
    <xdr:clientData/>
  </xdr:twoCellAnchor>
  <xdr:twoCellAnchor>
    <xdr:from>
      <xdr:col>29</xdr:col>
      <xdr:colOff>203200</xdr:colOff>
      <xdr:row>57</xdr:row>
      <xdr:rowOff>39370</xdr:rowOff>
    </xdr:from>
    <xdr:to>
      <xdr:col>43</xdr:col>
      <xdr:colOff>15875</xdr:colOff>
      <xdr:row>64</xdr:row>
      <xdr:rowOff>90805</xdr:rowOff>
    </xdr:to>
    <xdr:cxnSp>
      <xdr:nvCxnSpPr>
        <xdr:cNvPr id="49" name="Elbow Connector 48"/>
        <xdr:cNvCxnSpPr>
          <a:stCxn id="31" idx="2"/>
          <a:endCxn id="19" idx="0"/>
        </xdr:cNvCxnSpPr>
      </xdr:nvCxnSpPr>
      <xdr:spPr>
        <a:xfrm rot="5400000">
          <a:off x="7527925" y="8964295"/>
          <a:ext cx="1251585" cy="3004185"/>
        </a:xfrm>
        <a:prstGeom prst="bentConnector3">
          <a:avLst>
            <a:gd name="adj1" fmla="val 50025"/>
          </a:avLst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209550</xdr:colOff>
      <xdr:row>61</xdr:row>
      <xdr:rowOff>123825</xdr:rowOff>
    </xdr:from>
    <xdr:to>
      <xdr:col>54</xdr:col>
      <xdr:colOff>114300</xdr:colOff>
      <xdr:row>61</xdr:row>
      <xdr:rowOff>133350</xdr:rowOff>
    </xdr:to>
    <xdr:cxnSp>
      <xdr:nvCxnSpPr>
        <xdr:cNvPr id="50" name="Straight Arrow Connector 49"/>
        <xdr:cNvCxnSpPr/>
      </xdr:nvCxnSpPr>
      <xdr:spPr>
        <a:xfrm flipV="1">
          <a:off x="6657975" y="10610850"/>
          <a:ext cx="5603875" cy="9525"/>
        </a:xfrm>
        <a:prstGeom prst="straightConnector1">
          <a:avLst/>
        </a:prstGeom>
        <a:ln w="28575" cmpd="dbl">
          <a:solidFill>
            <a:schemeClr val="tx1"/>
          </a:solidFill>
          <a:prstDash val="sysDot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94615</xdr:colOff>
      <xdr:row>60</xdr:row>
      <xdr:rowOff>114300</xdr:rowOff>
    </xdr:from>
    <xdr:to>
      <xdr:col>62</xdr:col>
      <xdr:colOff>142240</xdr:colOff>
      <xdr:row>64</xdr:row>
      <xdr:rowOff>39370</xdr:rowOff>
    </xdr:to>
    <xdr:sp>
      <xdr:nvSpPr>
        <xdr:cNvPr id="51" name="Rectangle 50"/>
        <xdr:cNvSpPr/>
      </xdr:nvSpPr>
      <xdr:spPr>
        <a:xfrm>
          <a:off x="12470130" y="10429875"/>
          <a:ext cx="1643380" cy="61087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altLang="en-US" sz="1100"/>
            <a:t>page course detail</a:t>
          </a:r>
          <a:endParaRPr lang="en-US" altLang="en-US" sz="1100"/>
        </a:p>
        <a:p>
          <a:pPr algn="l"/>
          <a:endParaRPr lang="en-US" altLang="en-US" sz="1100"/>
        </a:p>
      </xdr:txBody>
    </xdr:sp>
    <xdr:clientData/>
  </xdr:twoCellAnchor>
  <xdr:twoCellAnchor>
    <xdr:from>
      <xdr:col>1</xdr:col>
      <xdr:colOff>190500</xdr:colOff>
      <xdr:row>82</xdr:row>
      <xdr:rowOff>104775</xdr:rowOff>
    </xdr:from>
    <xdr:to>
      <xdr:col>6</xdr:col>
      <xdr:colOff>190500</xdr:colOff>
      <xdr:row>85</xdr:row>
      <xdr:rowOff>47625</xdr:rowOff>
    </xdr:to>
    <xdr:sp>
      <xdr:nvSpPr>
        <xdr:cNvPr id="52" name="Flowchart: Magnetic Disk 51"/>
        <xdr:cNvSpPr/>
      </xdr:nvSpPr>
      <xdr:spPr>
        <a:xfrm>
          <a:off x="255905" y="14620875"/>
          <a:ext cx="1139825" cy="542925"/>
        </a:xfrm>
        <a:prstGeom prst="flowChartMagneticDisk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altLang="en-US" sz="1100"/>
            <a:t>Course </a:t>
          </a:r>
          <a:endParaRPr lang="en-US" altLang="en-US" sz="1100"/>
        </a:p>
      </xdr:txBody>
    </xdr:sp>
    <xdr:clientData/>
  </xdr:twoCellAnchor>
  <xdr:twoCellAnchor>
    <xdr:from>
      <xdr:col>6</xdr:col>
      <xdr:colOff>190500</xdr:colOff>
      <xdr:row>83</xdr:row>
      <xdr:rowOff>123825</xdr:rowOff>
    </xdr:from>
    <xdr:to>
      <xdr:col>15</xdr:col>
      <xdr:colOff>133350</xdr:colOff>
      <xdr:row>83</xdr:row>
      <xdr:rowOff>176530</xdr:rowOff>
    </xdr:to>
    <xdr:cxnSp>
      <xdr:nvCxnSpPr>
        <xdr:cNvPr id="53" name="Straight Arrow Connector 52"/>
        <xdr:cNvCxnSpPr>
          <a:stCxn id="52" idx="4"/>
        </xdr:cNvCxnSpPr>
      </xdr:nvCxnSpPr>
      <xdr:spPr>
        <a:xfrm flipV="1">
          <a:off x="1395730" y="14839950"/>
          <a:ext cx="1994535" cy="52705"/>
        </a:xfrm>
        <a:prstGeom prst="straightConnector1">
          <a:avLst/>
        </a:prstGeom>
        <a:ln w="28575" cmpd="sng">
          <a:solidFill>
            <a:schemeClr val="tx1"/>
          </a:solidFill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162560</xdr:colOff>
      <xdr:row>17</xdr:row>
      <xdr:rowOff>0</xdr:rowOff>
    </xdr:from>
    <xdr:to>
      <xdr:col>35</xdr:col>
      <xdr:colOff>17780</xdr:colOff>
      <xdr:row>22</xdr:row>
      <xdr:rowOff>132715</xdr:rowOff>
    </xdr:to>
    <xdr:sp>
      <xdr:nvSpPr>
        <xdr:cNvPr id="4" name="Flowchart: Decision 3"/>
        <xdr:cNvSpPr/>
      </xdr:nvSpPr>
      <xdr:spPr>
        <a:xfrm>
          <a:off x="5471160" y="2943225"/>
          <a:ext cx="2362835" cy="989965"/>
        </a:xfrm>
        <a:prstGeom prst="flowChartDecision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altLang="en-US" sz="1100"/>
            <a:t>session admin or teacher ?</a:t>
          </a:r>
          <a:endParaRPr lang="en-US" altLang="en-US" sz="1100"/>
        </a:p>
        <a:p>
          <a:pPr algn="l"/>
          <a:endParaRPr lang="en-US" altLang="en-US" sz="1100"/>
        </a:p>
      </xdr:txBody>
    </xdr:sp>
    <xdr:clientData/>
  </xdr:twoCellAnchor>
  <xdr:twoCellAnchor>
    <xdr:from>
      <xdr:col>29</xdr:col>
      <xdr:colOff>177800</xdr:colOff>
      <xdr:row>22</xdr:row>
      <xdr:rowOff>132715</xdr:rowOff>
    </xdr:from>
    <xdr:to>
      <xdr:col>29</xdr:col>
      <xdr:colOff>204470</xdr:colOff>
      <xdr:row>27</xdr:row>
      <xdr:rowOff>29845</xdr:rowOff>
    </xdr:to>
    <xdr:cxnSp>
      <xdr:nvCxnSpPr>
        <xdr:cNvPr id="5" name="Straight Arrow Connector 4"/>
        <xdr:cNvCxnSpPr>
          <a:stCxn id="4" idx="2"/>
          <a:endCxn id="6" idx="0"/>
        </xdr:cNvCxnSpPr>
      </xdr:nvCxnSpPr>
      <xdr:spPr>
        <a:xfrm flipH="1">
          <a:off x="6626225" y="3933190"/>
          <a:ext cx="26670" cy="754380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31</xdr:col>
      <xdr:colOff>0</xdr:colOff>
      <xdr:row>23</xdr:row>
      <xdr:rowOff>0</xdr:rowOff>
    </xdr:from>
    <xdr:to>
      <xdr:col>32</xdr:col>
      <xdr:colOff>158115</xdr:colOff>
      <xdr:row>24</xdr:row>
      <xdr:rowOff>81280</xdr:rowOff>
    </xdr:to>
    <xdr:sp>
      <xdr:nvSpPr>
        <xdr:cNvPr id="27" name="CustomShape 1"/>
        <xdr:cNvSpPr/>
      </xdr:nvSpPr>
      <xdr:spPr>
        <a:xfrm>
          <a:off x="6904355" y="3971925"/>
          <a:ext cx="386080" cy="25273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wrap="none" lIns="90000" tIns="45000" rIns="90000" bIns="45000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>
            <a:lnSpc>
              <a:spcPct val="100000"/>
            </a:lnSpc>
          </a:pPr>
          <a:r>
            <a:rPr lang="en-US" altLang="en-US" sz="1100" b="0" strike="noStrike" spc="-1">
              <a:solidFill>
                <a:srgbClr val="000000"/>
              </a:solidFill>
              <a:latin typeface="Calibri"/>
            </a:rPr>
            <a:t>Yes</a:t>
          </a:r>
          <a:endParaRPr lang="en-US" sz="11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34</xdr:col>
      <xdr:colOff>0</xdr:colOff>
      <xdr:row>18</xdr:row>
      <xdr:rowOff>0</xdr:rowOff>
    </xdr:from>
    <xdr:to>
      <xdr:col>35</xdr:col>
      <xdr:colOff>210185</xdr:colOff>
      <xdr:row>19</xdr:row>
      <xdr:rowOff>81280</xdr:rowOff>
    </xdr:to>
    <xdr:sp>
      <xdr:nvSpPr>
        <xdr:cNvPr id="28" name="CustomShape 1"/>
        <xdr:cNvSpPr/>
      </xdr:nvSpPr>
      <xdr:spPr>
        <a:xfrm>
          <a:off x="7588250" y="3114675"/>
          <a:ext cx="438150" cy="25273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wrap="none" lIns="90000" tIns="45000" rIns="90000" bIns="45000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>
            <a:lnSpc>
              <a:spcPct val="100000"/>
            </a:lnSpc>
          </a:pPr>
          <a:r>
            <a:rPr lang="en-US" altLang="en-US" sz="1100" b="0" strike="noStrike" spc="-1">
              <a:solidFill>
                <a:srgbClr val="000000"/>
              </a:solidFill>
              <a:latin typeface="Calibri"/>
            </a:rPr>
            <a:t>No</a:t>
          </a:r>
          <a:endParaRPr lang="en-US" altLang="en-US" sz="1100" b="0" strike="noStrike" spc="-1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18</xdr:col>
      <xdr:colOff>152400</xdr:colOff>
      <xdr:row>44</xdr:row>
      <xdr:rowOff>57150</xdr:rowOff>
    </xdr:from>
    <xdr:to>
      <xdr:col>23</xdr:col>
      <xdr:colOff>10160</xdr:colOff>
      <xdr:row>46</xdr:row>
      <xdr:rowOff>95250</xdr:rowOff>
    </xdr:to>
    <xdr:sp>
      <xdr:nvSpPr>
        <xdr:cNvPr id="13" name="Flowchart: Process 12"/>
        <xdr:cNvSpPr/>
      </xdr:nvSpPr>
      <xdr:spPr>
        <a:xfrm>
          <a:off x="4093210" y="7629525"/>
          <a:ext cx="997585" cy="381000"/>
        </a:xfrm>
        <a:prstGeom prst="flowChartProcess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" altLang="en-US" sz="1100"/>
            <a:t>page login </a:t>
          </a:r>
          <a:endParaRPr lang="" altLang="en-US" sz="1100"/>
        </a:p>
      </xdr:txBody>
    </xdr:sp>
    <xdr:clientData/>
  </xdr:twoCellAnchor>
  <xdr:twoCellAnchor>
    <xdr:from>
      <xdr:col>20</xdr:col>
      <xdr:colOff>194945</xdr:colOff>
      <xdr:row>28</xdr:row>
      <xdr:rowOff>138430</xdr:rowOff>
    </xdr:from>
    <xdr:to>
      <xdr:col>26</xdr:col>
      <xdr:colOff>69850</xdr:colOff>
      <xdr:row>44</xdr:row>
      <xdr:rowOff>56515</xdr:rowOff>
    </xdr:to>
    <xdr:cxnSp>
      <xdr:nvCxnSpPr>
        <xdr:cNvPr id="30" name="Elbow Connector 29"/>
        <xdr:cNvCxnSpPr>
          <a:stCxn id="6" idx="1"/>
          <a:endCxn id="13" idx="0"/>
        </xdr:cNvCxnSpPr>
      </xdr:nvCxnSpPr>
      <xdr:spPr>
        <a:xfrm rot="10800000" flipV="1">
          <a:off x="4591685" y="4967605"/>
          <a:ext cx="1242695" cy="2661285"/>
        </a:xfrm>
        <a:prstGeom prst="bentConnector2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195262</xdr:colOff>
      <xdr:row>46</xdr:row>
      <xdr:rowOff>94932</xdr:rowOff>
    </xdr:from>
    <xdr:to>
      <xdr:col>29</xdr:col>
      <xdr:colOff>202882</xdr:colOff>
      <xdr:row>64</xdr:row>
      <xdr:rowOff>91122</xdr:rowOff>
    </xdr:to>
    <xdr:cxnSp>
      <xdr:nvCxnSpPr>
        <xdr:cNvPr id="38" name="Elbow Connector 37"/>
        <xdr:cNvCxnSpPr>
          <a:stCxn id="13" idx="2"/>
          <a:endCxn id="19" idx="0"/>
        </xdr:cNvCxnSpPr>
      </xdr:nvCxnSpPr>
      <xdr:spPr>
        <a:xfrm rot="5400000" flipV="1">
          <a:off x="4079875" y="8521065"/>
          <a:ext cx="3082290" cy="2059305"/>
        </a:xfrm>
        <a:prstGeom prst="bentConnector3">
          <a:avLst>
            <a:gd name="adj1" fmla="val 92954"/>
          </a:avLst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9F9F9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32"/>
  <sheetViews>
    <sheetView topLeftCell="A5" workbookViewId="0">
      <selection activeCell="D26" sqref="D26"/>
    </sheetView>
  </sheetViews>
  <sheetFormatPr defaultColWidth="9" defaultRowHeight="12.75"/>
  <cols>
    <col min="4" max="4" width="12.25" customWidth="1"/>
  </cols>
  <sheetData>
    <row r="1" ht="13.5"/>
    <row r="2" spans="2:15">
      <c r="B2" s="217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35"/>
    </row>
    <row r="3" spans="2:15">
      <c r="B3" s="219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36"/>
    </row>
    <row r="4" spans="2:15">
      <c r="B4" s="219"/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36"/>
    </row>
    <row r="5" spans="2:15">
      <c r="B5" s="221"/>
      <c r="C5" s="222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37"/>
    </row>
    <row r="6" spans="2:15">
      <c r="B6" s="223"/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38"/>
    </row>
    <row r="7" ht="15.75" spans="2:15">
      <c r="B7" s="223"/>
      <c r="C7" s="224"/>
      <c r="D7" s="225" t="s">
        <v>0</v>
      </c>
      <c r="E7" s="230"/>
      <c r="F7" s="224"/>
      <c r="G7" s="224"/>
      <c r="H7" s="224"/>
      <c r="I7" s="224"/>
      <c r="J7" s="224"/>
      <c r="K7" s="224"/>
      <c r="L7" s="224"/>
      <c r="M7" s="224"/>
      <c r="N7" s="224"/>
      <c r="O7" s="238"/>
    </row>
    <row r="8" spans="2:15">
      <c r="B8" s="223"/>
      <c r="C8" s="224"/>
      <c r="D8" s="224"/>
      <c r="E8" s="224"/>
      <c r="F8" s="224"/>
      <c r="G8" s="224"/>
      <c r="H8" s="224"/>
      <c r="I8" s="224"/>
      <c r="J8" s="224"/>
      <c r="K8" s="224"/>
      <c r="L8" s="224"/>
      <c r="M8" s="224"/>
      <c r="N8" s="224"/>
      <c r="O8" s="238"/>
    </row>
    <row r="9" spans="2:15">
      <c r="B9" s="223"/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24"/>
      <c r="O9" s="238"/>
    </row>
    <row r="10" spans="2:15">
      <c r="B10" s="223"/>
      <c r="C10" s="224"/>
      <c r="D10" s="226" t="s">
        <v>1</v>
      </c>
      <c r="E10" s="231"/>
      <c r="F10" s="232"/>
      <c r="G10" s="233"/>
      <c r="H10" s="224"/>
      <c r="I10" s="224"/>
      <c r="J10" s="224"/>
      <c r="K10" s="224"/>
      <c r="L10" s="224"/>
      <c r="M10" s="224"/>
      <c r="N10" s="224"/>
      <c r="O10" s="238"/>
    </row>
    <row r="11" spans="2:15">
      <c r="B11" s="223"/>
      <c r="C11" s="224"/>
      <c r="D11" s="226"/>
      <c r="E11" s="234"/>
      <c r="F11" s="234"/>
      <c r="G11" s="224"/>
      <c r="H11" s="224"/>
      <c r="I11" s="224"/>
      <c r="J11" s="224"/>
      <c r="K11" s="224"/>
      <c r="L11" s="224"/>
      <c r="M11" s="224"/>
      <c r="N11" s="224"/>
      <c r="O11" s="238"/>
    </row>
    <row r="12" spans="2:15">
      <c r="B12" s="223"/>
      <c r="C12" s="224"/>
      <c r="D12" s="226" t="s">
        <v>2</v>
      </c>
      <c r="E12" s="231"/>
      <c r="F12" s="232"/>
      <c r="G12" s="233"/>
      <c r="H12" s="224"/>
      <c r="I12" s="224"/>
      <c r="J12" s="224"/>
      <c r="K12" s="224"/>
      <c r="L12" s="224"/>
      <c r="M12" s="224"/>
      <c r="N12" s="224"/>
      <c r="O12" s="238"/>
    </row>
    <row r="13" spans="2:15">
      <c r="B13" s="223"/>
      <c r="C13" s="224"/>
      <c r="D13" s="226"/>
      <c r="E13" s="234"/>
      <c r="F13" s="234"/>
      <c r="G13" s="224"/>
      <c r="H13" s="224"/>
      <c r="I13" s="224"/>
      <c r="J13" s="224"/>
      <c r="K13" s="224"/>
      <c r="L13" s="224"/>
      <c r="M13" s="224"/>
      <c r="N13" s="224"/>
      <c r="O13" s="238"/>
    </row>
    <row r="14" spans="2:15">
      <c r="B14" s="223"/>
      <c r="C14" s="224"/>
      <c r="D14" s="226" t="s">
        <v>3</v>
      </c>
      <c r="E14" s="231"/>
      <c r="F14" s="232"/>
      <c r="G14" s="233"/>
      <c r="H14" s="224"/>
      <c r="I14" s="224"/>
      <c r="J14" s="224"/>
      <c r="K14" s="224"/>
      <c r="L14" s="224"/>
      <c r="M14" s="224"/>
      <c r="N14" s="224"/>
      <c r="O14" s="238"/>
    </row>
    <row r="15" spans="2:15">
      <c r="B15" s="223"/>
      <c r="C15" s="224"/>
      <c r="D15" s="226"/>
      <c r="E15" s="234"/>
      <c r="F15" s="234"/>
      <c r="G15" s="224"/>
      <c r="H15" s="224"/>
      <c r="I15" s="224"/>
      <c r="J15" s="224"/>
      <c r="K15" s="224"/>
      <c r="L15" s="224"/>
      <c r="M15" s="224"/>
      <c r="N15" s="224"/>
      <c r="O15" s="238"/>
    </row>
    <row r="16" spans="2:15">
      <c r="B16" s="223"/>
      <c r="C16" s="224"/>
      <c r="D16" s="226" t="s">
        <v>4</v>
      </c>
      <c r="E16" s="231"/>
      <c r="F16" s="232"/>
      <c r="G16" s="233"/>
      <c r="H16" s="224"/>
      <c r="I16" s="224"/>
      <c r="J16" s="224"/>
      <c r="K16" s="224"/>
      <c r="L16" s="224"/>
      <c r="M16" s="224"/>
      <c r="N16" s="224"/>
      <c r="O16" s="238"/>
    </row>
    <row r="17" spans="2:15">
      <c r="B17" s="223"/>
      <c r="C17" s="224"/>
      <c r="D17" s="226"/>
      <c r="E17" s="234"/>
      <c r="F17" s="234"/>
      <c r="G17" s="224"/>
      <c r="H17" s="224"/>
      <c r="I17" s="224"/>
      <c r="J17" s="224"/>
      <c r="K17" s="224"/>
      <c r="L17" s="224"/>
      <c r="M17" s="224"/>
      <c r="N17" s="224"/>
      <c r="O17" s="238"/>
    </row>
    <row r="18" spans="2:15">
      <c r="B18" s="223"/>
      <c r="C18" s="224"/>
      <c r="D18" s="226" t="s">
        <v>5</v>
      </c>
      <c r="E18" s="231"/>
      <c r="F18" s="232"/>
      <c r="G18" s="233"/>
      <c r="H18" s="224"/>
      <c r="I18" s="224"/>
      <c r="J18" s="224"/>
      <c r="K18" s="224"/>
      <c r="L18" s="224"/>
      <c r="M18" s="224"/>
      <c r="N18" s="224"/>
      <c r="O18" s="238"/>
    </row>
    <row r="19" spans="2:15">
      <c r="B19" s="223"/>
      <c r="C19" s="224"/>
      <c r="D19" s="226"/>
      <c r="E19" s="234"/>
      <c r="F19" s="234"/>
      <c r="G19" s="224"/>
      <c r="H19" s="224"/>
      <c r="I19" s="224"/>
      <c r="J19" s="224"/>
      <c r="K19" s="224"/>
      <c r="L19" s="224"/>
      <c r="M19" s="224"/>
      <c r="N19" s="224"/>
      <c r="O19" s="238"/>
    </row>
    <row r="20" spans="2:15">
      <c r="B20" s="223"/>
      <c r="C20" s="224"/>
      <c r="D20" s="226" t="s">
        <v>6</v>
      </c>
      <c r="E20" s="231"/>
      <c r="F20" s="232"/>
      <c r="G20" s="233"/>
      <c r="H20" s="224"/>
      <c r="I20" s="224"/>
      <c r="J20" s="224"/>
      <c r="K20" s="224"/>
      <c r="L20" s="224"/>
      <c r="M20" s="224"/>
      <c r="N20" s="224"/>
      <c r="O20" s="238"/>
    </row>
    <row r="21" spans="2:15">
      <c r="B21" s="223"/>
      <c r="C21" s="224"/>
      <c r="D21" s="226"/>
      <c r="E21" s="234"/>
      <c r="F21" s="234"/>
      <c r="G21" s="224"/>
      <c r="H21" s="224"/>
      <c r="I21" s="224"/>
      <c r="J21" s="224"/>
      <c r="K21" s="224"/>
      <c r="L21" s="224"/>
      <c r="M21" s="224"/>
      <c r="N21" s="224"/>
      <c r="O21" s="238"/>
    </row>
    <row r="22" spans="2:15">
      <c r="B22" s="223"/>
      <c r="C22" s="224"/>
      <c r="D22" s="226" t="s">
        <v>7</v>
      </c>
      <c r="E22" s="231" t="s">
        <v>8</v>
      </c>
      <c r="F22" s="232"/>
      <c r="G22" s="233"/>
      <c r="H22" s="224"/>
      <c r="I22" s="224"/>
      <c r="J22" s="224"/>
      <c r="K22" s="224"/>
      <c r="L22" s="224"/>
      <c r="M22" s="224"/>
      <c r="N22" s="224"/>
      <c r="O22" s="238"/>
    </row>
    <row r="23" spans="2:15">
      <c r="B23" s="223"/>
      <c r="C23" s="224"/>
      <c r="D23" s="224"/>
      <c r="E23" s="224"/>
      <c r="F23" s="224"/>
      <c r="G23" s="224"/>
      <c r="H23" s="224"/>
      <c r="I23" s="224"/>
      <c r="J23" s="224"/>
      <c r="K23" s="224"/>
      <c r="L23" s="224"/>
      <c r="M23" s="224"/>
      <c r="N23" s="224"/>
      <c r="O23" s="238"/>
    </row>
    <row r="24" spans="2:15">
      <c r="B24" s="223"/>
      <c r="C24" s="224"/>
      <c r="D24" s="224"/>
      <c r="E24" s="224"/>
      <c r="F24" s="224"/>
      <c r="G24" s="224"/>
      <c r="H24" s="224"/>
      <c r="I24" s="224"/>
      <c r="J24" s="224"/>
      <c r="K24" s="224"/>
      <c r="L24" s="224"/>
      <c r="M24" s="224"/>
      <c r="N24" s="224"/>
      <c r="O24" s="238"/>
    </row>
    <row r="25" spans="2:15">
      <c r="B25" s="223"/>
      <c r="C25" s="224"/>
      <c r="D25" s="224"/>
      <c r="E25" s="224"/>
      <c r="F25" s="224"/>
      <c r="G25" s="224"/>
      <c r="H25" s="224"/>
      <c r="I25" s="224"/>
      <c r="J25" s="224"/>
      <c r="K25" s="224"/>
      <c r="L25" s="224"/>
      <c r="M25" s="224"/>
      <c r="N25" s="224"/>
      <c r="O25" s="238"/>
    </row>
    <row r="26" spans="2:15">
      <c r="B26" s="223"/>
      <c r="C26" s="224"/>
      <c r="D26" s="227" t="s">
        <v>9</v>
      </c>
      <c r="E26" s="224"/>
      <c r="F26" s="224"/>
      <c r="G26" s="224"/>
      <c r="H26" s="224"/>
      <c r="I26" s="224"/>
      <c r="J26" s="224"/>
      <c r="K26" s="224"/>
      <c r="L26" s="224"/>
      <c r="M26" s="224"/>
      <c r="N26" s="224"/>
      <c r="O26" s="238"/>
    </row>
    <row r="27" spans="2:15">
      <c r="B27" s="223"/>
      <c r="C27" s="224"/>
      <c r="D27" s="224"/>
      <c r="E27" s="224"/>
      <c r="F27" s="224"/>
      <c r="G27" s="224"/>
      <c r="H27" s="224"/>
      <c r="I27" s="224"/>
      <c r="J27" s="224"/>
      <c r="K27" s="224"/>
      <c r="L27" s="224"/>
      <c r="M27" s="224"/>
      <c r="N27" s="224"/>
      <c r="O27" s="238"/>
    </row>
    <row r="28" spans="2:15">
      <c r="B28" s="223"/>
      <c r="C28" s="224"/>
      <c r="D28" s="224"/>
      <c r="E28" s="224"/>
      <c r="F28" s="224"/>
      <c r="G28" s="224"/>
      <c r="H28" s="224"/>
      <c r="I28" s="224"/>
      <c r="J28" s="224"/>
      <c r="K28" s="224"/>
      <c r="L28" s="224"/>
      <c r="M28" s="224"/>
      <c r="N28" s="224"/>
      <c r="O28" s="238"/>
    </row>
    <row r="29" spans="2:15">
      <c r="B29" s="223"/>
      <c r="C29" s="224"/>
      <c r="D29" s="224"/>
      <c r="E29" s="224"/>
      <c r="F29" s="224"/>
      <c r="G29" s="224"/>
      <c r="H29" s="224"/>
      <c r="I29" s="224"/>
      <c r="J29" s="224"/>
      <c r="K29" s="224"/>
      <c r="L29" s="224"/>
      <c r="M29" s="224"/>
      <c r="N29" s="224"/>
      <c r="O29" s="238"/>
    </row>
    <row r="30" spans="2:15">
      <c r="B30" s="223"/>
      <c r="C30" s="224"/>
      <c r="D30" s="224"/>
      <c r="E30" s="224"/>
      <c r="F30" s="224"/>
      <c r="G30" s="224"/>
      <c r="H30" s="224"/>
      <c r="I30" s="224"/>
      <c r="J30" s="224"/>
      <c r="K30" s="224"/>
      <c r="L30" s="224"/>
      <c r="M30" s="224"/>
      <c r="N30" s="224"/>
      <c r="O30" s="238"/>
    </row>
    <row r="31" spans="2:15">
      <c r="B31" s="223"/>
      <c r="C31" s="224"/>
      <c r="D31" s="224"/>
      <c r="E31" s="224"/>
      <c r="F31" s="224"/>
      <c r="G31" s="224"/>
      <c r="H31" s="224"/>
      <c r="I31" s="224"/>
      <c r="J31" s="224"/>
      <c r="K31" s="224"/>
      <c r="L31" s="224"/>
      <c r="M31" s="224"/>
      <c r="N31" s="224"/>
      <c r="O31" s="238"/>
    </row>
    <row r="32" ht="13.5" spans="2:15">
      <c r="B32" s="228"/>
      <c r="C32" s="229"/>
      <c r="D32" s="229"/>
      <c r="E32" s="229"/>
      <c r="F32" s="229"/>
      <c r="G32" s="229"/>
      <c r="H32" s="229"/>
      <c r="I32" s="229"/>
      <c r="J32" s="229"/>
      <c r="K32" s="229"/>
      <c r="L32" s="229"/>
      <c r="M32" s="229"/>
      <c r="N32" s="229"/>
      <c r="O32" s="239"/>
    </row>
  </sheetData>
  <mergeCells count="7">
    <mergeCell ref="E10:G10"/>
    <mergeCell ref="E12:G12"/>
    <mergeCell ref="E14:G14"/>
    <mergeCell ref="E16:G16"/>
    <mergeCell ref="E18:G18"/>
    <mergeCell ref="E20:G20"/>
    <mergeCell ref="E22:G22"/>
  </mergeCells>
  <dataValidations count="1">
    <dataValidation type="list" allowBlank="1" showInputMessage="1" showErrorMessage="1" sqref="E22">
      <formula1>"Serminar, Internal, External"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17"/>
  <sheetViews>
    <sheetView showGridLines="0" view="pageBreakPreview" zoomScaleNormal="85" zoomScaleSheetLayoutView="100" workbookViewId="0">
      <selection activeCell="F4" sqref="F4"/>
    </sheetView>
  </sheetViews>
  <sheetFormatPr defaultColWidth="9" defaultRowHeight="15.75" outlineLevelCol="5"/>
  <cols>
    <col min="1" max="1" width="4.56666666666667" style="71" customWidth="1"/>
    <col min="2" max="2" width="8.56666666666667" style="71" customWidth="1"/>
    <col min="3" max="3" width="25.5666666666667" style="71" customWidth="1"/>
    <col min="4" max="4" width="65.5666666666667" style="71" customWidth="1"/>
    <col min="5" max="5" width="14.5666666666667" style="71" customWidth="1"/>
    <col min="6" max="6" width="15.5666666666667" style="71" customWidth="1"/>
    <col min="7" max="1025" width="9" style="71" customWidth="1"/>
  </cols>
  <sheetData>
    <row r="1" ht="18" spans="1:6">
      <c r="A1" s="193" t="s">
        <v>10</v>
      </c>
      <c r="E1" s="194" t="s">
        <v>11</v>
      </c>
      <c r="F1" s="207">
        <f>MAX(B4:B17)</f>
        <v>1</v>
      </c>
    </row>
    <row r="3" spans="2:6">
      <c r="B3" s="194" t="s">
        <v>12</v>
      </c>
      <c r="C3" s="194" t="s">
        <v>13</v>
      </c>
      <c r="D3" s="194" t="s">
        <v>14</v>
      </c>
      <c r="E3" s="194" t="s">
        <v>15</v>
      </c>
      <c r="F3" s="194" t="s">
        <v>16</v>
      </c>
    </row>
    <row r="4" ht="21.75" customHeight="1" spans="2:6">
      <c r="B4" s="195">
        <v>1</v>
      </c>
      <c r="C4" s="196" t="s">
        <v>17</v>
      </c>
      <c r="D4" s="196" t="s">
        <v>17</v>
      </c>
      <c r="E4" s="208">
        <v>43501</v>
      </c>
      <c r="F4" s="197" t="s">
        <v>18</v>
      </c>
    </row>
    <row r="5" spans="2:6">
      <c r="B5" s="197"/>
      <c r="C5" s="196"/>
      <c r="D5" s="196"/>
      <c r="E5" s="209"/>
      <c r="F5" s="209"/>
    </row>
    <row r="6" spans="2:6">
      <c r="B6" s="197"/>
      <c r="C6" s="196"/>
      <c r="D6" s="196"/>
      <c r="E6" s="209"/>
      <c r="F6" s="197"/>
    </row>
    <row r="7" spans="2:6">
      <c r="B7" s="197"/>
      <c r="C7" s="198"/>
      <c r="D7" s="198"/>
      <c r="E7" s="209"/>
      <c r="F7" s="210"/>
    </row>
    <row r="8" spans="2:6">
      <c r="B8" s="197"/>
      <c r="C8" s="196"/>
      <c r="D8" s="196"/>
      <c r="E8" s="209"/>
      <c r="F8" s="197"/>
    </row>
    <row r="9" spans="2:6">
      <c r="B9" s="199"/>
      <c r="C9" s="200"/>
      <c r="D9" s="200"/>
      <c r="E9" s="211"/>
      <c r="F9" s="212"/>
    </row>
    <row r="10" spans="2:6">
      <c r="B10" s="197"/>
      <c r="C10" s="196"/>
      <c r="D10" s="196"/>
      <c r="E10" s="213"/>
      <c r="F10" s="197"/>
    </row>
    <row r="11" spans="2:6">
      <c r="B11" s="197"/>
      <c r="C11" s="196"/>
      <c r="D11" s="196"/>
      <c r="E11" s="209"/>
      <c r="F11" s="197"/>
    </row>
    <row r="12" spans="2:6">
      <c r="B12" s="197"/>
      <c r="C12" s="196"/>
      <c r="D12" s="196"/>
      <c r="E12" s="209"/>
      <c r="F12" s="197"/>
    </row>
    <row r="13" spans="2:6">
      <c r="B13" s="201"/>
      <c r="C13" s="202"/>
      <c r="D13" s="202"/>
      <c r="E13" s="214"/>
      <c r="F13" s="201"/>
    </row>
    <row r="14" spans="2:6">
      <c r="B14" s="203"/>
      <c r="C14" s="204"/>
      <c r="D14" s="204"/>
      <c r="E14" s="215"/>
      <c r="F14" s="203"/>
    </row>
    <row r="15" spans="2:6">
      <c r="B15" s="205"/>
      <c r="C15" s="206"/>
      <c r="D15" s="206"/>
      <c r="E15" s="216"/>
      <c r="F15" s="205"/>
    </row>
    <row r="16" spans="2:6">
      <c r="B16" s="203"/>
      <c r="C16" s="204"/>
      <c r="D16" s="204"/>
      <c r="E16" s="215"/>
      <c r="F16" s="203"/>
    </row>
    <row r="17" spans="2:6">
      <c r="B17" s="197"/>
      <c r="C17" s="196"/>
      <c r="D17" s="196"/>
      <c r="E17" s="197"/>
      <c r="F17" s="197"/>
    </row>
  </sheetData>
  <pageMargins left="0.39375" right="0.39375" top="0.590277777777778" bottom="0.590972222222222" header="0.511805555555555" footer="0.315277777777778"/>
  <pageSetup paperSize="9" scale="72" orientation="landscape" useFirstPageNumber="1" horizontalDpi="300" verticalDpi="300"/>
  <headerFooter>
    <oddFooter>&amp;R&amp;"Arial,Regular"&amp;P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AMM95"/>
  <sheetViews>
    <sheetView showGridLines="0" tabSelected="1" view="pageBreakPreview" zoomScaleNormal="90" zoomScaleSheetLayoutView="100" topLeftCell="A39" workbookViewId="0">
      <selection activeCell="AN65" sqref="AN65"/>
    </sheetView>
  </sheetViews>
  <sheetFormatPr defaultColWidth="9" defaultRowHeight="15.75"/>
  <cols>
    <col min="1" max="1" width="0.858333333333333" style="5" customWidth="1"/>
    <col min="2" max="64" width="2.99166666666667" style="5" customWidth="1"/>
    <col min="65" max="65" width="1.58333333333333" style="5" customWidth="1"/>
    <col min="66" max="1026" width="2.41666666666667" style="5" customWidth="1"/>
  </cols>
  <sheetData>
    <row r="1" ht="13.5" customHeight="1" spans="2:64">
      <c r="B1" s="137" t="str">
        <f ca="1">MID(CELL("filename",$A$1),FIND("]",CELL("filename",$A$1))+1,31)</f>
        <v>Flow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51" t="s">
        <v>19</v>
      </c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54" t="s">
        <v>20</v>
      </c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60" t="s">
        <v>21</v>
      </c>
      <c r="BB1" s="60"/>
      <c r="BC1" s="61" t="e">
        <f>#REF!</f>
        <v>#REF!</v>
      </c>
      <c r="BD1" s="61"/>
      <c r="BE1" s="61"/>
      <c r="BF1" s="61"/>
      <c r="BG1" s="62" t="e">
        <f>#REF!</f>
        <v>#REF!</v>
      </c>
      <c r="BH1" s="62"/>
      <c r="BI1" s="62"/>
      <c r="BJ1" s="62"/>
      <c r="BK1" s="62"/>
      <c r="BL1" s="62"/>
    </row>
    <row r="2" spans="2:64"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52" t="e">
        <f>#REF!</f>
        <v>#REF!</v>
      </c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66" t="e">
        <f>#REF!</f>
        <v>#REF!</v>
      </c>
      <c r="AG2" s="166"/>
      <c r="AH2" s="166"/>
      <c r="AI2" s="166"/>
      <c r="AJ2" s="166"/>
      <c r="AK2" s="166"/>
      <c r="AL2" s="166"/>
      <c r="AM2" s="166"/>
      <c r="AN2" s="166"/>
      <c r="AO2" s="166"/>
      <c r="AP2" s="166"/>
      <c r="AQ2" s="166"/>
      <c r="AR2" s="166"/>
      <c r="AS2" s="166"/>
      <c r="AT2" s="166"/>
      <c r="AU2" s="166"/>
      <c r="AV2" s="166"/>
      <c r="AW2" s="166"/>
      <c r="AX2" s="166"/>
      <c r="AY2" s="166"/>
      <c r="AZ2" s="166"/>
      <c r="BA2" s="60" t="s">
        <v>22</v>
      </c>
      <c r="BB2" s="60"/>
      <c r="BC2" s="61" t="e">
        <f>#REF!</f>
        <v>#REF!</v>
      </c>
      <c r="BD2" s="61"/>
      <c r="BE2" s="61"/>
      <c r="BF2" s="61"/>
      <c r="BG2" s="62" t="e">
        <f>#REF!</f>
        <v>#REF!</v>
      </c>
      <c r="BH2" s="62"/>
      <c r="BI2" s="62"/>
      <c r="BJ2" s="62"/>
      <c r="BK2" s="62"/>
      <c r="BL2" s="62"/>
    </row>
    <row r="3" s="3" customFormat="1" ht="13.5" customHeight="1" spans="2:64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64"/>
    </row>
    <row r="4" s="135" customFormat="1" ht="13.5" customHeight="1" spans="2:64">
      <c r="B4" s="138" t="s">
        <v>23</v>
      </c>
      <c r="C4" s="139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38" t="s">
        <v>24</v>
      </c>
      <c r="O4" s="139"/>
      <c r="P4" s="153"/>
      <c r="Q4" s="159"/>
      <c r="R4" s="159"/>
      <c r="S4" s="159"/>
      <c r="T4" s="159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59"/>
      <c r="AF4" s="159"/>
      <c r="AG4" s="159"/>
      <c r="AH4" s="159"/>
      <c r="AI4" s="159"/>
      <c r="AJ4" s="159"/>
      <c r="AK4" s="159"/>
      <c r="AL4" s="159"/>
      <c r="AM4" s="159"/>
      <c r="AN4" s="159"/>
      <c r="AO4" s="159"/>
      <c r="AP4" s="159"/>
      <c r="AQ4" s="159"/>
      <c r="AR4" s="159"/>
      <c r="AS4" s="159"/>
      <c r="AT4" s="159"/>
      <c r="AU4" s="159"/>
      <c r="AV4" s="153"/>
      <c r="AW4" s="169" t="s">
        <v>25</v>
      </c>
      <c r="AX4" s="159"/>
      <c r="AY4" s="159"/>
      <c r="AZ4" s="159"/>
      <c r="BA4" s="138" t="s">
        <v>26</v>
      </c>
      <c r="BB4" s="159"/>
      <c r="BC4" s="159"/>
      <c r="BD4" s="159"/>
      <c r="BE4" s="159"/>
      <c r="BF4" s="159"/>
      <c r="BG4" s="159"/>
      <c r="BH4" s="159"/>
      <c r="BI4" s="159"/>
      <c r="BJ4" s="159"/>
      <c r="BK4" s="159"/>
      <c r="BL4" s="179"/>
    </row>
    <row r="5" s="136" customFormat="1" ht="13.5" customHeight="1" spans="2:64">
      <c r="B5" s="141"/>
      <c r="C5" s="142"/>
      <c r="D5" s="143"/>
      <c r="E5" s="143"/>
      <c r="F5" s="142"/>
      <c r="G5" s="147"/>
      <c r="H5" s="147"/>
      <c r="I5" s="147"/>
      <c r="J5" s="147"/>
      <c r="K5" s="147"/>
      <c r="L5" s="147"/>
      <c r="M5" s="147"/>
      <c r="N5" s="154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7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3"/>
      <c r="AW5" s="155"/>
      <c r="AX5" s="147"/>
      <c r="AY5" s="147"/>
      <c r="AZ5" s="147"/>
      <c r="BA5" s="141"/>
      <c r="BB5" s="143"/>
      <c r="BC5" s="143"/>
      <c r="BD5" s="143"/>
      <c r="BE5" s="143"/>
      <c r="BF5" s="147"/>
      <c r="BG5" s="147"/>
      <c r="BH5" s="147"/>
      <c r="BI5" s="147"/>
      <c r="BJ5" s="147"/>
      <c r="BK5" s="147"/>
      <c r="BL5" s="170"/>
    </row>
    <row r="6" s="136" customFormat="1" ht="13.5" customHeight="1" spans="2:64">
      <c r="B6" s="141"/>
      <c r="C6" s="142"/>
      <c r="D6" s="143"/>
      <c r="E6" s="143"/>
      <c r="F6" s="142"/>
      <c r="G6" s="147"/>
      <c r="H6" s="147"/>
      <c r="I6" s="147"/>
      <c r="J6" s="147"/>
      <c r="K6" s="147"/>
      <c r="L6" s="147"/>
      <c r="M6" s="147"/>
      <c r="N6" s="155"/>
      <c r="O6" s="147"/>
      <c r="P6" s="156"/>
      <c r="S6" s="156"/>
      <c r="T6" s="156"/>
      <c r="U6" s="156"/>
      <c r="V6" s="156"/>
      <c r="W6" s="156"/>
      <c r="X6" s="156"/>
      <c r="Y6" s="156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47"/>
      <c r="AM6" s="147"/>
      <c r="AN6" s="147"/>
      <c r="AO6" s="147"/>
      <c r="AP6" s="147"/>
      <c r="AQ6" s="147"/>
      <c r="AR6" s="147"/>
      <c r="AS6" s="147"/>
      <c r="AT6" s="147"/>
      <c r="AU6" s="147"/>
      <c r="AV6" s="156"/>
      <c r="AW6" s="155"/>
      <c r="AX6" s="147"/>
      <c r="AY6" s="147"/>
      <c r="AZ6" s="147"/>
      <c r="BA6" s="141"/>
      <c r="BB6" s="143"/>
      <c r="BC6" s="143"/>
      <c r="BD6" s="143"/>
      <c r="BE6" s="143"/>
      <c r="BF6" s="147"/>
      <c r="BG6" s="147"/>
      <c r="BH6" s="147"/>
      <c r="BI6" s="147"/>
      <c r="BJ6" s="147"/>
      <c r="BK6" s="147"/>
      <c r="BL6" s="170"/>
    </row>
    <row r="7" s="136" customFormat="1" ht="13.5" customHeight="1" spans="2:64">
      <c r="B7" s="141"/>
      <c r="C7" s="142"/>
      <c r="D7" s="143"/>
      <c r="E7" s="143"/>
      <c r="F7" s="142"/>
      <c r="G7" s="147"/>
      <c r="H7" s="147"/>
      <c r="I7" s="147"/>
      <c r="J7" s="147"/>
      <c r="K7" s="147"/>
      <c r="L7" s="147"/>
      <c r="M7" s="147"/>
      <c r="N7" s="155"/>
      <c r="O7" s="147"/>
      <c r="P7" s="143"/>
      <c r="Q7" s="160" t="s">
        <v>27</v>
      </c>
      <c r="R7" s="161"/>
      <c r="S7" s="161"/>
      <c r="T7" s="161"/>
      <c r="U7" s="161"/>
      <c r="V7" s="161"/>
      <c r="W7" s="161" t="s">
        <v>28</v>
      </c>
      <c r="X7" s="161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61"/>
      <c r="AM7" s="161"/>
      <c r="AN7" s="161"/>
      <c r="AO7" s="161"/>
      <c r="AP7" s="161"/>
      <c r="AQ7" s="161"/>
      <c r="AR7" s="161"/>
      <c r="AS7" s="161"/>
      <c r="AT7" s="161"/>
      <c r="AU7" s="161"/>
      <c r="AV7" s="143"/>
      <c r="AW7" s="155"/>
      <c r="AX7" s="147"/>
      <c r="AY7" s="147"/>
      <c r="AZ7" s="147"/>
      <c r="BA7" s="141"/>
      <c r="BB7" s="143"/>
      <c r="BC7" s="143"/>
      <c r="BD7" s="143"/>
      <c r="BE7" s="143"/>
      <c r="BF7" s="147"/>
      <c r="BG7" s="147"/>
      <c r="BH7" s="147"/>
      <c r="BI7" s="147"/>
      <c r="BJ7" s="147"/>
      <c r="BK7" s="147"/>
      <c r="BL7" s="170"/>
    </row>
    <row r="8" s="136" customFormat="1" ht="13.5" customHeight="1" spans="2:64">
      <c r="B8" s="141"/>
      <c r="C8" s="142"/>
      <c r="D8" s="143"/>
      <c r="E8" s="143"/>
      <c r="F8" s="142"/>
      <c r="G8" s="147"/>
      <c r="H8" s="147"/>
      <c r="I8" s="147"/>
      <c r="J8" s="147"/>
      <c r="K8" s="147"/>
      <c r="L8" s="147"/>
      <c r="M8" s="147"/>
      <c r="N8" s="141"/>
      <c r="O8" s="143"/>
      <c r="P8" s="143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61"/>
      <c r="AO8" s="161"/>
      <c r="AP8" s="161"/>
      <c r="AQ8" s="161"/>
      <c r="AR8" s="161"/>
      <c r="AS8" s="161"/>
      <c r="AT8" s="161"/>
      <c r="AU8" s="161"/>
      <c r="AV8" s="143"/>
      <c r="AW8" s="155"/>
      <c r="AX8" s="147"/>
      <c r="AY8" s="147"/>
      <c r="AZ8" s="147"/>
      <c r="BA8" s="141"/>
      <c r="BB8" s="143"/>
      <c r="BC8" s="143"/>
      <c r="BD8" s="143"/>
      <c r="BE8" s="143"/>
      <c r="BF8" s="147"/>
      <c r="BG8" s="147"/>
      <c r="BH8" s="147"/>
      <c r="BI8" s="147"/>
      <c r="BJ8" s="147"/>
      <c r="BK8" s="147"/>
      <c r="BL8" s="170"/>
    </row>
    <row r="9" s="136" customFormat="1" ht="13.5" customHeight="1" spans="2:64">
      <c r="B9" s="141"/>
      <c r="C9" s="142"/>
      <c r="D9" s="143"/>
      <c r="E9" s="143"/>
      <c r="F9" s="142"/>
      <c r="G9" s="147"/>
      <c r="H9" s="147"/>
      <c r="I9" s="147"/>
      <c r="J9" s="147"/>
      <c r="K9" s="147"/>
      <c r="L9" s="147"/>
      <c r="M9" s="147"/>
      <c r="N9" s="141"/>
      <c r="O9" s="143"/>
      <c r="P9" s="143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43"/>
      <c r="AW9" s="155"/>
      <c r="AX9" s="147"/>
      <c r="AY9" s="147"/>
      <c r="AZ9" s="147"/>
      <c r="BA9" s="141"/>
      <c r="BB9" s="143"/>
      <c r="BC9" s="143"/>
      <c r="BD9" s="143"/>
      <c r="BE9" s="143"/>
      <c r="BF9" s="147"/>
      <c r="BG9" s="147"/>
      <c r="BH9" s="147"/>
      <c r="BI9" s="147"/>
      <c r="BJ9" s="147"/>
      <c r="BK9" s="147"/>
      <c r="BL9" s="170"/>
    </row>
    <row r="10" s="136" customFormat="1" ht="13.5" customHeight="1" spans="2:64">
      <c r="B10" s="141"/>
      <c r="C10" s="142"/>
      <c r="D10" s="143"/>
      <c r="E10" s="143"/>
      <c r="F10" s="142"/>
      <c r="G10" s="147"/>
      <c r="H10" s="147"/>
      <c r="I10" s="147"/>
      <c r="J10" s="147"/>
      <c r="K10" s="147"/>
      <c r="L10" s="147"/>
      <c r="M10" s="147"/>
      <c r="N10" s="141"/>
      <c r="O10" s="142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161"/>
      <c r="AT10" s="161"/>
      <c r="AU10" s="161"/>
      <c r="AW10" s="155"/>
      <c r="AX10" s="147"/>
      <c r="AY10" s="147"/>
      <c r="AZ10" s="170"/>
      <c r="BA10" s="147"/>
      <c r="BC10" s="143"/>
      <c r="BD10" s="143"/>
      <c r="BE10" s="143"/>
      <c r="BF10" s="147"/>
      <c r="BG10" s="147"/>
      <c r="BH10" s="147"/>
      <c r="BI10" s="147"/>
      <c r="BJ10" s="147"/>
      <c r="BK10" s="147"/>
      <c r="BL10" s="170"/>
    </row>
    <row r="11" s="136" customFormat="1" ht="13.5" customHeight="1" spans="2:64">
      <c r="B11" s="141"/>
      <c r="C11" s="142"/>
      <c r="D11" s="143"/>
      <c r="E11" s="143"/>
      <c r="F11" s="142"/>
      <c r="G11" s="147"/>
      <c r="H11" s="147"/>
      <c r="I11" s="147"/>
      <c r="J11" s="147"/>
      <c r="K11" s="147"/>
      <c r="L11" s="147"/>
      <c r="M11" s="147"/>
      <c r="N11" s="141"/>
      <c r="O11" s="142"/>
      <c r="Q11" s="162"/>
      <c r="R11" s="163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7"/>
      <c r="AH11" s="168"/>
      <c r="AI11" s="168"/>
      <c r="AJ11" s="168"/>
      <c r="AK11" s="168"/>
      <c r="AL11" s="168"/>
      <c r="AM11" s="168"/>
      <c r="AN11" s="168"/>
      <c r="AO11" s="168"/>
      <c r="AP11" s="168"/>
      <c r="AQ11" s="168"/>
      <c r="AR11" s="168"/>
      <c r="AS11" s="168"/>
      <c r="AT11" s="168"/>
      <c r="AU11" s="162"/>
      <c r="AW11" s="171"/>
      <c r="AX11" s="172"/>
      <c r="AY11" s="172"/>
      <c r="AZ11" s="173"/>
      <c r="BA11" s="176"/>
      <c r="BB11" s="176"/>
      <c r="BC11" s="176"/>
      <c r="BD11" s="176"/>
      <c r="BE11" s="143"/>
      <c r="BF11" s="147"/>
      <c r="BG11" s="147"/>
      <c r="BH11" s="147"/>
      <c r="BI11" s="147"/>
      <c r="BJ11" s="147"/>
      <c r="BK11" s="147"/>
      <c r="BL11" s="170"/>
    </row>
    <row r="12" s="136" customFormat="1" ht="13.5" customHeight="1" spans="2:64">
      <c r="B12" s="141"/>
      <c r="C12" s="142"/>
      <c r="D12" s="143"/>
      <c r="E12" s="143"/>
      <c r="F12" s="142"/>
      <c r="G12" s="147"/>
      <c r="H12" s="147"/>
      <c r="I12" s="147"/>
      <c r="J12" s="147"/>
      <c r="K12" s="147"/>
      <c r="L12" s="147"/>
      <c r="M12" s="147"/>
      <c r="N12" s="141"/>
      <c r="O12" s="142"/>
      <c r="Q12" s="162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8"/>
      <c r="AH12" s="168"/>
      <c r="AI12" s="168"/>
      <c r="AJ12" s="168"/>
      <c r="AK12" s="168"/>
      <c r="AL12" s="168"/>
      <c r="AM12" s="168"/>
      <c r="AN12" s="168"/>
      <c r="AO12" s="168"/>
      <c r="AP12" s="168"/>
      <c r="AQ12" s="168"/>
      <c r="AR12" s="168"/>
      <c r="AS12" s="168"/>
      <c r="AT12" s="168"/>
      <c r="AU12" s="162"/>
      <c r="AW12" s="171"/>
      <c r="AX12" s="172"/>
      <c r="AY12" s="172"/>
      <c r="AZ12" s="173"/>
      <c r="BA12" s="176"/>
      <c r="BB12" s="176"/>
      <c r="BC12" s="176"/>
      <c r="BD12" s="176"/>
      <c r="BE12" s="143"/>
      <c r="BF12" s="147"/>
      <c r="BG12" s="147"/>
      <c r="BH12" s="147"/>
      <c r="BI12" s="147"/>
      <c r="BJ12" s="147"/>
      <c r="BK12" s="147"/>
      <c r="BL12" s="170"/>
    </row>
    <row r="13" s="136" customFormat="1" ht="13.5" customHeight="1" spans="2:64">
      <c r="B13" s="141"/>
      <c r="C13" s="142"/>
      <c r="D13" s="143"/>
      <c r="E13" s="143"/>
      <c r="F13" s="142"/>
      <c r="G13" s="147"/>
      <c r="H13" s="147"/>
      <c r="I13" s="147"/>
      <c r="J13" s="147"/>
      <c r="K13" s="147"/>
      <c r="L13" s="147"/>
      <c r="M13" s="147"/>
      <c r="N13" s="141"/>
      <c r="O13" s="142"/>
      <c r="Q13" s="162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8"/>
      <c r="AH13" s="168"/>
      <c r="AI13" s="168"/>
      <c r="AJ13" s="168"/>
      <c r="AK13" s="168"/>
      <c r="AL13" s="168"/>
      <c r="AM13" s="168"/>
      <c r="AN13" s="168"/>
      <c r="AO13" s="168"/>
      <c r="AP13" s="168"/>
      <c r="AQ13" s="168"/>
      <c r="AR13" s="168"/>
      <c r="AS13" s="168"/>
      <c r="AT13" s="168"/>
      <c r="AU13" s="162"/>
      <c r="AW13" s="171"/>
      <c r="AX13" s="172"/>
      <c r="AY13" s="172"/>
      <c r="AZ13" s="173"/>
      <c r="BA13" s="176"/>
      <c r="BB13" s="176"/>
      <c r="BC13" s="176"/>
      <c r="BD13" s="176"/>
      <c r="BE13" s="143"/>
      <c r="BF13" s="147"/>
      <c r="BG13" s="147"/>
      <c r="BH13" s="147"/>
      <c r="BI13" s="147"/>
      <c r="BJ13" s="147"/>
      <c r="BK13" s="147"/>
      <c r="BL13" s="170"/>
    </row>
    <row r="14" s="136" customFormat="1" ht="13.5" customHeight="1" spans="2:64">
      <c r="B14" s="141"/>
      <c r="C14" s="142"/>
      <c r="D14" s="143"/>
      <c r="E14" s="143"/>
      <c r="F14" s="142"/>
      <c r="G14" s="147"/>
      <c r="H14" s="147"/>
      <c r="I14" s="147"/>
      <c r="J14" s="147"/>
      <c r="K14" s="147"/>
      <c r="L14" s="147"/>
      <c r="M14" s="147"/>
      <c r="N14" s="141"/>
      <c r="O14" s="142"/>
      <c r="Q14" s="162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8"/>
      <c r="AH14" s="168"/>
      <c r="AI14" s="168"/>
      <c r="AJ14" s="168"/>
      <c r="AK14" s="168"/>
      <c r="AL14" s="168"/>
      <c r="AM14" s="168"/>
      <c r="AN14" s="168"/>
      <c r="AO14" s="168"/>
      <c r="AP14" s="168"/>
      <c r="AQ14" s="168"/>
      <c r="AR14" s="168"/>
      <c r="AS14" s="168"/>
      <c r="AT14" s="168"/>
      <c r="AU14" s="162"/>
      <c r="AW14" s="171"/>
      <c r="AX14" s="172"/>
      <c r="AY14" s="172"/>
      <c r="AZ14" s="173"/>
      <c r="BA14" s="176"/>
      <c r="BB14" s="176"/>
      <c r="BC14" s="176"/>
      <c r="BD14" s="176"/>
      <c r="BE14" s="143"/>
      <c r="BF14" s="147"/>
      <c r="BG14" s="147"/>
      <c r="BH14" s="147"/>
      <c r="BI14" s="147"/>
      <c r="BJ14" s="147"/>
      <c r="BK14" s="147"/>
      <c r="BL14" s="170"/>
    </row>
    <row r="15" s="136" customFormat="1" ht="13.5" customHeight="1" spans="2:64">
      <c r="B15" s="141"/>
      <c r="C15" s="142"/>
      <c r="D15" s="143"/>
      <c r="E15" s="143"/>
      <c r="F15" s="142"/>
      <c r="G15" s="147"/>
      <c r="H15" s="147"/>
      <c r="I15" s="147"/>
      <c r="J15" s="147"/>
      <c r="K15" s="147"/>
      <c r="L15" s="147"/>
      <c r="M15" s="147"/>
      <c r="N15" s="141"/>
      <c r="O15" s="142"/>
      <c r="Q15" s="162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8"/>
      <c r="AH15" s="168"/>
      <c r="AI15" s="168"/>
      <c r="AJ15" s="168"/>
      <c r="AK15" s="168"/>
      <c r="AL15" s="168"/>
      <c r="AM15" s="168"/>
      <c r="AN15" s="168"/>
      <c r="AO15" s="168"/>
      <c r="AP15" s="168"/>
      <c r="AQ15" s="168"/>
      <c r="AR15" s="168"/>
      <c r="AS15" s="168"/>
      <c r="AT15" s="168"/>
      <c r="AU15" s="162"/>
      <c r="AW15" s="171"/>
      <c r="AX15" s="172"/>
      <c r="AY15" s="172"/>
      <c r="AZ15" s="173"/>
      <c r="BA15" s="176"/>
      <c r="BB15" s="176"/>
      <c r="BC15" s="176"/>
      <c r="BD15" s="176"/>
      <c r="BE15" s="143"/>
      <c r="BF15" s="147"/>
      <c r="BG15" s="147"/>
      <c r="BH15" s="147"/>
      <c r="BI15" s="147"/>
      <c r="BJ15" s="147"/>
      <c r="BK15" s="147"/>
      <c r="BL15" s="170"/>
    </row>
    <row r="16" s="136" customFormat="1" ht="13.5" customHeight="1" spans="2:64">
      <c r="B16" s="141"/>
      <c r="C16" s="142"/>
      <c r="D16" s="143"/>
      <c r="E16" s="143"/>
      <c r="F16" s="142"/>
      <c r="G16" s="147"/>
      <c r="H16" s="147"/>
      <c r="I16" s="147"/>
      <c r="J16" s="147"/>
      <c r="K16" s="147"/>
      <c r="L16" s="147"/>
      <c r="M16" s="147"/>
      <c r="N16" s="141"/>
      <c r="O16" s="142"/>
      <c r="Q16" s="162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8"/>
      <c r="AH16" s="168"/>
      <c r="AI16" s="168"/>
      <c r="AJ16" s="168"/>
      <c r="AK16" s="168"/>
      <c r="AL16" s="168"/>
      <c r="AM16" s="168"/>
      <c r="AN16" s="168"/>
      <c r="AO16" s="168"/>
      <c r="AP16" s="168"/>
      <c r="AQ16" s="168"/>
      <c r="AR16" s="168"/>
      <c r="AS16" s="168"/>
      <c r="AT16" s="168"/>
      <c r="AU16" s="162"/>
      <c r="AW16" s="171"/>
      <c r="AX16" s="172"/>
      <c r="AY16" s="172"/>
      <c r="AZ16" s="173"/>
      <c r="BA16" s="176"/>
      <c r="BB16" s="176"/>
      <c r="BC16" s="176"/>
      <c r="BD16" s="176"/>
      <c r="BE16" s="143"/>
      <c r="BF16" s="147"/>
      <c r="BG16" s="147"/>
      <c r="BH16" s="147"/>
      <c r="BI16" s="147"/>
      <c r="BJ16" s="147"/>
      <c r="BK16" s="147"/>
      <c r="BL16" s="170"/>
    </row>
    <row r="17" s="136" customFormat="1" ht="13.5" customHeight="1" spans="2:64">
      <c r="B17" s="141"/>
      <c r="C17" s="142"/>
      <c r="D17" s="143"/>
      <c r="E17" s="143"/>
      <c r="F17" s="142"/>
      <c r="G17" s="147"/>
      <c r="H17" s="147"/>
      <c r="I17" s="147"/>
      <c r="J17" s="147"/>
      <c r="K17" s="147"/>
      <c r="L17" s="147"/>
      <c r="M17" s="147"/>
      <c r="N17" s="141"/>
      <c r="O17" s="142"/>
      <c r="Q17" s="162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8"/>
      <c r="AH17" s="168"/>
      <c r="AI17" s="168"/>
      <c r="AJ17" s="168"/>
      <c r="AK17" s="168"/>
      <c r="AL17" s="168"/>
      <c r="AM17" s="168"/>
      <c r="AN17" s="168"/>
      <c r="AO17" s="168"/>
      <c r="AP17" s="168"/>
      <c r="AQ17" s="168"/>
      <c r="AR17" s="168"/>
      <c r="AS17" s="168"/>
      <c r="AT17" s="168"/>
      <c r="AU17" s="162"/>
      <c r="AW17" s="171"/>
      <c r="AX17" s="172"/>
      <c r="AY17" s="172"/>
      <c r="AZ17" s="173"/>
      <c r="BA17" s="176"/>
      <c r="BB17" s="176"/>
      <c r="BC17" s="176"/>
      <c r="BD17" s="176"/>
      <c r="BE17" s="143"/>
      <c r="BF17" s="147"/>
      <c r="BG17" s="147"/>
      <c r="BH17" s="147"/>
      <c r="BI17" s="147"/>
      <c r="BJ17" s="147"/>
      <c r="BK17" s="147"/>
      <c r="BL17" s="170"/>
    </row>
    <row r="18" s="136" customFormat="1" ht="13.5" customHeight="1" spans="2:64">
      <c r="B18" s="141"/>
      <c r="C18" s="142"/>
      <c r="D18" s="143"/>
      <c r="E18" s="143"/>
      <c r="F18" s="142"/>
      <c r="G18" s="147"/>
      <c r="H18" s="147"/>
      <c r="I18" s="147"/>
      <c r="J18" s="147"/>
      <c r="K18" s="147"/>
      <c r="L18" s="147"/>
      <c r="M18" s="147"/>
      <c r="N18" s="141"/>
      <c r="O18" s="142"/>
      <c r="Q18" s="162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8"/>
      <c r="AH18" s="168"/>
      <c r="AI18" s="168"/>
      <c r="AJ18" s="168"/>
      <c r="AK18" s="168"/>
      <c r="AL18" s="168"/>
      <c r="AM18" s="168"/>
      <c r="AN18" s="168"/>
      <c r="AO18" s="168"/>
      <c r="AP18" s="168"/>
      <c r="AQ18" s="168"/>
      <c r="AR18" s="168"/>
      <c r="AS18" s="168"/>
      <c r="AT18" s="168"/>
      <c r="AU18" s="162"/>
      <c r="AW18" s="171"/>
      <c r="AX18" s="172"/>
      <c r="AY18" s="172"/>
      <c r="AZ18" s="173"/>
      <c r="BA18" s="176"/>
      <c r="BB18" s="176"/>
      <c r="BC18" s="176"/>
      <c r="BD18" s="176"/>
      <c r="BE18" s="143"/>
      <c r="BF18" s="147"/>
      <c r="BG18" s="147"/>
      <c r="BH18" s="147"/>
      <c r="BI18" s="147"/>
      <c r="BJ18" s="147"/>
      <c r="BK18" s="147"/>
      <c r="BL18" s="170"/>
    </row>
    <row r="19" s="136" customFormat="1" ht="13.5" customHeight="1" spans="2:64">
      <c r="B19" s="141"/>
      <c r="C19" s="142"/>
      <c r="D19" s="143"/>
      <c r="E19" s="143"/>
      <c r="F19" s="142"/>
      <c r="G19" s="147"/>
      <c r="H19" s="147"/>
      <c r="I19" s="147"/>
      <c r="J19" s="147"/>
      <c r="K19" s="147"/>
      <c r="L19" s="147"/>
      <c r="M19" s="147"/>
      <c r="N19" s="141"/>
      <c r="O19" s="142"/>
      <c r="Q19" s="162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8"/>
      <c r="AH19" s="168"/>
      <c r="AI19" s="168"/>
      <c r="AJ19" s="168"/>
      <c r="AK19" s="168"/>
      <c r="AL19" s="168"/>
      <c r="AM19" s="168"/>
      <c r="AN19" s="168"/>
      <c r="AO19" s="168"/>
      <c r="AP19" s="168"/>
      <c r="AQ19" s="168"/>
      <c r="AR19" s="168"/>
      <c r="AS19" s="168"/>
      <c r="AT19" s="168"/>
      <c r="AU19" s="162"/>
      <c r="AW19" s="171"/>
      <c r="AX19" s="172"/>
      <c r="AY19" s="172"/>
      <c r="AZ19" s="173"/>
      <c r="BA19" s="176"/>
      <c r="BB19" s="176"/>
      <c r="BC19" s="176"/>
      <c r="BD19" s="176"/>
      <c r="BE19" s="143"/>
      <c r="BF19" s="147"/>
      <c r="BG19" s="147"/>
      <c r="BH19" s="147"/>
      <c r="BI19" s="147"/>
      <c r="BJ19" s="147"/>
      <c r="BK19" s="147"/>
      <c r="BL19" s="170"/>
    </row>
    <row r="20" s="136" customFormat="1" ht="13.5" customHeight="1" spans="2:64">
      <c r="B20" s="141"/>
      <c r="C20" s="142"/>
      <c r="D20" s="143"/>
      <c r="E20" s="143"/>
      <c r="F20" s="142"/>
      <c r="G20" s="147"/>
      <c r="H20" s="147"/>
      <c r="I20" s="147"/>
      <c r="J20" s="147"/>
      <c r="K20" s="147"/>
      <c r="L20" s="147"/>
      <c r="M20" s="147"/>
      <c r="N20" s="141"/>
      <c r="O20" s="142"/>
      <c r="Q20" s="162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8"/>
      <c r="AH20" s="168"/>
      <c r="AI20" s="168"/>
      <c r="AJ20" s="168"/>
      <c r="AK20" s="168"/>
      <c r="AL20" s="168"/>
      <c r="AM20" s="168"/>
      <c r="AN20" s="168"/>
      <c r="AO20" s="168"/>
      <c r="AP20" s="168"/>
      <c r="AQ20" s="168"/>
      <c r="AR20" s="168"/>
      <c r="AS20" s="168"/>
      <c r="AT20" s="168"/>
      <c r="AU20" s="162"/>
      <c r="AW20" s="171"/>
      <c r="AX20" s="172"/>
      <c r="AY20" s="172"/>
      <c r="AZ20" s="173"/>
      <c r="BA20" s="176"/>
      <c r="BB20" s="176"/>
      <c r="BC20" s="176"/>
      <c r="BD20" s="176"/>
      <c r="BE20" s="143"/>
      <c r="BF20" s="147"/>
      <c r="BG20" s="147"/>
      <c r="BH20" s="147"/>
      <c r="BI20" s="147"/>
      <c r="BJ20" s="147"/>
      <c r="BK20" s="147"/>
      <c r="BL20" s="170"/>
    </row>
    <row r="21" s="136" customFormat="1" ht="13.5" customHeight="1" spans="2:64">
      <c r="B21" s="141"/>
      <c r="C21" s="142"/>
      <c r="D21" s="143"/>
      <c r="E21" s="143"/>
      <c r="F21" s="142"/>
      <c r="G21" s="147"/>
      <c r="H21" s="147"/>
      <c r="I21" s="147"/>
      <c r="J21" s="147"/>
      <c r="K21" s="147"/>
      <c r="L21" s="147"/>
      <c r="M21" s="147"/>
      <c r="N21" s="141"/>
      <c r="O21" s="142"/>
      <c r="Q21" s="162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8"/>
      <c r="AH21" s="168"/>
      <c r="AI21" s="168"/>
      <c r="AJ21" s="168"/>
      <c r="AK21" s="168"/>
      <c r="AL21" s="168"/>
      <c r="AM21" s="168"/>
      <c r="AN21" s="168"/>
      <c r="AO21" s="168"/>
      <c r="AP21" s="168"/>
      <c r="AQ21" s="168"/>
      <c r="AR21" s="168"/>
      <c r="AS21" s="168"/>
      <c r="AT21" s="168"/>
      <c r="AU21" s="162"/>
      <c r="AW21" s="171"/>
      <c r="AX21" s="172"/>
      <c r="AY21" s="172"/>
      <c r="AZ21" s="173"/>
      <c r="BA21" s="176"/>
      <c r="BB21" s="176"/>
      <c r="BC21" s="176"/>
      <c r="BD21" s="176"/>
      <c r="BE21" s="143"/>
      <c r="BF21" s="147"/>
      <c r="BG21" s="147"/>
      <c r="BH21" s="147"/>
      <c r="BI21" s="147"/>
      <c r="BJ21" s="147"/>
      <c r="BK21" s="147"/>
      <c r="BL21" s="170"/>
    </row>
    <row r="22" s="136" customFormat="1" ht="13.5" customHeight="1" spans="2:64">
      <c r="B22" s="141"/>
      <c r="C22" s="142"/>
      <c r="D22" s="143"/>
      <c r="E22" s="143"/>
      <c r="F22" s="142"/>
      <c r="G22" s="147"/>
      <c r="H22" s="147"/>
      <c r="I22" s="147"/>
      <c r="J22" s="147"/>
      <c r="K22" s="147"/>
      <c r="L22" s="147"/>
      <c r="M22" s="147"/>
      <c r="N22" s="141"/>
      <c r="O22" s="142"/>
      <c r="Q22" s="162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8"/>
      <c r="AH22" s="168"/>
      <c r="AI22" s="168"/>
      <c r="AJ22" s="168"/>
      <c r="AK22" s="168"/>
      <c r="AL22" s="168"/>
      <c r="AM22" s="168"/>
      <c r="AN22" s="168"/>
      <c r="AO22" s="168"/>
      <c r="AP22" s="168"/>
      <c r="AQ22" s="168"/>
      <c r="AR22" s="168"/>
      <c r="AS22" s="168"/>
      <c r="AT22" s="168"/>
      <c r="AU22" s="162"/>
      <c r="AW22" s="171"/>
      <c r="AX22" s="172"/>
      <c r="AY22" s="172"/>
      <c r="AZ22" s="173"/>
      <c r="BA22" s="176"/>
      <c r="BB22" s="176"/>
      <c r="BC22" s="176"/>
      <c r="BD22" s="176"/>
      <c r="BE22" s="143"/>
      <c r="BF22" s="147"/>
      <c r="BG22" s="147"/>
      <c r="BH22" s="147"/>
      <c r="BI22" s="147"/>
      <c r="BJ22" s="147"/>
      <c r="BK22" s="147"/>
      <c r="BL22" s="170"/>
    </row>
    <row r="23" s="136" customFormat="1" ht="13.5" customHeight="1" spans="2:64">
      <c r="B23" s="141"/>
      <c r="C23" s="142"/>
      <c r="D23" s="143"/>
      <c r="E23" s="143"/>
      <c r="F23" s="142"/>
      <c r="G23" s="147"/>
      <c r="H23" s="147"/>
      <c r="I23" s="147"/>
      <c r="J23" s="147"/>
      <c r="K23" s="147"/>
      <c r="L23" s="147"/>
      <c r="M23" s="147"/>
      <c r="N23" s="141"/>
      <c r="O23" s="142"/>
      <c r="Q23" s="162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8"/>
      <c r="AH23" s="168"/>
      <c r="AI23" s="168"/>
      <c r="AJ23" s="168"/>
      <c r="AK23" s="168"/>
      <c r="AL23" s="168"/>
      <c r="AM23" s="168"/>
      <c r="AN23" s="168"/>
      <c r="AO23" s="168"/>
      <c r="AP23" s="168"/>
      <c r="AQ23" s="168"/>
      <c r="AR23" s="168"/>
      <c r="AS23" s="168"/>
      <c r="AT23" s="168"/>
      <c r="AU23" s="162"/>
      <c r="AW23" s="171"/>
      <c r="AX23" s="172"/>
      <c r="AY23" s="172"/>
      <c r="AZ23" s="173"/>
      <c r="BA23" s="176"/>
      <c r="BB23" s="176"/>
      <c r="BC23" s="176"/>
      <c r="BD23" s="176"/>
      <c r="BE23" s="143"/>
      <c r="BF23" s="147"/>
      <c r="BG23" s="147"/>
      <c r="BH23" s="147"/>
      <c r="BI23" s="147"/>
      <c r="BJ23" s="147"/>
      <c r="BK23" s="147"/>
      <c r="BL23" s="170"/>
    </row>
    <row r="24" s="136" customFormat="1" ht="13.5" customHeight="1" spans="2:64">
      <c r="B24" s="141"/>
      <c r="C24" s="142"/>
      <c r="D24" s="143"/>
      <c r="E24" s="143"/>
      <c r="F24" s="142"/>
      <c r="G24" s="147"/>
      <c r="H24" s="147"/>
      <c r="I24" s="147"/>
      <c r="J24" s="147"/>
      <c r="K24" s="147"/>
      <c r="L24" s="147"/>
      <c r="M24" s="147"/>
      <c r="N24" s="141"/>
      <c r="O24" s="142"/>
      <c r="Q24" s="162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8"/>
      <c r="AH24" s="168"/>
      <c r="AI24" s="168"/>
      <c r="AJ24" s="168"/>
      <c r="AK24" s="168"/>
      <c r="AL24" s="168"/>
      <c r="AM24" s="168"/>
      <c r="AN24" s="168"/>
      <c r="AO24" s="168"/>
      <c r="AP24" s="168"/>
      <c r="AQ24" s="168"/>
      <c r="AR24" s="168"/>
      <c r="AS24" s="168"/>
      <c r="AT24" s="168"/>
      <c r="AU24" s="162"/>
      <c r="AW24" s="171"/>
      <c r="AX24" s="172"/>
      <c r="AY24" s="172"/>
      <c r="AZ24" s="173"/>
      <c r="BA24" s="176"/>
      <c r="BB24" s="176"/>
      <c r="BC24" s="176"/>
      <c r="BD24" s="176"/>
      <c r="BE24" s="143"/>
      <c r="BF24" s="147"/>
      <c r="BG24" s="147"/>
      <c r="BH24" s="147"/>
      <c r="BI24" s="147"/>
      <c r="BJ24" s="147"/>
      <c r="BK24" s="147"/>
      <c r="BL24" s="170"/>
    </row>
    <row r="25" s="136" customFormat="1" ht="13.5" customHeight="1" spans="2:64">
      <c r="B25" s="141"/>
      <c r="C25" s="142"/>
      <c r="D25" s="143"/>
      <c r="E25" s="143"/>
      <c r="F25" s="142"/>
      <c r="G25" s="147"/>
      <c r="H25" s="147"/>
      <c r="I25" s="147"/>
      <c r="J25" s="147"/>
      <c r="K25" s="147"/>
      <c r="L25" s="147"/>
      <c r="M25" s="147"/>
      <c r="N25" s="141"/>
      <c r="O25" s="142"/>
      <c r="Q25" s="162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8"/>
      <c r="AT25" s="168"/>
      <c r="AU25" s="162"/>
      <c r="AW25" s="171"/>
      <c r="AX25" s="172"/>
      <c r="AY25" s="172"/>
      <c r="AZ25" s="173"/>
      <c r="BA25" s="176"/>
      <c r="BB25" s="176"/>
      <c r="BC25" s="176"/>
      <c r="BD25" s="176"/>
      <c r="BE25" s="143"/>
      <c r="BF25" s="147"/>
      <c r="BG25" s="147"/>
      <c r="BH25" s="147"/>
      <c r="BI25" s="147"/>
      <c r="BJ25" s="147"/>
      <c r="BK25" s="147"/>
      <c r="BL25" s="170"/>
    </row>
    <row r="26" s="136" customFormat="1" ht="13.5" customHeight="1" spans="2:64">
      <c r="B26" s="141"/>
      <c r="C26" s="142"/>
      <c r="D26" s="143"/>
      <c r="E26" s="143"/>
      <c r="F26" s="142"/>
      <c r="G26" s="147"/>
      <c r="H26" s="147"/>
      <c r="I26" s="147"/>
      <c r="J26" s="147"/>
      <c r="K26" s="147"/>
      <c r="L26" s="147"/>
      <c r="M26" s="147"/>
      <c r="N26" s="141"/>
      <c r="O26" s="142"/>
      <c r="Q26" s="162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8"/>
      <c r="AH26" s="168"/>
      <c r="AI26" s="168"/>
      <c r="AJ26" s="168"/>
      <c r="AK26" s="168"/>
      <c r="AL26" s="168"/>
      <c r="AM26" s="168"/>
      <c r="AN26" s="168"/>
      <c r="AO26" s="168"/>
      <c r="AP26" s="168"/>
      <c r="AQ26" s="168"/>
      <c r="AR26" s="168"/>
      <c r="AS26" s="168"/>
      <c r="AT26" s="168"/>
      <c r="AU26" s="162"/>
      <c r="AW26" s="171"/>
      <c r="AX26" s="172"/>
      <c r="AY26" s="172"/>
      <c r="AZ26" s="173"/>
      <c r="BA26" s="176"/>
      <c r="BB26" s="176"/>
      <c r="BC26" s="176"/>
      <c r="BD26" s="176"/>
      <c r="BE26" s="143"/>
      <c r="BF26" s="147"/>
      <c r="BG26" s="147"/>
      <c r="BH26" s="147"/>
      <c r="BI26" s="147"/>
      <c r="BJ26" s="147"/>
      <c r="BK26" s="147"/>
      <c r="BL26" s="170"/>
    </row>
    <row r="27" s="136" customFormat="1" ht="13.5" customHeight="1" spans="2:64">
      <c r="B27" s="141"/>
      <c r="C27" s="142"/>
      <c r="D27" s="143"/>
      <c r="E27" s="143"/>
      <c r="F27" s="142"/>
      <c r="G27" s="147"/>
      <c r="H27" s="147"/>
      <c r="I27" s="147"/>
      <c r="J27" s="147"/>
      <c r="K27" s="147"/>
      <c r="L27" s="147"/>
      <c r="M27" s="147"/>
      <c r="N27" s="141"/>
      <c r="O27" s="142"/>
      <c r="Q27" s="162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8"/>
      <c r="AH27" s="168"/>
      <c r="AI27" s="168"/>
      <c r="AJ27" s="168"/>
      <c r="AK27" s="168"/>
      <c r="AL27" s="168"/>
      <c r="AM27" s="168"/>
      <c r="AN27" s="168"/>
      <c r="AO27" s="168"/>
      <c r="AP27" s="168"/>
      <c r="AQ27" s="168"/>
      <c r="AR27" s="168"/>
      <c r="AS27" s="168"/>
      <c r="AT27" s="168"/>
      <c r="AU27" s="162"/>
      <c r="AW27" s="171"/>
      <c r="AX27" s="172"/>
      <c r="AY27" s="172"/>
      <c r="AZ27" s="173"/>
      <c r="BA27" s="176"/>
      <c r="BB27" s="176"/>
      <c r="BC27" s="176"/>
      <c r="BD27" s="176"/>
      <c r="BE27" s="143"/>
      <c r="BF27" s="147"/>
      <c r="BG27" s="147"/>
      <c r="BH27" s="147"/>
      <c r="BI27" s="147"/>
      <c r="BJ27" s="147"/>
      <c r="BK27" s="147"/>
      <c r="BL27" s="170"/>
    </row>
    <row r="28" s="136" customFormat="1" ht="13.5" customHeight="1" spans="2:64">
      <c r="B28" s="141"/>
      <c r="C28" s="142"/>
      <c r="D28" s="143"/>
      <c r="E28" s="143"/>
      <c r="F28" s="142"/>
      <c r="G28" s="147"/>
      <c r="H28" s="147"/>
      <c r="I28" s="147"/>
      <c r="J28" s="147"/>
      <c r="K28" s="147"/>
      <c r="L28" s="147"/>
      <c r="M28" s="147"/>
      <c r="N28" s="141"/>
      <c r="O28" s="142"/>
      <c r="Q28" s="162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7"/>
      <c r="AH28" s="164"/>
      <c r="AI28" s="164"/>
      <c r="AJ28" s="164"/>
      <c r="AK28" s="164"/>
      <c r="AL28" s="164"/>
      <c r="AM28" s="164"/>
      <c r="AN28" s="164"/>
      <c r="AO28" s="164"/>
      <c r="AP28" s="164"/>
      <c r="AQ28" s="164"/>
      <c r="AR28" s="164"/>
      <c r="AS28" s="164"/>
      <c r="AT28" s="164"/>
      <c r="AU28" s="162"/>
      <c r="AW28" s="171"/>
      <c r="AX28" s="172"/>
      <c r="AY28" s="172"/>
      <c r="AZ28" s="173"/>
      <c r="BA28" s="176"/>
      <c r="BB28" s="176"/>
      <c r="BC28" s="176"/>
      <c r="BD28" s="176"/>
      <c r="BE28" s="143"/>
      <c r="BF28" s="147"/>
      <c r="BG28" s="147"/>
      <c r="BH28" s="147"/>
      <c r="BI28" s="147"/>
      <c r="BJ28" s="147"/>
      <c r="BK28" s="147"/>
      <c r="BL28" s="170"/>
    </row>
    <row r="29" s="136" customFormat="1" ht="13.5" customHeight="1" spans="2:64">
      <c r="B29" s="141"/>
      <c r="C29" s="142"/>
      <c r="D29" s="143"/>
      <c r="E29" s="143"/>
      <c r="F29" s="142"/>
      <c r="G29" s="147"/>
      <c r="H29" s="147"/>
      <c r="I29" s="147"/>
      <c r="J29" s="147"/>
      <c r="K29" s="147"/>
      <c r="L29" s="147"/>
      <c r="M29" s="147"/>
      <c r="N29" s="141"/>
      <c r="O29" s="142"/>
      <c r="Q29" s="162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  <c r="AH29" s="164"/>
      <c r="AI29" s="164"/>
      <c r="AJ29" s="164"/>
      <c r="AK29" s="164"/>
      <c r="AL29" s="164"/>
      <c r="AM29" s="164"/>
      <c r="AN29" s="164"/>
      <c r="AO29" s="164"/>
      <c r="AP29" s="164"/>
      <c r="AQ29" s="164"/>
      <c r="AR29" s="164"/>
      <c r="AS29" s="164"/>
      <c r="AT29" s="164"/>
      <c r="AU29" s="162"/>
      <c r="AW29" s="171"/>
      <c r="AX29" s="172"/>
      <c r="AY29" s="172"/>
      <c r="AZ29" s="173"/>
      <c r="BA29" s="176"/>
      <c r="BB29" s="176"/>
      <c r="BC29" s="176"/>
      <c r="BD29" s="176"/>
      <c r="BE29" s="143"/>
      <c r="BF29" s="147"/>
      <c r="BG29" s="147"/>
      <c r="BH29" s="147"/>
      <c r="BI29" s="147"/>
      <c r="BJ29" s="147"/>
      <c r="BK29" s="147"/>
      <c r="BL29" s="170"/>
    </row>
    <row r="30" s="136" customFormat="1" ht="13.5" customHeight="1" spans="2:64">
      <c r="B30" s="141"/>
      <c r="C30" s="142"/>
      <c r="D30" s="143"/>
      <c r="E30" s="143"/>
      <c r="F30" s="142"/>
      <c r="G30" s="147"/>
      <c r="H30" s="147"/>
      <c r="I30" s="147"/>
      <c r="J30" s="147"/>
      <c r="K30" s="147"/>
      <c r="L30" s="147"/>
      <c r="M30" s="147"/>
      <c r="N30" s="141"/>
      <c r="O30" s="142"/>
      <c r="Q30" s="162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4"/>
      <c r="AF30" s="164"/>
      <c r="AG30" s="164"/>
      <c r="AH30" s="164"/>
      <c r="AI30" s="164"/>
      <c r="AJ30" s="164"/>
      <c r="AK30" s="164"/>
      <c r="AL30" s="164"/>
      <c r="AM30" s="164"/>
      <c r="AN30" s="164"/>
      <c r="AO30" s="164"/>
      <c r="AP30" s="164"/>
      <c r="AQ30" s="164"/>
      <c r="AR30" s="164"/>
      <c r="AS30" s="164"/>
      <c r="AT30" s="164"/>
      <c r="AU30" s="162"/>
      <c r="AW30" s="171"/>
      <c r="AX30" s="172"/>
      <c r="AY30" s="172"/>
      <c r="AZ30" s="173"/>
      <c r="BA30" s="176"/>
      <c r="BB30" s="176"/>
      <c r="BC30" s="176"/>
      <c r="BD30" s="176"/>
      <c r="BE30" s="143"/>
      <c r="BF30" s="147"/>
      <c r="BG30" s="147"/>
      <c r="BH30" s="147"/>
      <c r="BI30" s="147"/>
      <c r="BJ30" s="147"/>
      <c r="BK30" s="147"/>
      <c r="BL30" s="170"/>
    </row>
    <row r="31" s="136" customFormat="1" ht="13.5" customHeight="1" spans="2:64">
      <c r="B31" s="141"/>
      <c r="C31" s="142"/>
      <c r="D31" s="143"/>
      <c r="E31" s="143"/>
      <c r="F31" s="142"/>
      <c r="G31" s="147"/>
      <c r="H31" s="147"/>
      <c r="I31" s="147"/>
      <c r="J31" s="147"/>
      <c r="K31" s="147"/>
      <c r="L31" s="147"/>
      <c r="M31" s="147"/>
      <c r="N31" s="141"/>
      <c r="O31" s="142"/>
      <c r="Q31" s="162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2"/>
      <c r="AW31" s="171"/>
      <c r="AX31" s="172"/>
      <c r="AY31" s="172"/>
      <c r="AZ31" s="173"/>
      <c r="BA31" s="176"/>
      <c r="BB31" s="176"/>
      <c r="BC31" s="176"/>
      <c r="BD31" s="176"/>
      <c r="BE31" s="143"/>
      <c r="BF31" s="147"/>
      <c r="BG31" s="147"/>
      <c r="BH31" s="147"/>
      <c r="BI31" s="147"/>
      <c r="BJ31" s="147"/>
      <c r="BK31" s="147"/>
      <c r="BL31" s="170"/>
    </row>
    <row r="32" s="136" customFormat="1" ht="13.5" customHeight="1" spans="2:64">
      <c r="B32" s="141"/>
      <c r="C32" s="142"/>
      <c r="D32" s="143"/>
      <c r="E32" s="143"/>
      <c r="F32" s="142"/>
      <c r="G32" s="147"/>
      <c r="H32" s="147"/>
      <c r="I32" s="147"/>
      <c r="J32" s="147"/>
      <c r="K32" s="147"/>
      <c r="L32" s="147"/>
      <c r="M32" s="147"/>
      <c r="N32" s="141"/>
      <c r="O32" s="142"/>
      <c r="Q32" s="162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2"/>
      <c r="AW32" s="155"/>
      <c r="AX32" s="147"/>
      <c r="AY32" s="147"/>
      <c r="AZ32" s="170"/>
      <c r="BA32" s="147"/>
      <c r="BB32" s="143"/>
      <c r="BC32" s="143"/>
      <c r="BD32" s="143"/>
      <c r="BE32" s="143"/>
      <c r="BF32" s="147"/>
      <c r="BG32" s="147"/>
      <c r="BH32" s="147"/>
      <c r="BI32" s="147"/>
      <c r="BJ32" s="147"/>
      <c r="BK32" s="147"/>
      <c r="BL32" s="170"/>
    </row>
    <row r="33" s="136" customFormat="1" ht="13.5" customHeight="1" spans="2:64">
      <c r="B33" s="141"/>
      <c r="C33" s="142"/>
      <c r="D33" s="143"/>
      <c r="E33" s="143"/>
      <c r="F33" s="142"/>
      <c r="G33" s="147"/>
      <c r="H33" s="147"/>
      <c r="I33" s="147"/>
      <c r="J33" s="147"/>
      <c r="K33" s="147"/>
      <c r="L33" s="147"/>
      <c r="M33" s="147"/>
      <c r="N33" s="141"/>
      <c r="O33" s="142"/>
      <c r="Q33" s="162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  <c r="AD33" s="164"/>
      <c r="AE33" s="164"/>
      <c r="AF33" s="164"/>
      <c r="AG33" s="164"/>
      <c r="AH33" s="164"/>
      <c r="AI33" s="164"/>
      <c r="AJ33" s="164"/>
      <c r="AK33" s="164"/>
      <c r="AL33" s="164"/>
      <c r="AM33" s="164"/>
      <c r="AN33" s="164"/>
      <c r="AO33" s="164"/>
      <c r="AP33" s="164"/>
      <c r="AQ33" s="164"/>
      <c r="AR33" s="164"/>
      <c r="AS33" s="164"/>
      <c r="AT33" s="164"/>
      <c r="AU33" s="162"/>
      <c r="AW33" s="155"/>
      <c r="AX33" s="147"/>
      <c r="AY33" s="147"/>
      <c r="AZ33" s="170"/>
      <c r="BA33" s="147"/>
      <c r="BB33" s="143"/>
      <c r="BC33" s="143"/>
      <c r="BD33" s="143"/>
      <c r="BE33" s="143"/>
      <c r="BF33" s="147"/>
      <c r="BG33" s="147"/>
      <c r="BH33" s="147"/>
      <c r="BI33" s="147"/>
      <c r="BJ33" s="147"/>
      <c r="BK33" s="147"/>
      <c r="BL33" s="170"/>
    </row>
    <row r="34" s="136" customFormat="1" ht="13.5" customHeight="1" spans="2:64">
      <c r="B34" s="141"/>
      <c r="C34" s="142"/>
      <c r="D34" s="143"/>
      <c r="E34" s="143"/>
      <c r="F34" s="142"/>
      <c r="G34" s="147"/>
      <c r="H34" s="147"/>
      <c r="I34" s="147"/>
      <c r="J34" s="147"/>
      <c r="K34" s="147"/>
      <c r="L34" s="147"/>
      <c r="M34" s="147"/>
      <c r="N34" s="141"/>
      <c r="O34" s="142"/>
      <c r="Q34" s="162"/>
      <c r="R34" s="164"/>
      <c r="S34" s="164"/>
      <c r="T34" s="164"/>
      <c r="U34" s="164"/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64"/>
      <c r="AH34" s="164"/>
      <c r="AI34" s="164"/>
      <c r="AJ34" s="164"/>
      <c r="AK34" s="164"/>
      <c r="AL34" s="164"/>
      <c r="AM34" s="164"/>
      <c r="AN34" s="164"/>
      <c r="AO34" s="164"/>
      <c r="AP34" s="164"/>
      <c r="AQ34" s="164"/>
      <c r="AR34" s="164"/>
      <c r="AS34" s="164"/>
      <c r="AT34" s="164"/>
      <c r="AU34" s="162"/>
      <c r="AW34" s="155"/>
      <c r="AX34" s="147"/>
      <c r="AY34" s="147"/>
      <c r="AZ34" s="170"/>
      <c r="BA34" s="147"/>
      <c r="BB34" s="143"/>
      <c r="BC34" s="143"/>
      <c r="BD34" s="143"/>
      <c r="BE34" s="143"/>
      <c r="BF34" s="147"/>
      <c r="BG34" s="147"/>
      <c r="BH34" s="147"/>
      <c r="BI34" s="147"/>
      <c r="BJ34" s="147"/>
      <c r="BK34" s="147"/>
      <c r="BL34" s="170"/>
    </row>
    <row r="35" s="136" customFormat="1" ht="13.5" customHeight="1" spans="2:64">
      <c r="B35" s="141"/>
      <c r="C35" s="142"/>
      <c r="D35" s="143"/>
      <c r="E35" s="143"/>
      <c r="F35" s="142"/>
      <c r="G35" s="147"/>
      <c r="H35" s="147"/>
      <c r="I35" s="147"/>
      <c r="J35" s="147"/>
      <c r="K35" s="147"/>
      <c r="L35" s="147"/>
      <c r="M35" s="147"/>
      <c r="N35" s="141"/>
      <c r="O35" s="142"/>
      <c r="Q35" s="162"/>
      <c r="R35" s="164"/>
      <c r="S35" s="164"/>
      <c r="T35" s="164"/>
      <c r="U35" s="164"/>
      <c r="V35" s="164"/>
      <c r="W35" s="164"/>
      <c r="X35" s="164"/>
      <c r="Y35" s="164"/>
      <c r="Z35" s="164"/>
      <c r="AA35" s="164"/>
      <c r="AB35" s="164"/>
      <c r="AC35" s="164"/>
      <c r="AD35" s="164"/>
      <c r="AE35" s="164"/>
      <c r="AF35" s="164"/>
      <c r="AG35" s="164"/>
      <c r="AH35" s="164"/>
      <c r="AI35" s="164"/>
      <c r="AJ35" s="164"/>
      <c r="AK35" s="164"/>
      <c r="AL35" s="164"/>
      <c r="AM35" s="164"/>
      <c r="AN35" s="164"/>
      <c r="AO35" s="164"/>
      <c r="AP35" s="164"/>
      <c r="AQ35" s="164"/>
      <c r="AR35" s="164"/>
      <c r="AS35" s="164"/>
      <c r="AT35" s="164"/>
      <c r="AU35" s="162"/>
      <c r="AW35" s="155"/>
      <c r="AX35" s="147"/>
      <c r="AY35" s="147"/>
      <c r="AZ35" s="170"/>
      <c r="BA35" s="147"/>
      <c r="BB35" s="143"/>
      <c r="BC35" s="143"/>
      <c r="BD35" s="143"/>
      <c r="BE35" s="143"/>
      <c r="BF35" s="147"/>
      <c r="BG35" s="147"/>
      <c r="BH35" s="147"/>
      <c r="BI35" s="147"/>
      <c r="BJ35" s="147"/>
      <c r="BK35" s="147"/>
      <c r="BL35" s="170"/>
    </row>
    <row r="36" s="136" customFormat="1" ht="13.5" customHeight="1" spans="2:64">
      <c r="B36" s="141"/>
      <c r="C36" s="142"/>
      <c r="D36" s="143"/>
      <c r="E36" s="143"/>
      <c r="F36" s="142"/>
      <c r="G36" s="147"/>
      <c r="H36" s="147"/>
      <c r="I36" s="147"/>
      <c r="J36" s="147"/>
      <c r="K36" s="147"/>
      <c r="L36" s="147"/>
      <c r="M36" s="147"/>
      <c r="N36" s="141"/>
      <c r="O36" s="142"/>
      <c r="Q36" s="162"/>
      <c r="R36" s="164"/>
      <c r="S36" s="164"/>
      <c r="T36" s="164"/>
      <c r="U36" s="164"/>
      <c r="V36" s="164"/>
      <c r="W36" s="164"/>
      <c r="X36" s="164"/>
      <c r="Y36" s="164"/>
      <c r="Z36" s="164"/>
      <c r="AA36" s="164"/>
      <c r="AB36" s="164"/>
      <c r="AC36" s="164"/>
      <c r="AD36" s="164"/>
      <c r="AE36" s="164"/>
      <c r="AF36" s="164"/>
      <c r="AG36" s="164"/>
      <c r="AH36" s="164"/>
      <c r="AI36" s="164"/>
      <c r="AJ36" s="164"/>
      <c r="AK36" s="164"/>
      <c r="AL36" s="164"/>
      <c r="AM36" s="164"/>
      <c r="AN36" s="164"/>
      <c r="AO36" s="164"/>
      <c r="AP36" s="164"/>
      <c r="AQ36" s="164"/>
      <c r="AR36" s="164"/>
      <c r="AS36" s="164"/>
      <c r="AT36" s="164"/>
      <c r="AU36" s="162"/>
      <c r="AW36" s="155"/>
      <c r="AX36" s="147"/>
      <c r="AY36" s="147"/>
      <c r="AZ36" s="170"/>
      <c r="BA36" s="147"/>
      <c r="BB36" s="143"/>
      <c r="BC36" s="143"/>
      <c r="BD36" s="143"/>
      <c r="BE36" s="143"/>
      <c r="BF36" s="147"/>
      <c r="BG36" s="147"/>
      <c r="BH36" s="147"/>
      <c r="BI36" s="147"/>
      <c r="BJ36" s="147"/>
      <c r="BK36" s="147"/>
      <c r="BL36" s="170"/>
    </row>
    <row r="37" s="136" customFormat="1" ht="13.5" customHeight="1" spans="2:64">
      <c r="B37" s="141"/>
      <c r="C37" s="142"/>
      <c r="D37" s="143"/>
      <c r="E37" s="143"/>
      <c r="F37" s="142"/>
      <c r="G37" s="147"/>
      <c r="H37" s="147"/>
      <c r="I37" s="147"/>
      <c r="J37" s="147"/>
      <c r="K37" s="147"/>
      <c r="L37" s="147"/>
      <c r="M37" s="147"/>
      <c r="N37" s="141"/>
      <c r="O37" s="142"/>
      <c r="Q37" s="162"/>
      <c r="R37" s="164"/>
      <c r="S37" s="164"/>
      <c r="T37" s="164"/>
      <c r="U37" s="164"/>
      <c r="V37" s="164"/>
      <c r="W37" s="164"/>
      <c r="X37" s="164"/>
      <c r="Y37" s="164"/>
      <c r="Z37" s="164"/>
      <c r="AA37" s="164"/>
      <c r="AB37" s="164"/>
      <c r="AC37" s="164"/>
      <c r="AD37" s="164"/>
      <c r="AE37" s="164"/>
      <c r="AF37" s="164"/>
      <c r="AG37" s="164"/>
      <c r="AH37" s="164"/>
      <c r="AI37" s="164"/>
      <c r="AJ37" s="164"/>
      <c r="AK37" s="164"/>
      <c r="AL37" s="164"/>
      <c r="AM37" s="164"/>
      <c r="AN37" s="164"/>
      <c r="AO37" s="164"/>
      <c r="AP37" s="164"/>
      <c r="AQ37" s="164"/>
      <c r="AR37" s="164"/>
      <c r="AS37" s="164"/>
      <c r="AT37" s="164"/>
      <c r="AU37" s="162"/>
      <c r="AW37" s="155"/>
      <c r="AX37" s="147"/>
      <c r="AY37" s="147"/>
      <c r="AZ37" s="170"/>
      <c r="BA37" s="147"/>
      <c r="BB37" s="143"/>
      <c r="BC37" s="143"/>
      <c r="BD37" s="143"/>
      <c r="BE37" s="143"/>
      <c r="BF37" s="147"/>
      <c r="BG37" s="147"/>
      <c r="BH37" s="147"/>
      <c r="BI37" s="147"/>
      <c r="BJ37" s="147"/>
      <c r="BK37" s="147"/>
      <c r="BL37" s="170"/>
    </row>
    <row r="38" s="136" customFormat="1" ht="13.5" customHeight="1" spans="2:64">
      <c r="B38" s="141"/>
      <c r="C38" s="142"/>
      <c r="D38" s="143"/>
      <c r="E38" s="143"/>
      <c r="F38" s="142"/>
      <c r="G38" s="147"/>
      <c r="H38" s="147"/>
      <c r="I38" s="147"/>
      <c r="J38" s="147"/>
      <c r="K38" s="147"/>
      <c r="L38" s="147"/>
      <c r="M38" s="147"/>
      <c r="N38" s="141"/>
      <c r="O38" s="142"/>
      <c r="Q38" s="162"/>
      <c r="R38" s="164"/>
      <c r="S38" s="164"/>
      <c r="T38" s="164"/>
      <c r="U38" s="164"/>
      <c r="V38" s="164"/>
      <c r="W38" s="164"/>
      <c r="X38" s="164"/>
      <c r="Y38" s="164"/>
      <c r="Z38" s="164"/>
      <c r="AA38" s="164"/>
      <c r="AB38" s="164"/>
      <c r="AC38" s="164"/>
      <c r="AD38" s="164"/>
      <c r="AE38" s="164"/>
      <c r="AF38" s="164"/>
      <c r="AG38" s="164"/>
      <c r="AH38" s="164"/>
      <c r="AI38" s="164"/>
      <c r="AJ38" s="164"/>
      <c r="AK38" s="164"/>
      <c r="AL38" s="164"/>
      <c r="AM38" s="164"/>
      <c r="AN38" s="164"/>
      <c r="AO38" s="164"/>
      <c r="AP38" s="164"/>
      <c r="AQ38" s="164"/>
      <c r="AR38" s="164"/>
      <c r="AS38" s="164"/>
      <c r="AT38" s="164"/>
      <c r="AU38" s="162"/>
      <c r="AW38" s="155"/>
      <c r="AX38" s="147"/>
      <c r="AY38" s="147"/>
      <c r="AZ38" s="170"/>
      <c r="BA38" s="147"/>
      <c r="BB38" s="143"/>
      <c r="BC38" s="143"/>
      <c r="BD38" s="143"/>
      <c r="BE38" s="143"/>
      <c r="BF38" s="147"/>
      <c r="BG38" s="147"/>
      <c r="BH38" s="147"/>
      <c r="BI38" s="147"/>
      <c r="BJ38" s="147"/>
      <c r="BK38" s="147"/>
      <c r="BL38" s="170"/>
    </row>
    <row r="39" s="136" customFormat="1" ht="13.5" customHeight="1" spans="2:64">
      <c r="B39" s="141"/>
      <c r="C39" s="142"/>
      <c r="D39" s="143"/>
      <c r="E39" s="143"/>
      <c r="F39" s="142"/>
      <c r="G39" s="147"/>
      <c r="H39" s="147"/>
      <c r="I39" s="147"/>
      <c r="J39" s="147"/>
      <c r="K39" s="147"/>
      <c r="L39" s="147"/>
      <c r="M39" s="147"/>
      <c r="N39" s="141"/>
      <c r="O39" s="142"/>
      <c r="Q39" s="162"/>
      <c r="R39" s="164"/>
      <c r="S39" s="164"/>
      <c r="T39" s="164"/>
      <c r="U39" s="164"/>
      <c r="V39" s="164"/>
      <c r="W39" s="164"/>
      <c r="X39" s="164"/>
      <c r="Y39" s="164"/>
      <c r="Z39" s="164"/>
      <c r="AA39" s="164"/>
      <c r="AB39" s="164"/>
      <c r="AC39" s="164"/>
      <c r="AD39" s="164"/>
      <c r="AE39" s="164"/>
      <c r="AF39" s="164"/>
      <c r="AG39" s="164"/>
      <c r="AH39" s="164"/>
      <c r="AI39" s="164"/>
      <c r="AJ39" s="164"/>
      <c r="AK39" s="164"/>
      <c r="AL39" s="164"/>
      <c r="AM39" s="164"/>
      <c r="AN39" s="164"/>
      <c r="AO39" s="164"/>
      <c r="AP39" s="164"/>
      <c r="AQ39" s="164"/>
      <c r="AR39" s="164"/>
      <c r="AS39" s="164"/>
      <c r="AT39" s="164"/>
      <c r="AU39" s="162"/>
      <c r="AW39" s="155"/>
      <c r="AX39" s="147"/>
      <c r="AY39" s="147"/>
      <c r="AZ39" s="170"/>
      <c r="BA39" s="147"/>
      <c r="BB39" s="143"/>
      <c r="BC39" s="143"/>
      <c r="BD39" s="143"/>
      <c r="BE39" s="143"/>
      <c r="BF39" s="147"/>
      <c r="BG39" s="147"/>
      <c r="BH39" s="147"/>
      <c r="BI39" s="147"/>
      <c r="BJ39" s="147"/>
      <c r="BK39" s="147"/>
      <c r="BL39" s="170"/>
    </row>
    <row r="40" s="136" customFormat="1" ht="13.5" customHeight="1" spans="2:64">
      <c r="B40" s="141"/>
      <c r="C40" s="142"/>
      <c r="D40" s="143"/>
      <c r="E40" s="143"/>
      <c r="F40" s="142"/>
      <c r="G40" s="147"/>
      <c r="H40" s="147"/>
      <c r="I40" s="147"/>
      <c r="J40" s="147"/>
      <c r="K40" s="147"/>
      <c r="L40" s="147"/>
      <c r="M40" s="147"/>
      <c r="N40" s="141"/>
      <c r="O40" s="142"/>
      <c r="Q40" s="162"/>
      <c r="R40" s="164"/>
      <c r="S40" s="164"/>
      <c r="T40" s="164"/>
      <c r="U40" s="164"/>
      <c r="V40" s="164"/>
      <c r="W40" s="164"/>
      <c r="X40" s="164"/>
      <c r="Y40" s="164"/>
      <c r="Z40" s="164"/>
      <c r="AA40" s="164"/>
      <c r="AB40" s="164"/>
      <c r="AC40" s="164"/>
      <c r="AD40" s="164"/>
      <c r="AE40" s="164"/>
      <c r="AF40" s="164"/>
      <c r="AG40" s="164"/>
      <c r="AH40" s="164"/>
      <c r="AI40" s="164"/>
      <c r="AJ40" s="164"/>
      <c r="AK40" s="164"/>
      <c r="AL40" s="164"/>
      <c r="AM40" s="164"/>
      <c r="AN40" s="164"/>
      <c r="AO40" s="164"/>
      <c r="AP40" s="164"/>
      <c r="AQ40" s="164"/>
      <c r="AR40" s="164"/>
      <c r="AS40" s="164"/>
      <c r="AT40" s="164"/>
      <c r="AU40" s="162"/>
      <c r="AW40" s="155"/>
      <c r="AX40" s="147"/>
      <c r="AY40" s="147"/>
      <c r="AZ40" s="170"/>
      <c r="BA40" s="147"/>
      <c r="BB40" s="143"/>
      <c r="BC40" s="143"/>
      <c r="BD40" s="143"/>
      <c r="BE40" s="143"/>
      <c r="BF40" s="147"/>
      <c r="BG40" s="147"/>
      <c r="BH40" s="147"/>
      <c r="BI40" s="147"/>
      <c r="BJ40" s="147"/>
      <c r="BK40" s="147"/>
      <c r="BL40" s="170"/>
    </row>
    <row r="41" s="136" customFormat="1" ht="13.5" customHeight="1" spans="2:64">
      <c r="B41" s="141"/>
      <c r="C41" s="142"/>
      <c r="D41" s="143"/>
      <c r="E41" s="143"/>
      <c r="F41" s="142"/>
      <c r="G41" s="147"/>
      <c r="H41" s="147"/>
      <c r="I41" s="147"/>
      <c r="J41" s="147"/>
      <c r="K41" s="147"/>
      <c r="L41" s="147"/>
      <c r="M41" s="147"/>
      <c r="N41" s="141"/>
      <c r="O41" s="142"/>
      <c r="Q41" s="162"/>
      <c r="R41" s="164"/>
      <c r="S41" s="164"/>
      <c r="T41" s="164"/>
      <c r="U41" s="164"/>
      <c r="V41" s="164"/>
      <c r="W41" s="164"/>
      <c r="X41" s="164"/>
      <c r="Y41" s="164"/>
      <c r="Z41" s="164"/>
      <c r="AA41" s="164"/>
      <c r="AB41" s="164"/>
      <c r="AC41" s="164"/>
      <c r="AD41" s="164"/>
      <c r="AE41" s="164"/>
      <c r="AF41" s="164"/>
      <c r="AG41" s="164"/>
      <c r="AH41" s="164"/>
      <c r="AI41" s="164"/>
      <c r="AJ41" s="164"/>
      <c r="AK41" s="164"/>
      <c r="AL41" s="164"/>
      <c r="AM41" s="164"/>
      <c r="AN41" s="164"/>
      <c r="AO41" s="164"/>
      <c r="AP41" s="164"/>
      <c r="AQ41" s="164"/>
      <c r="AR41" s="164"/>
      <c r="AS41" s="164"/>
      <c r="AT41" s="164"/>
      <c r="AU41" s="162"/>
      <c r="AW41" s="155"/>
      <c r="AX41" s="147"/>
      <c r="AY41" s="147"/>
      <c r="AZ41" s="170"/>
      <c r="BA41" s="147"/>
      <c r="BB41" s="143"/>
      <c r="BC41" s="143"/>
      <c r="BD41" s="143"/>
      <c r="BE41" s="143"/>
      <c r="BF41" s="147"/>
      <c r="BG41" s="147"/>
      <c r="BH41" s="147"/>
      <c r="BI41" s="147"/>
      <c r="BJ41" s="147"/>
      <c r="BK41" s="147"/>
      <c r="BL41" s="170"/>
    </row>
    <row r="42" s="136" customFormat="1" ht="13.5" customHeight="1" spans="2:64">
      <c r="B42" s="141"/>
      <c r="C42" s="142"/>
      <c r="D42" s="143"/>
      <c r="E42" s="143"/>
      <c r="F42" s="142"/>
      <c r="G42" s="147"/>
      <c r="H42" s="147"/>
      <c r="I42" s="147"/>
      <c r="J42" s="147"/>
      <c r="K42" s="147"/>
      <c r="L42" s="147"/>
      <c r="M42" s="147"/>
      <c r="N42" s="141"/>
      <c r="O42" s="142"/>
      <c r="Q42" s="162"/>
      <c r="R42" s="164"/>
      <c r="S42" s="164"/>
      <c r="T42" s="164"/>
      <c r="U42" s="164"/>
      <c r="V42" s="164"/>
      <c r="W42" s="164"/>
      <c r="X42" s="164"/>
      <c r="Y42" s="164"/>
      <c r="Z42" s="164"/>
      <c r="AA42" s="164"/>
      <c r="AB42" s="164"/>
      <c r="AC42" s="164"/>
      <c r="AD42" s="164"/>
      <c r="AE42" s="164"/>
      <c r="AF42" s="164"/>
      <c r="AG42" s="164"/>
      <c r="AH42" s="164"/>
      <c r="AI42" s="164"/>
      <c r="AJ42" s="164"/>
      <c r="AK42" s="164"/>
      <c r="AL42" s="164"/>
      <c r="AM42" s="164"/>
      <c r="AN42" s="164"/>
      <c r="AO42" s="164"/>
      <c r="AP42" s="164"/>
      <c r="AQ42" s="164"/>
      <c r="AR42" s="164"/>
      <c r="AS42" s="164"/>
      <c r="AT42" s="164"/>
      <c r="AU42" s="162"/>
      <c r="AW42" s="155"/>
      <c r="AX42" s="147"/>
      <c r="AY42" s="147"/>
      <c r="AZ42" s="170"/>
      <c r="BA42" s="147"/>
      <c r="BB42" s="143"/>
      <c r="BC42" s="143"/>
      <c r="BD42" s="143"/>
      <c r="BE42" s="143"/>
      <c r="BF42" s="147"/>
      <c r="BG42" s="147"/>
      <c r="BH42" s="147"/>
      <c r="BI42" s="147"/>
      <c r="BJ42" s="147"/>
      <c r="BK42" s="147"/>
      <c r="BL42" s="170"/>
    </row>
    <row r="43" s="136" customFormat="1" ht="13.5" customHeight="1" spans="2:64">
      <c r="B43" s="141"/>
      <c r="C43" s="142"/>
      <c r="D43" s="143"/>
      <c r="E43" s="143"/>
      <c r="F43" s="142"/>
      <c r="G43" s="147"/>
      <c r="H43" s="147"/>
      <c r="I43" s="147"/>
      <c r="J43" s="147"/>
      <c r="K43" s="147"/>
      <c r="L43" s="147"/>
      <c r="M43" s="147"/>
      <c r="N43" s="141"/>
      <c r="O43" s="142"/>
      <c r="Q43" s="162"/>
      <c r="R43" s="164"/>
      <c r="S43" s="164"/>
      <c r="T43" s="164"/>
      <c r="U43" s="164"/>
      <c r="V43" s="164"/>
      <c r="W43" s="164"/>
      <c r="X43" s="164"/>
      <c r="Y43" s="164"/>
      <c r="Z43" s="164"/>
      <c r="AA43" s="164"/>
      <c r="AB43" s="164"/>
      <c r="AC43" s="164"/>
      <c r="AD43" s="164"/>
      <c r="AE43" s="164"/>
      <c r="AF43" s="164"/>
      <c r="AG43" s="164"/>
      <c r="AH43" s="164"/>
      <c r="AI43" s="164"/>
      <c r="AJ43" s="164"/>
      <c r="AK43" s="164"/>
      <c r="AL43" s="164"/>
      <c r="AM43" s="164"/>
      <c r="AN43" s="164"/>
      <c r="AO43" s="164"/>
      <c r="AP43" s="164"/>
      <c r="AQ43" s="164"/>
      <c r="AR43" s="164"/>
      <c r="AS43" s="164"/>
      <c r="AT43" s="164"/>
      <c r="AU43" s="162"/>
      <c r="AW43" s="155"/>
      <c r="AX43" s="147"/>
      <c r="AY43" s="147"/>
      <c r="AZ43" s="170"/>
      <c r="BA43" s="147"/>
      <c r="BB43" s="143"/>
      <c r="BC43" s="143"/>
      <c r="BD43" s="143"/>
      <c r="BE43" s="143"/>
      <c r="BF43" s="147"/>
      <c r="BG43" s="147"/>
      <c r="BH43" s="147"/>
      <c r="BI43" s="147"/>
      <c r="BJ43" s="147"/>
      <c r="BK43" s="147"/>
      <c r="BL43" s="170"/>
    </row>
    <row r="44" s="136" customFormat="1" ht="13.5" customHeight="1" spans="2:64">
      <c r="B44" s="141"/>
      <c r="C44" s="142"/>
      <c r="D44" s="143"/>
      <c r="E44" s="143"/>
      <c r="F44" s="142"/>
      <c r="G44" s="147"/>
      <c r="H44" s="147"/>
      <c r="I44" s="147"/>
      <c r="J44" s="147"/>
      <c r="K44" s="147"/>
      <c r="L44" s="147"/>
      <c r="M44" s="147"/>
      <c r="N44" s="141"/>
      <c r="O44" s="142"/>
      <c r="Q44" s="162"/>
      <c r="R44" s="164"/>
      <c r="S44" s="164"/>
      <c r="T44" s="164"/>
      <c r="U44" s="164"/>
      <c r="V44" s="164"/>
      <c r="W44" s="164"/>
      <c r="X44" s="164"/>
      <c r="Y44" s="164"/>
      <c r="Z44" s="164"/>
      <c r="AA44" s="164"/>
      <c r="AB44" s="164"/>
      <c r="AC44" s="164"/>
      <c r="AD44" s="164"/>
      <c r="AE44" s="164"/>
      <c r="AF44" s="164"/>
      <c r="AG44" s="164"/>
      <c r="AH44" s="164"/>
      <c r="AI44" s="164"/>
      <c r="AJ44" s="164"/>
      <c r="AK44" s="164"/>
      <c r="AL44" s="164"/>
      <c r="AM44" s="164"/>
      <c r="AN44" s="164"/>
      <c r="AO44" s="164"/>
      <c r="AP44" s="164"/>
      <c r="AQ44" s="164"/>
      <c r="AR44" s="164"/>
      <c r="AS44" s="164"/>
      <c r="AT44" s="164"/>
      <c r="AU44" s="162"/>
      <c r="AW44" s="155"/>
      <c r="AX44" s="147"/>
      <c r="AY44" s="147"/>
      <c r="AZ44" s="170"/>
      <c r="BA44" s="147"/>
      <c r="BB44" s="143"/>
      <c r="BC44" s="143"/>
      <c r="BD44" s="143"/>
      <c r="BE44" s="143"/>
      <c r="BF44" s="147"/>
      <c r="BG44" s="147"/>
      <c r="BH44" s="147"/>
      <c r="BI44" s="147"/>
      <c r="BJ44" s="147"/>
      <c r="BK44" s="147"/>
      <c r="BL44" s="170"/>
    </row>
    <row r="45" s="136" customFormat="1" ht="13.5" customHeight="1" spans="2:64">
      <c r="B45" s="141"/>
      <c r="C45" s="142"/>
      <c r="D45" s="143"/>
      <c r="E45" s="143"/>
      <c r="F45" s="142"/>
      <c r="G45" s="147"/>
      <c r="H45" s="147"/>
      <c r="I45" s="147"/>
      <c r="J45" s="147"/>
      <c r="K45" s="147"/>
      <c r="L45" s="147"/>
      <c r="M45" s="147"/>
      <c r="N45" s="141"/>
      <c r="O45" s="142"/>
      <c r="Q45" s="162"/>
      <c r="R45" s="164"/>
      <c r="S45" s="164"/>
      <c r="T45" s="164"/>
      <c r="U45" s="164"/>
      <c r="V45" s="164"/>
      <c r="W45" s="164"/>
      <c r="X45" s="164"/>
      <c r="Y45" s="164"/>
      <c r="Z45" s="164"/>
      <c r="AA45" s="164"/>
      <c r="AB45" s="164"/>
      <c r="AC45" s="164"/>
      <c r="AD45" s="164"/>
      <c r="AE45" s="164"/>
      <c r="AF45" s="164"/>
      <c r="AG45" s="164"/>
      <c r="AH45" s="164"/>
      <c r="AI45" s="164"/>
      <c r="AJ45" s="164"/>
      <c r="AK45" s="164"/>
      <c r="AL45" s="164"/>
      <c r="AM45" s="164"/>
      <c r="AN45" s="164"/>
      <c r="AO45" s="164"/>
      <c r="AP45" s="164"/>
      <c r="AQ45" s="164"/>
      <c r="AR45" s="164"/>
      <c r="AS45" s="164"/>
      <c r="AT45" s="164"/>
      <c r="AU45" s="162"/>
      <c r="AW45" s="155"/>
      <c r="AX45" s="147"/>
      <c r="AY45" s="147"/>
      <c r="AZ45" s="170"/>
      <c r="BA45" s="147"/>
      <c r="BB45" s="143"/>
      <c r="BC45" s="143"/>
      <c r="BD45" s="143"/>
      <c r="BE45" s="143"/>
      <c r="BF45" s="147"/>
      <c r="BG45" s="147"/>
      <c r="BH45" s="147"/>
      <c r="BI45" s="147"/>
      <c r="BJ45" s="147"/>
      <c r="BK45" s="147"/>
      <c r="BL45" s="170"/>
    </row>
    <row r="46" s="136" customFormat="1" ht="13.5" customHeight="1" spans="2:64">
      <c r="B46" s="141"/>
      <c r="C46" s="142"/>
      <c r="D46" s="143"/>
      <c r="E46" s="143"/>
      <c r="F46" s="142"/>
      <c r="G46" s="147"/>
      <c r="H46" s="147"/>
      <c r="I46" s="147"/>
      <c r="J46" s="147"/>
      <c r="K46" s="147"/>
      <c r="L46" s="147"/>
      <c r="M46" s="147"/>
      <c r="N46" s="141"/>
      <c r="O46" s="142"/>
      <c r="Q46" s="162"/>
      <c r="R46" s="164"/>
      <c r="S46" s="164"/>
      <c r="T46" s="164"/>
      <c r="U46" s="164"/>
      <c r="V46" s="164"/>
      <c r="W46" s="164"/>
      <c r="X46" s="164"/>
      <c r="Y46" s="164"/>
      <c r="Z46" s="164"/>
      <c r="AA46" s="164"/>
      <c r="AB46" s="164"/>
      <c r="AC46" s="164"/>
      <c r="AD46" s="164"/>
      <c r="AE46" s="164"/>
      <c r="AF46" s="164"/>
      <c r="AG46" s="164"/>
      <c r="AH46" s="164"/>
      <c r="AI46" s="164"/>
      <c r="AJ46" s="164"/>
      <c r="AK46" s="164"/>
      <c r="AL46" s="164"/>
      <c r="AM46" s="164"/>
      <c r="AN46" s="164"/>
      <c r="AO46" s="164"/>
      <c r="AP46" s="164"/>
      <c r="AQ46" s="164"/>
      <c r="AR46" s="164"/>
      <c r="AS46" s="164"/>
      <c r="AT46" s="164"/>
      <c r="AU46" s="162"/>
      <c r="AW46" s="155"/>
      <c r="AX46" s="147"/>
      <c r="AY46" s="147"/>
      <c r="AZ46" s="170"/>
      <c r="BA46" s="147"/>
      <c r="BB46" s="143"/>
      <c r="BC46" s="143"/>
      <c r="BD46" s="143"/>
      <c r="BE46" s="143"/>
      <c r="BF46" s="147"/>
      <c r="BG46" s="147"/>
      <c r="BH46" s="147"/>
      <c r="BI46" s="147"/>
      <c r="BJ46" s="147"/>
      <c r="BK46" s="147"/>
      <c r="BL46" s="170"/>
    </row>
    <row r="47" s="136" customFormat="1" ht="13.5" customHeight="1" spans="2:64">
      <c r="B47" s="141"/>
      <c r="C47" s="142"/>
      <c r="D47" s="143"/>
      <c r="E47" s="143"/>
      <c r="F47" s="142"/>
      <c r="G47" s="147"/>
      <c r="H47" s="147"/>
      <c r="I47" s="147"/>
      <c r="J47" s="147"/>
      <c r="K47" s="147"/>
      <c r="L47" s="147"/>
      <c r="M47" s="147"/>
      <c r="N47" s="141"/>
      <c r="O47" s="142"/>
      <c r="Q47" s="162"/>
      <c r="R47" s="164"/>
      <c r="S47" s="164"/>
      <c r="T47" s="164"/>
      <c r="U47" s="164"/>
      <c r="V47" s="164"/>
      <c r="W47" s="164"/>
      <c r="X47" s="164"/>
      <c r="Y47" s="164"/>
      <c r="Z47" s="164"/>
      <c r="AA47" s="164"/>
      <c r="AB47" s="164"/>
      <c r="AC47" s="164"/>
      <c r="AD47" s="164"/>
      <c r="AE47" s="164"/>
      <c r="AF47" s="164"/>
      <c r="AG47" s="164"/>
      <c r="AH47" s="164"/>
      <c r="AI47" s="164"/>
      <c r="AJ47" s="164"/>
      <c r="AK47" s="164"/>
      <c r="AL47" s="164"/>
      <c r="AM47" s="164"/>
      <c r="AN47" s="164"/>
      <c r="AO47" s="164"/>
      <c r="AP47" s="164"/>
      <c r="AQ47" s="164"/>
      <c r="AR47" s="164"/>
      <c r="AS47" s="164"/>
      <c r="AT47" s="164"/>
      <c r="AU47" s="162"/>
      <c r="AW47" s="155"/>
      <c r="AX47" s="147"/>
      <c r="AY47" s="147"/>
      <c r="AZ47" s="170"/>
      <c r="BA47" s="147"/>
      <c r="BB47" s="143"/>
      <c r="BC47" s="143"/>
      <c r="BD47" s="143"/>
      <c r="BE47" s="143"/>
      <c r="BF47" s="147"/>
      <c r="BG47" s="147"/>
      <c r="BH47" s="147"/>
      <c r="BI47" s="147"/>
      <c r="BJ47" s="147"/>
      <c r="BK47" s="147"/>
      <c r="BL47" s="170"/>
    </row>
    <row r="48" s="136" customFormat="1" ht="13.5" customHeight="1" spans="2:64">
      <c r="B48" s="141"/>
      <c r="C48" s="142"/>
      <c r="D48" s="143"/>
      <c r="E48" s="143"/>
      <c r="F48" s="142"/>
      <c r="G48" s="147"/>
      <c r="H48" s="147"/>
      <c r="I48" s="147"/>
      <c r="J48" s="147"/>
      <c r="K48" s="147"/>
      <c r="L48" s="147"/>
      <c r="M48" s="147"/>
      <c r="N48" s="141"/>
      <c r="O48" s="142"/>
      <c r="Q48" s="162"/>
      <c r="R48" s="164"/>
      <c r="S48" s="164"/>
      <c r="T48" s="164"/>
      <c r="U48" s="164"/>
      <c r="V48" s="164"/>
      <c r="W48" s="164"/>
      <c r="X48" s="164"/>
      <c r="Y48" s="164"/>
      <c r="Z48" s="164"/>
      <c r="AA48" s="164"/>
      <c r="AB48" s="164"/>
      <c r="AC48" s="164"/>
      <c r="AD48" s="164"/>
      <c r="AE48" s="164"/>
      <c r="AF48" s="164"/>
      <c r="AG48" s="164"/>
      <c r="AH48" s="164"/>
      <c r="AI48" s="164"/>
      <c r="AJ48" s="164"/>
      <c r="AK48" s="164"/>
      <c r="AL48" s="164"/>
      <c r="AM48" s="164"/>
      <c r="AN48" s="164"/>
      <c r="AO48" s="164"/>
      <c r="AP48" s="164"/>
      <c r="AQ48" s="164"/>
      <c r="AR48" s="164"/>
      <c r="AS48" s="164"/>
      <c r="AT48" s="164"/>
      <c r="AU48" s="162"/>
      <c r="AW48" s="155"/>
      <c r="AX48" s="147"/>
      <c r="AY48" s="147"/>
      <c r="AZ48" s="170"/>
      <c r="BA48" s="147"/>
      <c r="BB48" s="143"/>
      <c r="BC48" s="143"/>
      <c r="BD48" s="143"/>
      <c r="BE48" s="143"/>
      <c r="BF48" s="147"/>
      <c r="BG48" s="147"/>
      <c r="BH48" s="147"/>
      <c r="BI48" s="147"/>
      <c r="BJ48" s="147"/>
      <c r="BK48" s="147"/>
      <c r="BL48" s="170"/>
    </row>
    <row r="49" s="136" customFormat="1" ht="13.5" customHeight="1" spans="2:64">
      <c r="B49" s="141"/>
      <c r="C49" s="142"/>
      <c r="D49" s="143"/>
      <c r="E49" s="143"/>
      <c r="F49" s="142"/>
      <c r="G49" s="147"/>
      <c r="H49" s="147"/>
      <c r="I49" s="147"/>
      <c r="J49" s="147"/>
      <c r="K49" s="147"/>
      <c r="L49" s="147"/>
      <c r="M49" s="147"/>
      <c r="N49" s="141"/>
      <c r="O49" s="142"/>
      <c r="Q49" s="162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2"/>
      <c r="AW49" s="155"/>
      <c r="AX49" s="147"/>
      <c r="AY49" s="147"/>
      <c r="AZ49" s="170"/>
      <c r="BA49" s="147"/>
      <c r="BB49" s="143"/>
      <c r="BC49" s="143"/>
      <c r="BD49" s="143"/>
      <c r="BE49" s="143"/>
      <c r="BF49" s="147"/>
      <c r="BG49" s="147"/>
      <c r="BH49" s="147"/>
      <c r="BI49" s="147"/>
      <c r="BJ49" s="147"/>
      <c r="BK49" s="147"/>
      <c r="BL49" s="170"/>
    </row>
    <row r="50" s="136" customFormat="1" ht="13.5" customHeight="1" spans="2:64">
      <c r="B50" s="141"/>
      <c r="C50" s="142"/>
      <c r="D50" s="143"/>
      <c r="E50" s="143"/>
      <c r="F50" s="142"/>
      <c r="G50" s="147"/>
      <c r="H50" s="147"/>
      <c r="I50" s="147"/>
      <c r="J50" s="147"/>
      <c r="K50" s="147"/>
      <c r="L50" s="147"/>
      <c r="M50" s="147"/>
      <c r="N50" s="141"/>
      <c r="O50" s="142"/>
      <c r="Q50" s="162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2"/>
      <c r="AW50" s="155"/>
      <c r="AX50" s="147"/>
      <c r="AY50" s="147"/>
      <c r="AZ50" s="170"/>
      <c r="BA50" s="147"/>
      <c r="BB50" s="143"/>
      <c r="BC50" s="143"/>
      <c r="BD50" s="143"/>
      <c r="BE50" s="143"/>
      <c r="BF50" s="147"/>
      <c r="BG50" s="147"/>
      <c r="BH50" s="147"/>
      <c r="BI50" s="147"/>
      <c r="BJ50" s="147"/>
      <c r="BK50" s="147"/>
      <c r="BL50" s="170"/>
    </row>
    <row r="51" s="136" customFormat="1" ht="13.5" customHeight="1" spans="2:64">
      <c r="B51" s="141"/>
      <c r="C51" s="142"/>
      <c r="D51" s="143"/>
      <c r="E51" s="143"/>
      <c r="F51" s="142"/>
      <c r="G51" s="147"/>
      <c r="H51" s="147"/>
      <c r="I51" s="147"/>
      <c r="J51" s="147"/>
      <c r="K51" s="147"/>
      <c r="L51" s="147"/>
      <c r="M51" s="147"/>
      <c r="N51" s="141"/>
      <c r="O51" s="142"/>
      <c r="Q51" s="162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2"/>
      <c r="AW51" s="155"/>
      <c r="AX51" s="147"/>
      <c r="AY51" s="147"/>
      <c r="AZ51" s="170"/>
      <c r="BA51" s="147"/>
      <c r="BB51" s="143"/>
      <c r="BC51" s="143"/>
      <c r="BD51" s="143"/>
      <c r="BE51" s="143"/>
      <c r="BF51" s="147"/>
      <c r="BG51" s="147"/>
      <c r="BH51" s="147"/>
      <c r="BI51" s="147"/>
      <c r="BJ51" s="147"/>
      <c r="BK51" s="147"/>
      <c r="BL51" s="170"/>
    </row>
    <row r="52" s="136" customFormat="1" ht="13.5" customHeight="1" spans="2:64">
      <c r="B52" s="141"/>
      <c r="C52" s="142"/>
      <c r="D52" s="143"/>
      <c r="E52" s="143"/>
      <c r="F52" s="142"/>
      <c r="G52" s="147"/>
      <c r="H52" s="147"/>
      <c r="I52" s="147"/>
      <c r="J52" s="147"/>
      <c r="K52" s="147"/>
      <c r="L52" s="147"/>
      <c r="M52" s="147"/>
      <c r="N52" s="141"/>
      <c r="O52" s="142"/>
      <c r="Q52" s="162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4"/>
      <c r="AT52" s="164"/>
      <c r="AU52" s="162"/>
      <c r="AW52" s="155"/>
      <c r="AX52" s="147"/>
      <c r="AY52" s="147"/>
      <c r="AZ52" s="170"/>
      <c r="BA52" s="147"/>
      <c r="BB52" s="143"/>
      <c r="BC52" s="143"/>
      <c r="BD52" s="143"/>
      <c r="BE52" s="143"/>
      <c r="BF52" s="147"/>
      <c r="BG52" s="147"/>
      <c r="BH52" s="147"/>
      <c r="BI52" s="147"/>
      <c r="BJ52" s="147"/>
      <c r="BK52" s="147"/>
      <c r="BL52" s="170"/>
    </row>
    <row r="53" s="136" customFormat="1" ht="13.5" customHeight="1" spans="2:64">
      <c r="B53" s="141"/>
      <c r="C53" s="142"/>
      <c r="D53" s="143"/>
      <c r="E53" s="143"/>
      <c r="F53" s="142"/>
      <c r="G53" s="147"/>
      <c r="H53" s="147"/>
      <c r="I53" s="147"/>
      <c r="J53" s="147"/>
      <c r="K53" s="147"/>
      <c r="L53" s="147"/>
      <c r="M53" s="147"/>
      <c r="N53" s="141"/>
      <c r="O53" s="142"/>
      <c r="Q53" s="162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4"/>
      <c r="AS53" s="164"/>
      <c r="AT53" s="164"/>
      <c r="AU53" s="162"/>
      <c r="AW53" s="155"/>
      <c r="AX53" s="147"/>
      <c r="AY53" s="147"/>
      <c r="AZ53" s="170"/>
      <c r="BA53" s="147"/>
      <c r="BB53" s="143"/>
      <c r="BC53" s="143"/>
      <c r="BD53" s="143"/>
      <c r="BE53" s="143"/>
      <c r="BF53" s="147"/>
      <c r="BG53" s="147"/>
      <c r="BH53" s="147"/>
      <c r="BI53" s="147"/>
      <c r="BJ53" s="147"/>
      <c r="BK53" s="147"/>
      <c r="BL53" s="170"/>
    </row>
    <row r="54" s="136" customFormat="1" ht="13.5" customHeight="1" spans="2:64">
      <c r="B54" s="141"/>
      <c r="C54" s="142"/>
      <c r="D54" s="143"/>
      <c r="E54" s="143"/>
      <c r="F54" s="142"/>
      <c r="G54" s="147"/>
      <c r="H54" s="147"/>
      <c r="I54" s="147"/>
      <c r="J54" s="147"/>
      <c r="K54" s="147"/>
      <c r="L54" s="147"/>
      <c r="M54" s="147"/>
      <c r="N54" s="141"/>
      <c r="O54" s="142"/>
      <c r="Q54" s="162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 s="164"/>
      <c r="AI54" s="164"/>
      <c r="AJ54" s="164"/>
      <c r="AK54" s="164"/>
      <c r="AL54" s="164"/>
      <c r="AM54" s="164"/>
      <c r="AN54" s="164"/>
      <c r="AO54" s="164"/>
      <c r="AP54" s="164"/>
      <c r="AQ54" s="164"/>
      <c r="AR54" s="164"/>
      <c r="AS54" s="164"/>
      <c r="AT54" s="164"/>
      <c r="AU54" s="162"/>
      <c r="AW54" s="155"/>
      <c r="AX54" s="147"/>
      <c r="AY54" s="147"/>
      <c r="AZ54" s="170"/>
      <c r="BA54" s="147"/>
      <c r="BB54" s="143"/>
      <c r="BC54" s="143"/>
      <c r="BD54" s="143"/>
      <c r="BE54" s="143"/>
      <c r="BF54" s="147"/>
      <c r="BG54" s="147"/>
      <c r="BH54" s="147"/>
      <c r="BI54" s="147"/>
      <c r="BJ54" s="147"/>
      <c r="BK54" s="147"/>
      <c r="BL54" s="170"/>
    </row>
    <row r="55" s="136" customFormat="1" ht="13.5" customHeight="1" spans="2:64">
      <c r="B55" s="141"/>
      <c r="C55" s="142"/>
      <c r="D55" s="143"/>
      <c r="E55" s="143"/>
      <c r="F55" s="142"/>
      <c r="G55" s="147"/>
      <c r="H55" s="147"/>
      <c r="I55" s="147"/>
      <c r="J55" s="147"/>
      <c r="K55" s="147"/>
      <c r="L55" s="147"/>
      <c r="M55" s="147"/>
      <c r="N55" s="141"/>
      <c r="O55" s="142"/>
      <c r="Q55" s="162"/>
      <c r="R55" s="164"/>
      <c r="S55" s="164"/>
      <c r="T55" s="164"/>
      <c r="U55" s="164"/>
      <c r="V55" s="164"/>
      <c r="W55" s="164"/>
      <c r="X55" s="164"/>
      <c r="Y55" s="164"/>
      <c r="Z55" s="164"/>
      <c r="AA55" s="164"/>
      <c r="AB55" s="164"/>
      <c r="AC55" s="164"/>
      <c r="AD55" s="164"/>
      <c r="AE55" s="164"/>
      <c r="AF55" s="164"/>
      <c r="AG55" s="164"/>
      <c r="AH55" s="164"/>
      <c r="AI55" s="164"/>
      <c r="AJ55" s="164"/>
      <c r="AK55" s="164"/>
      <c r="AL55" s="164"/>
      <c r="AM55" s="164"/>
      <c r="AN55" s="164"/>
      <c r="AO55" s="164"/>
      <c r="AP55" s="164"/>
      <c r="AQ55" s="164"/>
      <c r="AR55" s="164"/>
      <c r="AS55" s="164"/>
      <c r="AT55" s="164"/>
      <c r="AU55" s="162"/>
      <c r="AW55" s="155"/>
      <c r="AX55" s="147"/>
      <c r="AY55" s="147"/>
      <c r="AZ55" s="170"/>
      <c r="BA55" s="147"/>
      <c r="BB55" s="143"/>
      <c r="BC55" s="143"/>
      <c r="BD55" s="143"/>
      <c r="BE55" s="143"/>
      <c r="BF55" s="147"/>
      <c r="BG55" s="147"/>
      <c r="BH55" s="147"/>
      <c r="BI55" s="147"/>
      <c r="BJ55" s="147"/>
      <c r="BK55" s="147"/>
      <c r="BL55" s="170"/>
    </row>
    <row r="56" s="136" customFormat="1" ht="13.5" customHeight="1" spans="2:64">
      <c r="B56" s="141"/>
      <c r="C56" s="142"/>
      <c r="D56" s="143"/>
      <c r="E56" s="143"/>
      <c r="F56" s="142"/>
      <c r="G56" s="147"/>
      <c r="H56" s="147"/>
      <c r="I56" s="147"/>
      <c r="J56" s="147"/>
      <c r="K56" s="147"/>
      <c r="L56" s="147"/>
      <c r="M56" s="147"/>
      <c r="N56" s="141"/>
      <c r="O56" s="142"/>
      <c r="Q56" s="162"/>
      <c r="R56" s="164"/>
      <c r="S56" s="164"/>
      <c r="T56" s="164"/>
      <c r="U56" s="164"/>
      <c r="V56" s="164"/>
      <c r="W56" s="164"/>
      <c r="X56" s="164"/>
      <c r="Y56" s="164"/>
      <c r="Z56" s="164"/>
      <c r="AA56" s="164"/>
      <c r="AB56" s="164"/>
      <c r="AC56" s="164"/>
      <c r="AD56" s="164"/>
      <c r="AE56" s="164"/>
      <c r="AF56" s="164"/>
      <c r="AG56" s="164"/>
      <c r="AH56" s="164"/>
      <c r="AI56" s="164"/>
      <c r="AJ56" s="164"/>
      <c r="AK56" s="164"/>
      <c r="AL56" s="164"/>
      <c r="AM56" s="164"/>
      <c r="AN56" s="164"/>
      <c r="AO56" s="164"/>
      <c r="AP56" s="164"/>
      <c r="AQ56" s="164"/>
      <c r="AR56" s="164"/>
      <c r="AS56" s="164"/>
      <c r="AT56" s="164"/>
      <c r="AU56" s="162"/>
      <c r="AW56" s="155"/>
      <c r="AX56" s="147"/>
      <c r="AY56" s="147"/>
      <c r="AZ56" s="170"/>
      <c r="BA56" s="147"/>
      <c r="BB56" s="143"/>
      <c r="BC56" s="143"/>
      <c r="BD56" s="143"/>
      <c r="BE56" s="143"/>
      <c r="BF56" s="147"/>
      <c r="BG56" s="147"/>
      <c r="BH56" s="147"/>
      <c r="BI56" s="147"/>
      <c r="BJ56" s="147"/>
      <c r="BK56" s="147"/>
      <c r="BL56" s="170"/>
    </row>
    <row r="57" s="136" customFormat="1" ht="13.5" customHeight="1" spans="2:64">
      <c r="B57" s="141"/>
      <c r="G57" s="147"/>
      <c r="H57" s="147"/>
      <c r="I57" s="150"/>
      <c r="J57" s="150"/>
      <c r="K57" s="150"/>
      <c r="L57" s="150"/>
      <c r="M57" s="150"/>
      <c r="N57" s="157"/>
      <c r="O57" s="158"/>
      <c r="Q57" s="162"/>
      <c r="R57" s="164"/>
      <c r="S57" s="164"/>
      <c r="T57" s="164"/>
      <c r="U57" s="164"/>
      <c r="V57" s="164"/>
      <c r="W57" s="164"/>
      <c r="X57" s="164"/>
      <c r="Y57" s="164"/>
      <c r="Z57" s="164"/>
      <c r="AA57" s="164"/>
      <c r="AB57" s="164"/>
      <c r="AC57" s="164"/>
      <c r="AD57" s="164"/>
      <c r="AE57" s="164"/>
      <c r="AF57" s="164"/>
      <c r="AG57" s="164"/>
      <c r="AH57" s="164"/>
      <c r="AI57" s="164"/>
      <c r="AJ57" s="164"/>
      <c r="AK57" s="164"/>
      <c r="AL57" s="164"/>
      <c r="AM57" s="164"/>
      <c r="AN57" s="164"/>
      <c r="AO57" s="164"/>
      <c r="AP57" s="164"/>
      <c r="AQ57" s="164"/>
      <c r="AR57" s="164"/>
      <c r="AS57" s="164"/>
      <c r="AT57" s="164"/>
      <c r="AU57" s="162"/>
      <c r="AW57" s="174"/>
      <c r="AX57" s="150"/>
      <c r="AY57" s="150"/>
      <c r="AZ57" s="175"/>
      <c r="BA57" s="177"/>
      <c r="BB57" s="178"/>
      <c r="BC57" s="143"/>
      <c r="BD57" s="143"/>
      <c r="BE57" s="143"/>
      <c r="BF57" s="147"/>
      <c r="BG57" s="147"/>
      <c r="BH57" s="147"/>
      <c r="BI57" s="147"/>
      <c r="BJ57" s="147"/>
      <c r="BK57" s="147"/>
      <c r="BL57" s="170"/>
    </row>
    <row r="58" s="136" customFormat="1" ht="13.5" customHeight="1" spans="2:64">
      <c r="B58" s="141"/>
      <c r="G58" s="147"/>
      <c r="H58" s="147"/>
      <c r="I58" s="150"/>
      <c r="J58" s="150"/>
      <c r="K58" s="150"/>
      <c r="L58" s="150"/>
      <c r="M58" s="150"/>
      <c r="N58" s="157"/>
      <c r="O58" s="158"/>
      <c r="Q58" s="162"/>
      <c r="R58" s="164"/>
      <c r="S58" s="164"/>
      <c r="T58" s="164"/>
      <c r="U58" s="164"/>
      <c r="V58" s="164"/>
      <c r="W58" s="164"/>
      <c r="X58" s="164"/>
      <c r="Y58" s="164"/>
      <c r="Z58" s="164"/>
      <c r="AA58" s="164"/>
      <c r="AB58" s="164"/>
      <c r="AC58" s="164"/>
      <c r="AD58" s="164"/>
      <c r="AE58" s="164"/>
      <c r="AF58" s="164"/>
      <c r="AG58" s="164"/>
      <c r="AH58" s="164"/>
      <c r="AI58" s="164"/>
      <c r="AJ58" s="164"/>
      <c r="AK58" s="164"/>
      <c r="AL58" s="164"/>
      <c r="AM58" s="164"/>
      <c r="AN58" s="164"/>
      <c r="AO58" s="164"/>
      <c r="AP58" s="164"/>
      <c r="AQ58" s="164"/>
      <c r="AR58" s="164"/>
      <c r="AS58" s="164"/>
      <c r="AT58" s="164"/>
      <c r="AU58" s="162"/>
      <c r="AW58" s="174"/>
      <c r="AX58" s="150"/>
      <c r="AY58" s="150"/>
      <c r="AZ58" s="175"/>
      <c r="BA58" s="177"/>
      <c r="BB58" s="178"/>
      <c r="BC58" s="143"/>
      <c r="BD58" s="143"/>
      <c r="BE58" s="143"/>
      <c r="BF58" s="147"/>
      <c r="BG58" s="147"/>
      <c r="BH58" s="147"/>
      <c r="BI58" s="147"/>
      <c r="BJ58" s="147"/>
      <c r="BK58" s="147"/>
      <c r="BL58" s="170"/>
    </row>
    <row r="59" s="136" customFormat="1" ht="13.5" customHeight="1" spans="2:64">
      <c r="B59" s="141"/>
      <c r="G59" s="147"/>
      <c r="H59" s="147"/>
      <c r="I59" s="150"/>
      <c r="J59" s="150"/>
      <c r="K59" s="150"/>
      <c r="L59" s="150"/>
      <c r="M59" s="150"/>
      <c r="N59" s="157"/>
      <c r="O59" s="158"/>
      <c r="Q59" s="162"/>
      <c r="R59" s="164"/>
      <c r="S59" s="164"/>
      <c r="T59" s="164"/>
      <c r="U59" s="164"/>
      <c r="V59" s="164"/>
      <c r="W59" s="164"/>
      <c r="X59" s="164"/>
      <c r="Y59" s="164"/>
      <c r="Z59" s="164"/>
      <c r="AA59" s="164"/>
      <c r="AB59" s="164"/>
      <c r="AC59" s="164"/>
      <c r="AD59" s="164"/>
      <c r="AE59" s="164"/>
      <c r="AF59" s="164"/>
      <c r="AG59" s="164"/>
      <c r="AH59" s="164"/>
      <c r="AI59" s="164"/>
      <c r="AJ59" s="164"/>
      <c r="AK59" s="164"/>
      <c r="AL59" s="164"/>
      <c r="AM59" s="164"/>
      <c r="AN59" s="164"/>
      <c r="AO59" s="164"/>
      <c r="AP59" s="164"/>
      <c r="AQ59" s="164"/>
      <c r="AR59" s="164"/>
      <c r="AS59" s="164"/>
      <c r="AT59" s="164"/>
      <c r="AU59" s="162"/>
      <c r="AW59" s="174"/>
      <c r="AX59" s="150"/>
      <c r="AY59" s="150"/>
      <c r="AZ59" s="175"/>
      <c r="BA59" s="177"/>
      <c r="BB59" s="178"/>
      <c r="BC59" s="143"/>
      <c r="BD59" s="143"/>
      <c r="BE59" s="143"/>
      <c r="BF59" s="147"/>
      <c r="BG59" s="147"/>
      <c r="BH59" s="147"/>
      <c r="BI59" s="147"/>
      <c r="BJ59" s="147"/>
      <c r="BK59" s="147"/>
      <c r="BL59" s="170"/>
    </row>
    <row r="60" s="136" customFormat="1" ht="13.5" customHeight="1" spans="2:64">
      <c r="B60" s="141"/>
      <c r="G60" s="147"/>
      <c r="H60" s="147"/>
      <c r="I60" s="150"/>
      <c r="J60" s="150"/>
      <c r="K60" s="150"/>
      <c r="L60" s="150"/>
      <c r="M60" s="150"/>
      <c r="N60" s="157"/>
      <c r="O60" s="158"/>
      <c r="Q60" s="162"/>
      <c r="R60" s="164"/>
      <c r="S60" s="164"/>
      <c r="T60" s="164"/>
      <c r="U60" s="164"/>
      <c r="V60" s="164"/>
      <c r="W60" s="164"/>
      <c r="X60" s="164"/>
      <c r="Y60" s="164"/>
      <c r="Z60" s="164"/>
      <c r="AA60" s="164"/>
      <c r="AB60" s="164"/>
      <c r="AC60" s="164"/>
      <c r="AD60" s="164"/>
      <c r="AE60" s="164"/>
      <c r="AF60" s="164"/>
      <c r="AG60" s="164"/>
      <c r="AH60" s="164"/>
      <c r="AI60" s="164"/>
      <c r="AJ60" s="164"/>
      <c r="AK60" s="164"/>
      <c r="AL60" s="164"/>
      <c r="AM60" s="164"/>
      <c r="AN60" s="164"/>
      <c r="AO60" s="164"/>
      <c r="AP60" s="164"/>
      <c r="AQ60" s="164"/>
      <c r="AR60" s="164"/>
      <c r="AS60" s="164"/>
      <c r="AT60" s="164"/>
      <c r="AU60" s="162"/>
      <c r="AW60" s="174"/>
      <c r="AX60" s="150"/>
      <c r="AY60" s="150"/>
      <c r="AZ60" s="175"/>
      <c r="BA60" s="177"/>
      <c r="BB60" s="178"/>
      <c r="BC60" s="143"/>
      <c r="BD60" s="143"/>
      <c r="BE60" s="143"/>
      <c r="BF60" s="147"/>
      <c r="BG60" s="147"/>
      <c r="BH60" s="147"/>
      <c r="BI60" s="147"/>
      <c r="BJ60" s="147"/>
      <c r="BK60" s="147"/>
      <c r="BL60" s="170"/>
    </row>
    <row r="61" s="136" customFormat="1" ht="13.5" customHeight="1" spans="2:64">
      <c r="B61" s="141"/>
      <c r="G61" s="147"/>
      <c r="H61" s="147"/>
      <c r="I61" s="150"/>
      <c r="J61" s="150"/>
      <c r="K61" s="150"/>
      <c r="L61" s="150"/>
      <c r="M61" s="150"/>
      <c r="N61" s="157"/>
      <c r="O61" s="158"/>
      <c r="Q61" s="162"/>
      <c r="R61" s="164"/>
      <c r="S61" s="164"/>
      <c r="T61" s="164"/>
      <c r="U61" s="164"/>
      <c r="V61" s="164"/>
      <c r="W61" s="164"/>
      <c r="X61" s="164"/>
      <c r="Y61" s="164"/>
      <c r="Z61" s="164"/>
      <c r="AA61" s="164"/>
      <c r="AB61" s="164"/>
      <c r="AC61" s="164"/>
      <c r="AD61" s="164"/>
      <c r="AE61" s="164"/>
      <c r="AF61" s="164"/>
      <c r="AG61" s="164"/>
      <c r="AH61" s="164"/>
      <c r="AI61" s="164"/>
      <c r="AJ61" s="164"/>
      <c r="AK61" s="164"/>
      <c r="AL61" s="164"/>
      <c r="AM61" s="164"/>
      <c r="AN61" s="164"/>
      <c r="AO61" s="164"/>
      <c r="AP61" s="164"/>
      <c r="AQ61" s="164"/>
      <c r="AR61" s="164"/>
      <c r="AS61" s="164"/>
      <c r="AT61" s="164"/>
      <c r="AU61" s="162"/>
      <c r="AW61" s="174"/>
      <c r="AX61" s="150"/>
      <c r="AY61" s="150"/>
      <c r="AZ61" s="175"/>
      <c r="BA61" s="177"/>
      <c r="BB61" s="178"/>
      <c r="BC61" s="143"/>
      <c r="BD61" s="143"/>
      <c r="BE61" s="143"/>
      <c r="BF61" s="147"/>
      <c r="BG61" s="147"/>
      <c r="BH61" s="147"/>
      <c r="BI61" s="147"/>
      <c r="BJ61" s="147"/>
      <c r="BK61" s="147"/>
      <c r="BL61" s="170"/>
    </row>
    <row r="62" s="136" customFormat="1" ht="13.5" customHeight="1" spans="2:64">
      <c r="B62" s="141"/>
      <c r="G62" s="147"/>
      <c r="H62" s="147"/>
      <c r="I62" s="150"/>
      <c r="J62" s="150"/>
      <c r="K62" s="150"/>
      <c r="L62" s="150"/>
      <c r="M62" s="150"/>
      <c r="N62" s="157"/>
      <c r="O62" s="158"/>
      <c r="Q62" s="162"/>
      <c r="R62" s="164"/>
      <c r="S62" s="164"/>
      <c r="T62" s="164"/>
      <c r="U62" s="164"/>
      <c r="V62" s="164"/>
      <c r="W62" s="164"/>
      <c r="X62" s="164"/>
      <c r="Y62" s="164"/>
      <c r="Z62" s="164"/>
      <c r="AA62" s="164"/>
      <c r="AB62" s="164"/>
      <c r="AC62" s="164"/>
      <c r="AD62" s="164"/>
      <c r="AE62" s="164"/>
      <c r="AF62" s="164"/>
      <c r="AG62" s="164"/>
      <c r="AH62" s="164"/>
      <c r="AI62" s="164"/>
      <c r="AJ62" s="164"/>
      <c r="AK62" s="164"/>
      <c r="AL62" s="164"/>
      <c r="AM62" s="164"/>
      <c r="AN62" s="164"/>
      <c r="AO62" s="164"/>
      <c r="AP62" s="164"/>
      <c r="AQ62" s="164"/>
      <c r="AR62" s="164"/>
      <c r="AS62" s="164"/>
      <c r="AT62" s="164"/>
      <c r="AU62" s="162"/>
      <c r="AW62" s="174"/>
      <c r="AX62" s="150"/>
      <c r="AY62" s="150"/>
      <c r="AZ62" s="175"/>
      <c r="BA62" s="177"/>
      <c r="BB62" s="178"/>
      <c r="BC62" s="143"/>
      <c r="BD62" s="143"/>
      <c r="BE62" s="143"/>
      <c r="BF62" s="147"/>
      <c r="BG62" s="147"/>
      <c r="BH62" s="147"/>
      <c r="BI62" s="147"/>
      <c r="BJ62" s="147"/>
      <c r="BK62" s="147"/>
      <c r="BL62" s="170"/>
    </row>
    <row r="63" s="136" customFormat="1" ht="13.5" customHeight="1" spans="2:64">
      <c r="B63" s="141"/>
      <c r="C63" s="144"/>
      <c r="D63" s="145"/>
      <c r="E63" s="145"/>
      <c r="F63" s="148"/>
      <c r="G63" s="149"/>
      <c r="H63" s="147"/>
      <c r="I63" s="150"/>
      <c r="J63" s="150"/>
      <c r="K63" s="150"/>
      <c r="L63" s="150"/>
      <c r="M63" s="150"/>
      <c r="N63" s="157"/>
      <c r="O63" s="158"/>
      <c r="Q63" s="162"/>
      <c r="R63" s="164"/>
      <c r="S63" s="164"/>
      <c r="T63" s="164"/>
      <c r="U63" s="164"/>
      <c r="V63" s="164"/>
      <c r="W63" s="164"/>
      <c r="X63" s="164"/>
      <c r="Y63" s="164"/>
      <c r="Z63" s="164"/>
      <c r="AA63" s="164"/>
      <c r="AB63" s="164"/>
      <c r="AC63" s="164"/>
      <c r="AD63" s="164"/>
      <c r="AE63" s="164"/>
      <c r="AF63" s="164"/>
      <c r="AG63" s="164"/>
      <c r="AH63" s="164"/>
      <c r="AI63" s="164"/>
      <c r="AJ63" s="164"/>
      <c r="AK63" s="164"/>
      <c r="AL63" s="164"/>
      <c r="AM63" s="164"/>
      <c r="AN63" s="164"/>
      <c r="AO63" s="164"/>
      <c r="AP63" s="164"/>
      <c r="AQ63" s="164"/>
      <c r="AR63" s="164"/>
      <c r="AS63" s="164"/>
      <c r="AT63" s="164"/>
      <c r="AU63" s="162"/>
      <c r="AW63" s="174"/>
      <c r="AX63" s="150"/>
      <c r="AY63" s="150"/>
      <c r="AZ63" s="175"/>
      <c r="BA63" s="177"/>
      <c r="BB63" s="178"/>
      <c r="BC63" s="143"/>
      <c r="BD63" s="143"/>
      <c r="BE63" s="143"/>
      <c r="BF63" s="147"/>
      <c r="BG63" s="147"/>
      <c r="BH63" s="147"/>
      <c r="BI63" s="147"/>
      <c r="BJ63" s="147"/>
      <c r="BK63" s="147"/>
      <c r="BL63" s="170"/>
    </row>
    <row r="64" s="136" customFormat="1" ht="13.5" customHeight="1" spans="2:64">
      <c r="B64" s="141"/>
      <c r="C64" s="146" t="s">
        <v>29</v>
      </c>
      <c r="D64" s="145"/>
      <c r="E64" s="145"/>
      <c r="F64" s="148"/>
      <c r="G64" s="149"/>
      <c r="H64" s="147"/>
      <c r="I64" s="150"/>
      <c r="J64" s="150"/>
      <c r="K64" s="150"/>
      <c r="L64" s="150"/>
      <c r="M64" s="150"/>
      <c r="N64" s="157"/>
      <c r="O64" s="158"/>
      <c r="Q64" s="162"/>
      <c r="R64" s="164"/>
      <c r="S64" s="164"/>
      <c r="T64" s="164"/>
      <c r="U64" s="164"/>
      <c r="V64" s="164"/>
      <c r="W64" s="164"/>
      <c r="X64" s="164"/>
      <c r="Y64" s="164"/>
      <c r="Z64" s="164"/>
      <c r="AA64" s="164"/>
      <c r="AB64" s="164"/>
      <c r="AC64" s="164"/>
      <c r="AD64" s="164"/>
      <c r="AE64" s="164"/>
      <c r="AF64" s="164"/>
      <c r="AG64" s="164"/>
      <c r="AH64" s="164"/>
      <c r="AI64" s="164"/>
      <c r="AJ64" s="164"/>
      <c r="AK64" s="168"/>
      <c r="AL64" s="168"/>
      <c r="AM64" s="168"/>
      <c r="AN64" s="168"/>
      <c r="AO64" s="168"/>
      <c r="AP64" s="168"/>
      <c r="AQ64" s="168"/>
      <c r="AR64" s="168"/>
      <c r="AS64" s="164"/>
      <c r="AT64" s="164"/>
      <c r="AU64" s="162"/>
      <c r="AW64" s="174"/>
      <c r="AX64" s="150"/>
      <c r="AY64" s="150"/>
      <c r="AZ64" s="175"/>
      <c r="BA64" s="177"/>
      <c r="BB64" s="178"/>
      <c r="BC64" s="143"/>
      <c r="BD64" s="143"/>
      <c r="BE64" s="143"/>
      <c r="BF64" s="147"/>
      <c r="BG64" s="147"/>
      <c r="BH64" s="147"/>
      <c r="BI64" s="147"/>
      <c r="BJ64" s="147"/>
      <c r="BK64" s="147"/>
      <c r="BL64" s="170"/>
    </row>
    <row r="65" s="136" customFormat="1" ht="13.5" customHeight="1" spans="2:64">
      <c r="B65" s="141"/>
      <c r="C65" s="144"/>
      <c r="D65" s="148"/>
      <c r="E65" s="145"/>
      <c r="F65" s="148"/>
      <c r="G65" s="149"/>
      <c r="H65" s="147"/>
      <c r="I65" s="147"/>
      <c r="J65" s="147"/>
      <c r="K65" s="147"/>
      <c r="L65" s="150"/>
      <c r="M65" s="150"/>
      <c r="N65" s="157"/>
      <c r="O65" s="158"/>
      <c r="Q65" s="162"/>
      <c r="R65" s="164"/>
      <c r="S65" s="164"/>
      <c r="T65" s="164"/>
      <c r="U65" s="164"/>
      <c r="V65" s="164"/>
      <c r="W65" s="164"/>
      <c r="X65" s="164"/>
      <c r="Y65" s="164"/>
      <c r="Z65" s="164"/>
      <c r="AA65" s="164"/>
      <c r="AB65" s="164"/>
      <c r="AC65" s="164"/>
      <c r="AD65" s="164"/>
      <c r="AE65" s="164"/>
      <c r="AF65" s="164"/>
      <c r="AG65" s="164"/>
      <c r="AH65" s="164"/>
      <c r="AI65" s="164"/>
      <c r="AJ65" s="164"/>
      <c r="AK65" s="168"/>
      <c r="AL65" s="168"/>
      <c r="AM65" s="168"/>
      <c r="AN65" s="168"/>
      <c r="AO65" s="168"/>
      <c r="AP65" s="168"/>
      <c r="AQ65" s="168"/>
      <c r="AR65" s="168"/>
      <c r="AS65" s="164"/>
      <c r="AT65" s="164"/>
      <c r="AU65" s="162"/>
      <c r="AW65" s="155"/>
      <c r="AX65" s="147"/>
      <c r="AY65" s="150"/>
      <c r="AZ65" s="175"/>
      <c r="BA65" s="150"/>
      <c r="BB65" s="178"/>
      <c r="BC65" s="142"/>
      <c r="BD65" s="143"/>
      <c r="BE65" s="143"/>
      <c r="BF65" s="147"/>
      <c r="BG65" s="147"/>
      <c r="BH65" s="147"/>
      <c r="BI65" s="147"/>
      <c r="BJ65" s="147"/>
      <c r="BK65" s="147"/>
      <c r="BL65" s="170"/>
    </row>
    <row r="66" s="136" customFormat="1" ht="13.5" customHeight="1" spans="2:64">
      <c r="B66" s="141"/>
      <c r="C66" s="144"/>
      <c r="D66" s="145"/>
      <c r="E66" s="145"/>
      <c r="F66" s="148"/>
      <c r="G66" s="149"/>
      <c r="H66" s="147"/>
      <c r="I66" s="147"/>
      <c r="J66" s="147"/>
      <c r="K66" s="147"/>
      <c r="L66" s="150"/>
      <c r="M66" s="150"/>
      <c r="N66" s="157"/>
      <c r="O66" s="158"/>
      <c r="Q66" s="162"/>
      <c r="R66" s="164"/>
      <c r="S66" s="164"/>
      <c r="T66" s="164"/>
      <c r="U66" s="164"/>
      <c r="V66" s="164"/>
      <c r="W66" s="164"/>
      <c r="X66" s="164"/>
      <c r="Y66" s="164"/>
      <c r="Z66" s="164"/>
      <c r="AA66" s="164"/>
      <c r="AB66" s="164"/>
      <c r="AC66" s="164"/>
      <c r="AD66" s="164"/>
      <c r="AE66" s="164"/>
      <c r="AF66" s="164"/>
      <c r="AG66" s="164"/>
      <c r="AH66" s="164"/>
      <c r="AI66" s="164"/>
      <c r="AJ66" s="164"/>
      <c r="AK66" s="168"/>
      <c r="AL66" s="168"/>
      <c r="AM66" s="168"/>
      <c r="AN66" s="168"/>
      <c r="AO66" s="168"/>
      <c r="AP66" s="168"/>
      <c r="AQ66" s="168"/>
      <c r="AR66" s="168"/>
      <c r="AS66" s="164"/>
      <c r="AT66" s="164"/>
      <c r="AU66" s="162"/>
      <c r="AW66" s="174"/>
      <c r="AX66" s="150"/>
      <c r="AY66" s="150"/>
      <c r="AZ66" s="175"/>
      <c r="BA66" s="150"/>
      <c r="BB66" s="178"/>
      <c r="BC66" s="142"/>
      <c r="BD66" s="143"/>
      <c r="BE66" s="143"/>
      <c r="BF66" s="147"/>
      <c r="BG66" s="147"/>
      <c r="BH66" s="147"/>
      <c r="BI66" s="147"/>
      <c r="BJ66" s="147"/>
      <c r="BK66" s="147"/>
      <c r="BL66" s="170"/>
    </row>
    <row r="67" s="136" customFormat="1" ht="13.5" customHeight="1" spans="2:64">
      <c r="B67" s="141"/>
      <c r="C67" s="144"/>
      <c r="D67" s="148"/>
      <c r="E67" s="148"/>
      <c r="F67" s="148"/>
      <c r="G67" s="149"/>
      <c r="H67" s="147"/>
      <c r="I67" s="147"/>
      <c r="J67" s="147"/>
      <c r="K67" s="147"/>
      <c r="L67" s="150"/>
      <c r="M67" s="150"/>
      <c r="N67" s="157"/>
      <c r="O67" s="158"/>
      <c r="Q67" s="162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  <c r="AC67" s="164"/>
      <c r="AD67" s="164"/>
      <c r="AE67" s="164"/>
      <c r="AF67" s="164"/>
      <c r="AG67" s="164"/>
      <c r="AH67" s="164"/>
      <c r="AI67" s="164"/>
      <c r="AJ67" s="164"/>
      <c r="AK67" s="168"/>
      <c r="AL67" s="168"/>
      <c r="AM67" s="168"/>
      <c r="AN67" s="168"/>
      <c r="AO67" s="168"/>
      <c r="AP67" s="168"/>
      <c r="AQ67" s="168"/>
      <c r="AR67" s="168"/>
      <c r="AS67" s="164"/>
      <c r="AT67" s="164"/>
      <c r="AU67" s="162"/>
      <c r="AW67" s="174"/>
      <c r="AX67" s="150"/>
      <c r="AY67" s="150"/>
      <c r="AZ67" s="175"/>
      <c r="BA67" s="150"/>
      <c r="BB67" s="178"/>
      <c r="BC67" s="142"/>
      <c r="BD67" s="143"/>
      <c r="BE67" s="143"/>
      <c r="BF67" s="147"/>
      <c r="BG67" s="147"/>
      <c r="BH67" s="147"/>
      <c r="BI67" s="147"/>
      <c r="BJ67" s="147"/>
      <c r="BK67" s="147"/>
      <c r="BL67" s="170"/>
    </row>
    <row r="68" spans="2:64">
      <c r="B68" s="180"/>
      <c r="C68" s="181"/>
      <c r="D68" s="181"/>
      <c r="E68" s="181"/>
      <c r="F68" s="181"/>
      <c r="G68" s="181"/>
      <c r="H68" s="181"/>
      <c r="I68" s="181"/>
      <c r="J68" s="181"/>
      <c r="K68" s="181"/>
      <c r="L68" s="181"/>
      <c r="M68" s="186"/>
      <c r="N68" s="181"/>
      <c r="O68" s="181"/>
      <c r="P68" s="181"/>
      <c r="Q68" s="161"/>
      <c r="R68" s="161"/>
      <c r="S68" s="161"/>
      <c r="T68" s="161"/>
      <c r="U68" s="161"/>
      <c r="V68" s="161"/>
      <c r="W68" s="161"/>
      <c r="X68" s="161"/>
      <c r="Y68" s="161"/>
      <c r="Z68" s="161"/>
      <c r="AA68" s="161"/>
      <c r="AB68" s="161"/>
      <c r="AC68" s="161"/>
      <c r="AD68" s="161"/>
      <c r="AE68" s="161"/>
      <c r="AF68" s="161"/>
      <c r="AG68" s="161"/>
      <c r="AH68" s="161"/>
      <c r="AI68" s="161"/>
      <c r="AJ68" s="161"/>
      <c r="AK68" s="161"/>
      <c r="AL68" s="161"/>
      <c r="AM68" s="161"/>
      <c r="AN68" s="161"/>
      <c r="AO68" s="161"/>
      <c r="AP68" s="161"/>
      <c r="AQ68" s="161"/>
      <c r="AR68" s="161"/>
      <c r="AS68" s="161"/>
      <c r="AT68" s="161"/>
      <c r="AU68" s="161"/>
      <c r="AV68" s="181"/>
      <c r="AW68" s="180"/>
      <c r="AX68" s="181"/>
      <c r="AY68" s="181"/>
      <c r="AZ68" s="186"/>
      <c r="BA68" s="181"/>
      <c r="BB68" s="181"/>
      <c r="BC68" s="181"/>
      <c r="BD68" s="181"/>
      <c r="BE68" s="181"/>
      <c r="BF68" s="181"/>
      <c r="BG68" s="181"/>
      <c r="BH68" s="181"/>
      <c r="BI68" s="181"/>
      <c r="BJ68" s="181"/>
      <c r="BK68" s="181"/>
      <c r="BL68" s="181"/>
    </row>
    <row r="69" spans="2:64">
      <c r="B69" s="182"/>
      <c r="C69" s="183"/>
      <c r="D69" s="183"/>
      <c r="E69" s="183"/>
      <c r="F69" s="183"/>
      <c r="G69" s="183"/>
      <c r="H69" s="183"/>
      <c r="I69" s="183"/>
      <c r="J69" s="183"/>
      <c r="K69" s="183"/>
      <c r="L69" s="183"/>
      <c r="M69" s="187"/>
      <c r="N69" s="183"/>
      <c r="O69" s="183"/>
      <c r="P69" s="183"/>
      <c r="Q69" s="183"/>
      <c r="R69" s="183"/>
      <c r="S69" s="183"/>
      <c r="T69" s="183"/>
      <c r="U69" s="183"/>
      <c r="V69" s="183"/>
      <c r="W69" s="183"/>
      <c r="X69" s="183"/>
      <c r="Y69" s="183"/>
      <c r="Z69" s="183"/>
      <c r="AA69" s="183"/>
      <c r="AB69" s="183"/>
      <c r="AC69" s="183"/>
      <c r="AD69" s="183"/>
      <c r="AE69" s="183"/>
      <c r="AF69" s="183"/>
      <c r="AG69" s="183"/>
      <c r="AH69" s="183"/>
      <c r="AI69" s="183"/>
      <c r="AJ69" s="183"/>
      <c r="AK69" s="183"/>
      <c r="AL69" s="183"/>
      <c r="AM69" s="183"/>
      <c r="AN69" s="183"/>
      <c r="AO69" s="183"/>
      <c r="AP69" s="183"/>
      <c r="AQ69" s="183"/>
      <c r="AR69" s="183"/>
      <c r="AS69" s="183"/>
      <c r="AT69" s="183"/>
      <c r="AU69" s="183"/>
      <c r="AV69" s="183"/>
      <c r="AW69" s="182"/>
      <c r="AX69" s="183"/>
      <c r="AY69" s="183"/>
      <c r="AZ69" s="187"/>
      <c r="BA69" s="183"/>
      <c r="BB69" s="190"/>
      <c r="BC69" s="190"/>
      <c r="BD69" s="190"/>
      <c r="BE69" s="190"/>
      <c r="BF69" s="183"/>
      <c r="BG69" s="183"/>
      <c r="BH69" s="183"/>
      <c r="BI69" s="183"/>
      <c r="BJ69" s="183"/>
      <c r="BK69" s="183"/>
      <c r="BL69" s="183"/>
    </row>
    <row r="70" spans="2:64">
      <c r="B70" s="181"/>
      <c r="C70" s="181"/>
      <c r="D70" s="181"/>
      <c r="E70" s="181"/>
      <c r="F70" s="181"/>
      <c r="G70" s="181"/>
      <c r="H70" s="181"/>
      <c r="I70" s="181"/>
      <c r="J70" s="181"/>
      <c r="K70" s="181"/>
      <c r="L70" s="181"/>
      <c r="M70" s="181"/>
      <c r="N70" s="181"/>
      <c r="O70" s="181"/>
      <c r="P70" s="181"/>
      <c r="Q70" s="181"/>
      <c r="R70" s="181"/>
      <c r="S70" s="181"/>
      <c r="T70" s="181"/>
      <c r="U70" s="181"/>
      <c r="V70" s="181"/>
      <c r="W70" s="181"/>
      <c r="X70" s="181"/>
      <c r="Y70" s="181"/>
      <c r="Z70" s="181"/>
      <c r="AA70" s="181"/>
      <c r="AB70" s="181"/>
      <c r="AC70" s="181"/>
      <c r="AD70" s="181"/>
      <c r="AE70" s="181"/>
      <c r="AF70" s="181"/>
      <c r="AG70" s="181"/>
      <c r="AH70" s="181"/>
      <c r="AI70" s="181"/>
      <c r="AJ70" s="181"/>
      <c r="AK70" s="181"/>
      <c r="AL70" s="181"/>
      <c r="AM70" s="181"/>
      <c r="AN70" s="181"/>
      <c r="AO70" s="181"/>
      <c r="AP70" s="181"/>
      <c r="AQ70" s="181"/>
      <c r="AR70" s="181"/>
      <c r="AS70" s="181"/>
      <c r="AT70" s="181"/>
      <c r="AU70" s="181"/>
      <c r="AV70" s="181"/>
      <c r="AW70" s="181"/>
      <c r="AX70" s="181"/>
      <c r="AY70" s="181"/>
      <c r="AZ70" s="181"/>
      <c r="BA70" s="181"/>
      <c r="BB70" s="191"/>
      <c r="BC70" s="191"/>
      <c r="BD70" s="191"/>
      <c r="BE70" s="191"/>
      <c r="BF70" s="181"/>
      <c r="BG70" s="181"/>
      <c r="BH70" s="181"/>
      <c r="BI70" s="181"/>
      <c r="BJ70" s="181"/>
      <c r="BK70" s="181"/>
      <c r="BL70" s="181"/>
    </row>
    <row r="71" spans="2:64">
      <c r="B71" s="138" t="s">
        <v>30</v>
      </c>
      <c r="C71" s="139"/>
      <c r="D71" s="140"/>
      <c r="E71" s="140"/>
      <c r="F71" s="140"/>
      <c r="G71" s="140"/>
      <c r="H71" s="140"/>
      <c r="I71" s="140"/>
      <c r="J71" s="140"/>
      <c r="K71" s="140"/>
      <c r="L71" s="140"/>
      <c r="M71" s="140"/>
      <c r="N71" s="138" t="s">
        <v>24</v>
      </c>
      <c r="O71" s="139"/>
      <c r="P71" s="153"/>
      <c r="Q71" s="159"/>
      <c r="R71" s="159"/>
      <c r="S71" s="159"/>
      <c r="T71" s="159"/>
      <c r="U71" s="159"/>
      <c r="V71" s="159"/>
      <c r="W71" s="159"/>
      <c r="X71" s="159"/>
      <c r="Y71" s="159"/>
      <c r="Z71" s="159"/>
      <c r="AA71" s="159"/>
      <c r="AB71" s="159"/>
      <c r="AC71" s="159"/>
      <c r="AD71" s="159"/>
      <c r="AE71" s="159"/>
      <c r="AF71" s="159"/>
      <c r="AG71" s="159"/>
      <c r="AH71" s="159"/>
      <c r="AI71" s="159"/>
      <c r="AJ71" s="159"/>
      <c r="AK71" s="159"/>
      <c r="AL71" s="159"/>
      <c r="AM71" s="159"/>
      <c r="AN71" s="159"/>
      <c r="AO71" s="159"/>
      <c r="AP71" s="159"/>
      <c r="AQ71" s="159"/>
      <c r="AR71" s="159"/>
      <c r="AS71" s="159"/>
      <c r="AT71" s="159"/>
      <c r="AU71" s="159"/>
      <c r="AV71" s="153"/>
      <c r="AW71" s="169" t="s">
        <v>25</v>
      </c>
      <c r="AX71" s="159"/>
      <c r="AY71" s="159"/>
      <c r="AZ71" s="159"/>
      <c r="BA71" s="138" t="s">
        <v>31</v>
      </c>
      <c r="BB71" s="159"/>
      <c r="BC71" s="159"/>
      <c r="BD71" s="159"/>
      <c r="BE71" s="159"/>
      <c r="BF71" s="159"/>
      <c r="BG71" s="159"/>
      <c r="BH71" s="159"/>
      <c r="BI71" s="159"/>
      <c r="BJ71" s="159"/>
      <c r="BK71" s="159"/>
      <c r="BL71" s="179"/>
    </row>
    <row r="72" spans="2:64">
      <c r="B72" s="184"/>
      <c r="C72" s="185"/>
      <c r="D72" s="185"/>
      <c r="E72" s="185"/>
      <c r="F72" s="185"/>
      <c r="G72" s="185"/>
      <c r="H72" s="185"/>
      <c r="I72" s="185"/>
      <c r="J72" s="185"/>
      <c r="K72" s="185"/>
      <c r="L72" s="185"/>
      <c r="M72" s="188"/>
      <c r="N72" s="185"/>
      <c r="O72" s="185"/>
      <c r="P72" s="185"/>
      <c r="Q72" s="185"/>
      <c r="R72" s="185"/>
      <c r="S72" s="185"/>
      <c r="T72" s="185"/>
      <c r="U72" s="185"/>
      <c r="V72" s="185"/>
      <c r="W72" s="185"/>
      <c r="X72" s="185"/>
      <c r="Y72" s="185"/>
      <c r="Z72" s="185"/>
      <c r="AA72" s="185"/>
      <c r="AB72" s="185"/>
      <c r="AC72" s="185"/>
      <c r="AD72" s="185"/>
      <c r="AE72" s="185"/>
      <c r="AF72" s="185"/>
      <c r="AG72" s="185"/>
      <c r="AH72" s="185"/>
      <c r="AI72" s="185"/>
      <c r="AJ72" s="185"/>
      <c r="AK72" s="185"/>
      <c r="AL72" s="185"/>
      <c r="AM72" s="185"/>
      <c r="AN72" s="185"/>
      <c r="AO72" s="185"/>
      <c r="AP72" s="185"/>
      <c r="AQ72" s="185"/>
      <c r="AR72" s="185"/>
      <c r="AS72" s="185"/>
      <c r="AT72" s="185"/>
      <c r="AU72" s="185"/>
      <c r="AV72" s="185"/>
      <c r="AW72" s="184"/>
      <c r="AX72" s="185"/>
      <c r="AY72" s="185"/>
      <c r="AZ72" s="188"/>
      <c r="BA72" s="185"/>
      <c r="BB72" s="192"/>
      <c r="BC72" s="192"/>
      <c r="BD72" s="192"/>
      <c r="BE72" s="192"/>
      <c r="BF72" s="185"/>
      <c r="BG72" s="185"/>
      <c r="BH72" s="185"/>
      <c r="BI72" s="185"/>
      <c r="BJ72" s="185"/>
      <c r="BK72" s="185"/>
      <c r="BL72" s="188"/>
    </row>
    <row r="73" spans="2:64">
      <c r="B73" s="180"/>
      <c r="C73" s="181"/>
      <c r="D73" s="181"/>
      <c r="E73" s="181"/>
      <c r="F73" s="181"/>
      <c r="G73" s="181"/>
      <c r="H73" s="181"/>
      <c r="I73" s="181"/>
      <c r="J73" s="181"/>
      <c r="K73" s="181"/>
      <c r="L73" s="181"/>
      <c r="M73" s="186"/>
      <c r="N73" s="181"/>
      <c r="O73" s="181"/>
      <c r="P73" s="189" t="s">
        <v>32</v>
      </c>
      <c r="Q73" s="181"/>
      <c r="R73" s="181"/>
      <c r="S73" s="181"/>
      <c r="T73" s="181"/>
      <c r="U73" s="181"/>
      <c r="V73" s="181"/>
      <c r="W73" s="181"/>
      <c r="X73" s="181"/>
      <c r="Y73" s="181"/>
      <c r="Z73" s="181"/>
      <c r="AA73" s="181"/>
      <c r="AB73" s="181"/>
      <c r="AC73" s="181"/>
      <c r="AD73" s="181"/>
      <c r="AE73" s="181"/>
      <c r="AF73" s="181"/>
      <c r="AG73" s="181"/>
      <c r="AH73" s="181"/>
      <c r="AI73" s="181"/>
      <c r="AJ73" s="181"/>
      <c r="AK73" s="181"/>
      <c r="AL73" s="181"/>
      <c r="AM73" s="181"/>
      <c r="AN73" s="181"/>
      <c r="AO73" s="181"/>
      <c r="AP73" s="181"/>
      <c r="AQ73" s="181"/>
      <c r="AR73" s="181"/>
      <c r="AS73" s="181"/>
      <c r="AT73" s="181"/>
      <c r="AU73" s="181"/>
      <c r="AV73" s="181"/>
      <c r="AW73" s="180"/>
      <c r="AX73" s="181"/>
      <c r="AY73" s="181"/>
      <c r="AZ73" s="186"/>
      <c r="BA73" s="181"/>
      <c r="BB73" s="191"/>
      <c r="BC73" s="191"/>
      <c r="BD73" s="191"/>
      <c r="BE73" s="191"/>
      <c r="BF73" s="181"/>
      <c r="BG73" s="181"/>
      <c r="BH73" s="181"/>
      <c r="BI73" s="181"/>
      <c r="BJ73" s="181"/>
      <c r="BK73" s="181"/>
      <c r="BL73" s="186"/>
    </row>
    <row r="74" spans="2:64">
      <c r="B74" s="180"/>
      <c r="C74" s="181"/>
      <c r="D74" s="181"/>
      <c r="E74" s="181"/>
      <c r="F74" s="181"/>
      <c r="G74" s="181"/>
      <c r="H74" s="181"/>
      <c r="I74" s="181"/>
      <c r="J74" s="181"/>
      <c r="K74" s="181"/>
      <c r="L74" s="181"/>
      <c r="M74" s="186"/>
      <c r="N74" s="181"/>
      <c r="O74" s="181"/>
      <c r="P74" s="181"/>
      <c r="Q74" s="181"/>
      <c r="R74" s="181"/>
      <c r="S74" s="181"/>
      <c r="T74" s="181"/>
      <c r="U74" s="181"/>
      <c r="V74" s="181"/>
      <c r="W74" s="181"/>
      <c r="X74" s="181"/>
      <c r="Y74" s="181"/>
      <c r="Z74" s="181"/>
      <c r="AA74" s="181"/>
      <c r="AB74" s="181"/>
      <c r="AC74" s="181"/>
      <c r="AD74" s="181"/>
      <c r="AE74" s="181"/>
      <c r="AF74" s="181"/>
      <c r="AG74" s="181"/>
      <c r="AH74" s="181"/>
      <c r="AI74" s="181"/>
      <c r="AJ74" s="181"/>
      <c r="AK74" s="181"/>
      <c r="AL74" s="181"/>
      <c r="AM74" s="181"/>
      <c r="AN74" s="181"/>
      <c r="AO74" s="181"/>
      <c r="AP74" s="181"/>
      <c r="AQ74" s="181"/>
      <c r="AR74" s="181"/>
      <c r="AS74" s="181"/>
      <c r="AT74" s="181"/>
      <c r="AU74" s="181"/>
      <c r="AV74" s="181"/>
      <c r="AW74" s="180"/>
      <c r="AX74" s="181"/>
      <c r="AY74" s="181"/>
      <c r="AZ74" s="186"/>
      <c r="BA74" s="181"/>
      <c r="BB74" s="191"/>
      <c r="BC74" s="191"/>
      <c r="BD74" s="191"/>
      <c r="BE74" s="191"/>
      <c r="BF74" s="181"/>
      <c r="BG74" s="181"/>
      <c r="BH74" s="181"/>
      <c r="BI74" s="181"/>
      <c r="BJ74" s="181"/>
      <c r="BK74" s="181"/>
      <c r="BL74" s="186"/>
    </row>
    <row r="75" spans="2:64">
      <c r="B75" s="180"/>
      <c r="C75" s="181"/>
      <c r="D75" s="181"/>
      <c r="E75" s="181"/>
      <c r="F75" s="181"/>
      <c r="G75" s="181"/>
      <c r="H75" s="181"/>
      <c r="I75" s="181"/>
      <c r="J75" s="181"/>
      <c r="K75" s="181"/>
      <c r="L75" s="181"/>
      <c r="M75" s="186"/>
      <c r="N75" s="181"/>
      <c r="O75" s="181" t="s">
        <v>33</v>
      </c>
      <c r="P75" s="181"/>
      <c r="Q75" s="181"/>
      <c r="R75" s="181"/>
      <c r="S75" s="181"/>
      <c r="T75" s="181"/>
      <c r="W75" s="181"/>
      <c r="X75" s="181"/>
      <c r="Y75" s="181"/>
      <c r="Z75" s="181"/>
      <c r="AA75" s="181"/>
      <c r="AB75" s="181"/>
      <c r="AC75" s="181"/>
      <c r="AD75" s="181"/>
      <c r="AE75" s="181"/>
      <c r="AF75" s="181"/>
      <c r="AG75" s="181"/>
      <c r="AH75" s="181"/>
      <c r="AI75" s="181"/>
      <c r="AJ75" s="181"/>
      <c r="AK75" s="181"/>
      <c r="AL75" s="181"/>
      <c r="AM75" s="181"/>
      <c r="AN75" s="181"/>
      <c r="AO75" s="181"/>
      <c r="AP75" s="181"/>
      <c r="AQ75" s="181"/>
      <c r="AR75" s="181"/>
      <c r="AS75" s="181"/>
      <c r="AT75" s="181"/>
      <c r="AU75" s="181"/>
      <c r="AV75" s="181"/>
      <c r="AW75" s="180"/>
      <c r="AX75" s="181"/>
      <c r="AY75" s="181"/>
      <c r="AZ75" s="186"/>
      <c r="BA75" s="181"/>
      <c r="BB75" s="191"/>
      <c r="BC75" s="191"/>
      <c r="BD75" s="191"/>
      <c r="BE75" s="191"/>
      <c r="BF75" s="181"/>
      <c r="BG75" s="181"/>
      <c r="BH75" s="181"/>
      <c r="BI75" s="181"/>
      <c r="BJ75" s="181"/>
      <c r="BK75" s="181"/>
      <c r="BL75" s="186"/>
    </row>
    <row r="76" spans="2:64">
      <c r="B76" s="180"/>
      <c r="C76" s="181"/>
      <c r="D76" s="181"/>
      <c r="E76" s="181"/>
      <c r="F76" s="181"/>
      <c r="G76" s="181"/>
      <c r="H76" s="181"/>
      <c r="I76" s="181"/>
      <c r="J76" s="181"/>
      <c r="K76" s="181"/>
      <c r="L76" s="181"/>
      <c r="M76" s="186"/>
      <c r="N76" s="181"/>
      <c r="O76" s="181" t="s">
        <v>34</v>
      </c>
      <c r="P76" s="181"/>
      <c r="Q76" s="181"/>
      <c r="R76" s="181"/>
      <c r="S76" s="181"/>
      <c r="T76" s="181"/>
      <c r="W76" s="181"/>
      <c r="X76" s="181"/>
      <c r="Y76" s="181"/>
      <c r="Z76" s="181"/>
      <c r="AA76" s="181"/>
      <c r="AB76" s="181"/>
      <c r="AC76" s="181"/>
      <c r="AD76" s="181"/>
      <c r="AE76" s="181"/>
      <c r="AF76" s="181"/>
      <c r="AG76" s="181"/>
      <c r="AH76" s="181"/>
      <c r="AI76" s="181"/>
      <c r="AJ76" s="181"/>
      <c r="AK76" s="181"/>
      <c r="AL76" s="181"/>
      <c r="AM76" s="181"/>
      <c r="AN76" s="181"/>
      <c r="AO76" s="181"/>
      <c r="AP76" s="181"/>
      <c r="AQ76" s="181"/>
      <c r="AR76" s="181"/>
      <c r="AS76" s="181"/>
      <c r="AT76" s="181"/>
      <c r="AU76" s="181"/>
      <c r="AV76" s="181"/>
      <c r="AW76" s="180"/>
      <c r="AX76" s="181"/>
      <c r="AY76" s="181"/>
      <c r="AZ76" s="186"/>
      <c r="BA76" s="181"/>
      <c r="BB76" s="191"/>
      <c r="BC76" s="191"/>
      <c r="BD76" s="191"/>
      <c r="BE76" s="191"/>
      <c r="BF76" s="181"/>
      <c r="BG76" s="181"/>
      <c r="BH76" s="181"/>
      <c r="BI76" s="181"/>
      <c r="BJ76" s="181"/>
      <c r="BK76" s="181"/>
      <c r="BL76" s="186"/>
    </row>
    <row r="77" spans="2:64">
      <c r="B77" s="180"/>
      <c r="C77" s="181"/>
      <c r="D77" s="181"/>
      <c r="E77" s="181"/>
      <c r="F77" s="181"/>
      <c r="G77" s="181"/>
      <c r="H77" s="181"/>
      <c r="I77" s="181"/>
      <c r="J77" s="181"/>
      <c r="K77" s="181"/>
      <c r="L77" s="181"/>
      <c r="M77" s="186"/>
      <c r="N77" s="181"/>
      <c r="O77" s="181" t="s">
        <v>35</v>
      </c>
      <c r="P77" s="181"/>
      <c r="Q77" s="181"/>
      <c r="R77" s="181"/>
      <c r="S77" s="181"/>
      <c r="T77" s="181"/>
      <c r="W77" s="181"/>
      <c r="X77" s="181"/>
      <c r="Y77" s="181"/>
      <c r="Z77" s="181"/>
      <c r="AA77" s="181"/>
      <c r="AB77" s="181"/>
      <c r="AC77" s="181"/>
      <c r="AD77" s="181"/>
      <c r="AE77" s="181"/>
      <c r="AF77" s="181"/>
      <c r="AG77" s="181"/>
      <c r="AH77" s="181"/>
      <c r="AI77" s="181"/>
      <c r="AJ77" s="181"/>
      <c r="AK77" s="181"/>
      <c r="AL77" s="181"/>
      <c r="AM77" s="181"/>
      <c r="AN77" s="181"/>
      <c r="AO77" s="181"/>
      <c r="AP77" s="181"/>
      <c r="AQ77" s="181"/>
      <c r="AR77" s="181"/>
      <c r="AS77" s="181"/>
      <c r="AT77" s="181"/>
      <c r="AU77" s="181"/>
      <c r="AV77" s="181"/>
      <c r="AW77" s="180"/>
      <c r="AX77" s="181"/>
      <c r="AY77" s="181"/>
      <c r="AZ77" s="186"/>
      <c r="BA77" s="181"/>
      <c r="BB77" s="191"/>
      <c r="BC77" s="191"/>
      <c r="BD77" s="191"/>
      <c r="BE77" s="191"/>
      <c r="BF77" s="181"/>
      <c r="BG77" s="181"/>
      <c r="BH77" s="181"/>
      <c r="BI77" s="181"/>
      <c r="BJ77" s="181"/>
      <c r="BK77" s="181"/>
      <c r="BL77" s="186"/>
    </row>
    <row r="78" spans="2:64">
      <c r="B78" s="180"/>
      <c r="C78" s="181"/>
      <c r="D78" s="181"/>
      <c r="E78" s="181"/>
      <c r="F78" s="181"/>
      <c r="G78" s="181"/>
      <c r="H78" s="181"/>
      <c r="I78" s="181"/>
      <c r="J78" s="181"/>
      <c r="K78" s="181"/>
      <c r="L78" s="181"/>
      <c r="M78" s="186"/>
      <c r="N78" s="181"/>
      <c r="O78" s="181"/>
      <c r="P78" s="181" t="s">
        <v>36</v>
      </c>
      <c r="Q78" s="181"/>
      <c r="R78" s="181"/>
      <c r="S78" s="181"/>
      <c r="T78" s="181"/>
      <c r="U78" s="181"/>
      <c r="W78" s="181"/>
      <c r="X78" s="181"/>
      <c r="Y78" s="181"/>
      <c r="Z78" s="181"/>
      <c r="AA78" s="181"/>
      <c r="AB78" s="181"/>
      <c r="AC78" s="181"/>
      <c r="AD78" s="181"/>
      <c r="AE78" s="181"/>
      <c r="AF78" s="181"/>
      <c r="AG78" s="181"/>
      <c r="AH78" s="181"/>
      <c r="AI78" s="181"/>
      <c r="AJ78" s="181"/>
      <c r="AK78" s="181"/>
      <c r="AL78" s="181"/>
      <c r="AM78" s="181"/>
      <c r="AN78" s="181"/>
      <c r="AO78" s="181"/>
      <c r="AP78" s="181"/>
      <c r="AQ78" s="181"/>
      <c r="AR78" s="181"/>
      <c r="AS78" s="181"/>
      <c r="AT78" s="181"/>
      <c r="AU78" s="181"/>
      <c r="AV78" s="181"/>
      <c r="AW78" s="180"/>
      <c r="AX78" s="181"/>
      <c r="AY78" s="181"/>
      <c r="AZ78" s="186"/>
      <c r="BA78" s="181"/>
      <c r="BB78" s="191"/>
      <c r="BC78" s="191"/>
      <c r="BD78" s="191"/>
      <c r="BE78" s="191"/>
      <c r="BF78" s="181"/>
      <c r="BG78" s="181"/>
      <c r="BH78" s="181"/>
      <c r="BI78" s="181"/>
      <c r="BJ78" s="181"/>
      <c r="BK78" s="181"/>
      <c r="BL78" s="186"/>
    </row>
    <row r="79" spans="2:64">
      <c r="B79" s="180"/>
      <c r="C79" s="181"/>
      <c r="D79" s="181"/>
      <c r="E79" s="181"/>
      <c r="F79" s="181"/>
      <c r="G79" s="181"/>
      <c r="H79" s="181"/>
      <c r="I79" s="181"/>
      <c r="J79" s="181"/>
      <c r="K79" s="181"/>
      <c r="L79" s="181"/>
      <c r="M79" s="186"/>
      <c r="N79" s="181"/>
      <c r="O79" s="181" t="s">
        <v>37</v>
      </c>
      <c r="P79" s="181"/>
      <c r="Q79" s="181"/>
      <c r="R79" s="181"/>
      <c r="S79" s="181"/>
      <c r="T79" s="181"/>
      <c r="U79" s="181"/>
      <c r="W79" s="181"/>
      <c r="X79" s="181"/>
      <c r="Y79" s="181"/>
      <c r="Z79" s="181"/>
      <c r="AA79" s="181"/>
      <c r="AB79" s="181"/>
      <c r="AC79" s="181"/>
      <c r="AD79" s="181"/>
      <c r="AE79" s="181"/>
      <c r="AF79" s="181"/>
      <c r="AG79" s="181"/>
      <c r="AH79" s="181"/>
      <c r="AI79" s="181"/>
      <c r="AJ79" s="181"/>
      <c r="AK79" s="181"/>
      <c r="AL79" s="181"/>
      <c r="AM79" s="181"/>
      <c r="AN79" s="181"/>
      <c r="AO79" s="181"/>
      <c r="AP79" s="181"/>
      <c r="AQ79" s="181"/>
      <c r="AR79" s="181"/>
      <c r="AS79" s="181"/>
      <c r="AT79" s="181"/>
      <c r="AU79" s="181"/>
      <c r="AV79" s="181"/>
      <c r="AW79" s="180"/>
      <c r="AX79" s="181"/>
      <c r="AY79" s="181"/>
      <c r="AZ79" s="186"/>
      <c r="BA79" s="181"/>
      <c r="BB79" s="191"/>
      <c r="BC79" s="191"/>
      <c r="BD79" s="191"/>
      <c r="BE79" s="191"/>
      <c r="BF79" s="181"/>
      <c r="BG79" s="181"/>
      <c r="BH79" s="181"/>
      <c r="BI79" s="181"/>
      <c r="BJ79" s="181"/>
      <c r="BK79" s="181"/>
      <c r="BL79" s="186"/>
    </row>
    <row r="80" spans="2:1027">
      <c r="B80" s="180"/>
      <c r="C80" s="181"/>
      <c r="D80" s="181"/>
      <c r="E80" s="181"/>
      <c r="F80" s="181"/>
      <c r="G80" s="181"/>
      <c r="H80" s="181"/>
      <c r="I80" s="181"/>
      <c r="J80" s="181"/>
      <c r="K80" s="181"/>
      <c r="L80" s="181"/>
      <c r="M80" s="186"/>
      <c r="N80" s="181"/>
      <c r="O80" s="181"/>
      <c r="P80" s="181" t="s">
        <v>38</v>
      </c>
      <c r="R80" s="181"/>
      <c r="S80" s="181"/>
      <c r="T80" s="181"/>
      <c r="U80" s="181"/>
      <c r="V80" s="181"/>
      <c r="X80" s="181"/>
      <c r="Y80" s="181"/>
      <c r="Z80" s="181"/>
      <c r="AA80" s="181"/>
      <c r="AB80" s="181"/>
      <c r="AC80" s="181"/>
      <c r="AD80" s="181"/>
      <c r="AE80" s="181"/>
      <c r="AF80" s="181"/>
      <c r="AG80" s="181"/>
      <c r="AH80" s="181"/>
      <c r="AI80" s="181"/>
      <c r="AJ80" s="181"/>
      <c r="AK80" s="181"/>
      <c r="AL80" s="181"/>
      <c r="AM80" s="181"/>
      <c r="AN80" s="181"/>
      <c r="AO80" s="181"/>
      <c r="AP80" s="181"/>
      <c r="AQ80" s="181"/>
      <c r="AR80" s="181"/>
      <c r="AS80" s="181"/>
      <c r="AT80" s="181"/>
      <c r="AU80" s="181"/>
      <c r="AV80" s="181"/>
      <c r="AW80" s="181"/>
      <c r="AX80" s="180"/>
      <c r="AY80" s="181"/>
      <c r="AZ80" s="181"/>
      <c r="BA80" s="186"/>
      <c r="BB80" s="181"/>
      <c r="BC80" s="191"/>
      <c r="BD80" s="191"/>
      <c r="BE80" s="191"/>
      <c r="BF80" s="191"/>
      <c r="BG80" s="181"/>
      <c r="BH80" s="181"/>
      <c r="BI80" s="181"/>
      <c r="BJ80" s="181"/>
      <c r="BK80" s="181"/>
      <c r="BL80" s="181"/>
      <c r="BM80" s="186"/>
      <c r="AMM80" s="5"/>
    </row>
    <row r="81" spans="2:64">
      <c r="B81" s="180"/>
      <c r="C81" s="181"/>
      <c r="D81" s="181"/>
      <c r="E81" s="181"/>
      <c r="F81" s="181"/>
      <c r="G81" s="181"/>
      <c r="H81" s="181"/>
      <c r="I81" s="181"/>
      <c r="J81" s="181"/>
      <c r="K81" s="181"/>
      <c r="L81" s="181"/>
      <c r="M81" s="186"/>
      <c r="N81" s="181"/>
      <c r="O81" s="181"/>
      <c r="P81" s="181" t="s">
        <v>39</v>
      </c>
      <c r="Q81" s="181"/>
      <c r="R81" s="181"/>
      <c r="S81" s="181"/>
      <c r="T81" s="181"/>
      <c r="U81" s="181"/>
      <c r="W81" s="181"/>
      <c r="X81" s="181"/>
      <c r="Y81" s="181"/>
      <c r="Z81" s="181"/>
      <c r="AA81" s="181"/>
      <c r="AB81" s="181"/>
      <c r="AC81" s="181"/>
      <c r="AD81" s="181"/>
      <c r="AE81" s="181"/>
      <c r="AF81" s="181"/>
      <c r="AG81" s="181"/>
      <c r="AH81" s="181"/>
      <c r="AI81" s="181"/>
      <c r="AJ81" s="181"/>
      <c r="AK81" s="181"/>
      <c r="AL81" s="181"/>
      <c r="AM81" s="181"/>
      <c r="AN81" s="181"/>
      <c r="AO81" s="181"/>
      <c r="AP81" s="181"/>
      <c r="AQ81" s="181"/>
      <c r="AR81" s="181"/>
      <c r="AS81" s="181"/>
      <c r="AT81" s="181"/>
      <c r="AU81" s="181"/>
      <c r="AV81" s="181"/>
      <c r="AW81" s="180"/>
      <c r="AX81" s="181"/>
      <c r="AY81" s="181"/>
      <c r="AZ81" s="186"/>
      <c r="BA81" s="181"/>
      <c r="BB81" s="191"/>
      <c r="BC81" s="191"/>
      <c r="BD81" s="191"/>
      <c r="BE81" s="191"/>
      <c r="BF81" s="181"/>
      <c r="BG81" s="181"/>
      <c r="BH81" s="181"/>
      <c r="BI81" s="181"/>
      <c r="BJ81" s="181"/>
      <c r="BK81" s="181"/>
      <c r="BL81" s="186"/>
    </row>
    <row r="82" spans="2:64">
      <c r="B82" s="180"/>
      <c r="C82" s="181"/>
      <c r="D82" s="181"/>
      <c r="E82" s="181"/>
      <c r="F82" s="181"/>
      <c r="G82" s="181"/>
      <c r="H82" s="181"/>
      <c r="I82" s="181"/>
      <c r="J82" s="181"/>
      <c r="K82" s="181"/>
      <c r="L82" s="181"/>
      <c r="M82" s="186"/>
      <c r="N82" s="181"/>
      <c r="O82" s="181"/>
      <c r="P82" s="181"/>
      <c r="Q82" s="181" t="s">
        <v>40</v>
      </c>
      <c r="R82" s="181"/>
      <c r="S82" s="181"/>
      <c r="T82" s="181"/>
      <c r="U82" s="181"/>
      <c r="W82" s="181"/>
      <c r="X82" s="181"/>
      <c r="Y82" s="181"/>
      <c r="Z82" s="181"/>
      <c r="AA82" s="181"/>
      <c r="AB82" s="181"/>
      <c r="AC82" s="181"/>
      <c r="AD82" s="181"/>
      <c r="AE82" s="181"/>
      <c r="AF82" s="181"/>
      <c r="AG82" s="181"/>
      <c r="AH82" s="181"/>
      <c r="AI82" s="181"/>
      <c r="AJ82" s="181"/>
      <c r="AK82" s="181"/>
      <c r="AL82" s="181"/>
      <c r="AM82" s="181"/>
      <c r="AN82" s="181"/>
      <c r="AO82" s="181"/>
      <c r="AP82" s="181"/>
      <c r="AQ82" s="181"/>
      <c r="AR82" s="181"/>
      <c r="AS82" s="181"/>
      <c r="AT82" s="181"/>
      <c r="AU82" s="181"/>
      <c r="AV82" s="181"/>
      <c r="AW82" s="180"/>
      <c r="AX82" s="181"/>
      <c r="AY82" s="181"/>
      <c r="AZ82" s="186"/>
      <c r="BA82" s="181"/>
      <c r="BB82" s="191"/>
      <c r="BC82" s="191"/>
      <c r="BD82" s="191"/>
      <c r="BE82" s="191"/>
      <c r="BF82" s="181"/>
      <c r="BG82" s="181"/>
      <c r="BH82" s="181"/>
      <c r="BI82" s="181"/>
      <c r="BJ82" s="181"/>
      <c r="BK82" s="181"/>
      <c r="BL82" s="186"/>
    </row>
    <row r="83" spans="2:64">
      <c r="B83" s="180"/>
      <c r="C83" s="181"/>
      <c r="D83" s="181"/>
      <c r="E83" s="181"/>
      <c r="F83" s="181"/>
      <c r="G83" s="181"/>
      <c r="H83" s="181"/>
      <c r="I83" s="181"/>
      <c r="J83" s="181"/>
      <c r="K83" s="181"/>
      <c r="L83" s="181"/>
      <c r="M83" s="186"/>
      <c r="N83" s="181"/>
      <c r="O83" s="181"/>
      <c r="P83" s="181" t="s">
        <v>41</v>
      </c>
      <c r="Q83" s="181"/>
      <c r="R83" s="181"/>
      <c r="S83" s="181"/>
      <c r="T83" s="181"/>
      <c r="U83" s="181"/>
      <c r="W83" s="181"/>
      <c r="X83" s="181"/>
      <c r="Y83" s="181"/>
      <c r="Z83" s="181"/>
      <c r="AA83" s="181"/>
      <c r="AB83" s="181"/>
      <c r="AC83" s="181"/>
      <c r="AD83" s="181"/>
      <c r="AE83" s="181"/>
      <c r="AF83" s="181"/>
      <c r="AG83" s="181"/>
      <c r="AH83" s="181"/>
      <c r="AI83" s="181"/>
      <c r="AJ83" s="181"/>
      <c r="AK83" s="181"/>
      <c r="AL83" s="181"/>
      <c r="AM83" s="181"/>
      <c r="AN83" s="181"/>
      <c r="AO83" s="181"/>
      <c r="AP83" s="181"/>
      <c r="AQ83" s="181"/>
      <c r="AR83" s="181"/>
      <c r="AS83" s="181"/>
      <c r="AT83" s="181"/>
      <c r="AU83" s="181"/>
      <c r="AV83" s="181"/>
      <c r="AW83" s="180"/>
      <c r="AX83" s="181"/>
      <c r="AY83" s="181"/>
      <c r="AZ83" s="186"/>
      <c r="BA83" s="181"/>
      <c r="BB83" s="191"/>
      <c r="BC83" s="191"/>
      <c r="BD83" s="191"/>
      <c r="BE83" s="191"/>
      <c r="BF83" s="181"/>
      <c r="BG83" s="181"/>
      <c r="BH83" s="181"/>
      <c r="BI83" s="181"/>
      <c r="BJ83" s="181"/>
      <c r="BK83" s="181"/>
      <c r="BL83" s="186"/>
    </row>
    <row r="84" spans="2:64">
      <c r="B84" s="180"/>
      <c r="C84" s="181"/>
      <c r="D84" s="181"/>
      <c r="E84" s="181"/>
      <c r="F84" s="181"/>
      <c r="G84" s="181"/>
      <c r="H84" s="181"/>
      <c r="I84" s="181"/>
      <c r="J84" s="181"/>
      <c r="K84" s="181"/>
      <c r="L84" s="181"/>
      <c r="M84" s="186"/>
      <c r="N84" s="181"/>
      <c r="O84" s="181"/>
      <c r="P84" s="181"/>
      <c r="Q84" s="5" t="s">
        <v>42</v>
      </c>
      <c r="R84" s="181"/>
      <c r="S84" s="181"/>
      <c r="T84" s="181"/>
      <c r="U84" s="181"/>
      <c r="W84" s="181"/>
      <c r="X84" s="181"/>
      <c r="Y84" s="181"/>
      <c r="Z84" s="181"/>
      <c r="AA84" s="181"/>
      <c r="AB84" s="181"/>
      <c r="AC84" s="181"/>
      <c r="AD84" s="181"/>
      <c r="AE84" s="181"/>
      <c r="AF84" s="181"/>
      <c r="AG84" s="181"/>
      <c r="AH84" s="181"/>
      <c r="AI84" s="181"/>
      <c r="AJ84" s="181"/>
      <c r="AK84" s="181"/>
      <c r="AL84" s="181"/>
      <c r="AM84" s="181"/>
      <c r="AN84" s="181"/>
      <c r="AO84" s="181"/>
      <c r="AP84" s="181"/>
      <c r="AQ84" s="181"/>
      <c r="AR84" s="181"/>
      <c r="AS84" s="181"/>
      <c r="AT84" s="181"/>
      <c r="AU84" s="181"/>
      <c r="AV84" s="181"/>
      <c r="AW84" s="180"/>
      <c r="AX84" s="181"/>
      <c r="AY84" s="181"/>
      <c r="AZ84" s="186"/>
      <c r="BA84" s="181"/>
      <c r="BB84" s="191"/>
      <c r="BC84" s="191"/>
      <c r="BD84" s="191"/>
      <c r="BE84" s="191"/>
      <c r="BF84" s="181"/>
      <c r="BG84" s="181"/>
      <c r="BH84" s="181"/>
      <c r="BI84" s="181"/>
      <c r="BJ84" s="181"/>
      <c r="BK84" s="181"/>
      <c r="BL84" s="186"/>
    </row>
    <row r="85" spans="2:64">
      <c r="B85" s="180"/>
      <c r="C85" s="181"/>
      <c r="D85" s="181"/>
      <c r="E85" s="181"/>
      <c r="F85" s="181"/>
      <c r="G85" s="181"/>
      <c r="H85" s="181"/>
      <c r="I85" s="181"/>
      <c r="J85" s="181"/>
      <c r="K85" s="181"/>
      <c r="L85" s="181"/>
      <c r="M85" s="186"/>
      <c r="N85" s="181"/>
      <c r="O85" s="181"/>
      <c r="P85" s="181"/>
      <c r="Q85" s="5" t="s">
        <v>43</v>
      </c>
      <c r="R85" s="181"/>
      <c r="S85" s="181"/>
      <c r="T85" s="181"/>
      <c r="U85" s="181"/>
      <c r="V85" s="181"/>
      <c r="W85" s="181"/>
      <c r="X85" s="181"/>
      <c r="Y85" s="181"/>
      <c r="Z85" s="181"/>
      <c r="AA85" s="181"/>
      <c r="AB85" s="181"/>
      <c r="AC85" s="181"/>
      <c r="AD85" s="181"/>
      <c r="AE85" s="181"/>
      <c r="AF85" s="181"/>
      <c r="AG85" s="181"/>
      <c r="AH85" s="181"/>
      <c r="AI85" s="181"/>
      <c r="AJ85" s="181"/>
      <c r="AK85" s="181"/>
      <c r="AL85" s="181"/>
      <c r="AM85" s="181"/>
      <c r="AN85" s="181"/>
      <c r="AO85" s="181"/>
      <c r="AP85" s="181"/>
      <c r="AQ85" s="181"/>
      <c r="AR85" s="181"/>
      <c r="AS85" s="181"/>
      <c r="AT85" s="181"/>
      <c r="AU85" s="181"/>
      <c r="AV85" s="181"/>
      <c r="AW85" s="180"/>
      <c r="AX85" s="181"/>
      <c r="AY85" s="181"/>
      <c r="AZ85" s="186"/>
      <c r="BA85" s="181"/>
      <c r="BB85" s="191"/>
      <c r="BC85" s="191"/>
      <c r="BD85" s="191"/>
      <c r="BE85" s="191"/>
      <c r="BF85" s="181"/>
      <c r="BG85" s="181"/>
      <c r="BH85" s="181"/>
      <c r="BI85" s="181"/>
      <c r="BJ85" s="181"/>
      <c r="BK85" s="181"/>
      <c r="BL85" s="186"/>
    </row>
    <row r="86" spans="2:64">
      <c r="B86" s="180"/>
      <c r="C86" s="181"/>
      <c r="D86" s="181"/>
      <c r="E86" s="181"/>
      <c r="F86" s="181"/>
      <c r="G86" s="181"/>
      <c r="H86" s="181"/>
      <c r="I86" s="181"/>
      <c r="J86" s="181"/>
      <c r="K86" s="181"/>
      <c r="L86" s="181"/>
      <c r="M86" s="186"/>
      <c r="N86" s="181"/>
      <c r="O86" s="181"/>
      <c r="P86" s="181"/>
      <c r="R86" s="5" t="s">
        <v>44</v>
      </c>
      <c r="AB86" s="181"/>
      <c r="AC86" s="181"/>
      <c r="AD86" s="181"/>
      <c r="AE86" s="181"/>
      <c r="AF86" s="181"/>
      <c r="AG86" s="181"/>
      <c r="AH86" s="181"/>
      <c r="AI86" s="181"/>
      <c r="AJ86" s="181"/>
      <c r="AK86" s="181"/>
      <c r="AL86" s="181"/>
      <c r="AM86" s="181"/>
      <c r="AN86" s="181"/>
      <c r="AO86" s="181"/>
      <c r="AP86" s="181"/>
      <c r="AQ86" s="181"/>
      <c r="AR86" s="181"/>
      <c r="AS86" s="181"/>
      <c r="AT86" s="181"/>
      <c r="AU86" s="181"/>
      <c r="AV86" s="181"/>
      <c r="AW86" s="180"/>
      <c r="AX86" s="181"/>
      <c r="AY86" s="181"/>
      <c r="AZ86" s="186"/>
      <c r="BA86" s="181"/>
      <c r="BB86" s="191"/>
      <c r="BC86" s="191"/>
      <c r="BD86" s="191"/>
      <c r="BE86" s="191"/>
      <c r="BF86" s="181"/>
      <c r="BG86" s="181"/>
      <c r="BH86" s="181"/>
      <c r="BI86" s="181"/>
      <c r="BJ86" s="181"/>
      <c r="BK86" s="181"/>
      <c r="BL86" s="186"/>
    </row>
    <row r="87" spans="2:64">
      <c r="B87" s="180"/>
      <c r="C87" s="181"/>
      <c r="D87" s="181"/>
      <c r="E87" s="181"/>
      <c r="F87" s="181"/>
      <c r="G87" s="181"/>
      <c r="H87" s="181"/>
      <c r="I87" s="181"/>
      <c r="J87" s="181"/>
      <c r="K87" s="181"/>
      <c r="L87" s="181"/>
      <c r="M87" s="186"/>
      <c r="N87" s="181"/>
      <c r="O87" s="181"/>
      <c r="P87" s="181"/>
      <c r="Q87" s="181" t="s">
        <v>45</v>
      </c>
      <c r="R87" s="181"/>
      <c r="S87" s="181"/>
      <c r="T87" s="181"/>
      <c r="U87" s="181"/>
      <c r="V87" s="181"/>
      <c r="W87" s="181"/>
      <c r="X87" s="181"/>
      <c r="Y87" s="181"/>
      <c r="Z87" s="181"/>
      <c r="AA87" s="181"/>
      <c r="AB87" s="181"/>
      <c r="AC87" s="181"/>
      <c r="AD87" s="181"/>
      <c r="AE87" s="181"/>
      <c r="AF87" s="181"/>
      <c r="AG87" s="181"/>
      <c r="AH87" s="181"/>
      <c r="AI87" s="181"/>
      <c r="AJ87" s="181"/>
      <c r="AK87" s="181"/>
      <c r="AL87" s="181"/>
      <c r="AM87" s="181"/>
      <c r="AN87" s="181"/>
      <c r="AO87" s="181"/>
      <c r="AP87" s="181"/>
      <c r="AQ87" s="181"/>
      <c r="AR87" s="181"/>
      <c r="AS87" s="181"/>
      <c r="AT87" s="181"/>
      <c r="AU87" s="181"/>
      <c r="AV87" s="181"/>
      <c r="AW87" s="180"/>
      <c r="AX87" s="181"/>
      <c r="AY87" s="181"/>
      <c r="AZ87" s="186"/>
      <c r="BA87" s="181"/>
      <c r="BB87" s="191"/>
      <c r="BC87" s="191"/>
      <c r="BD87" s="191"/>
      <c r="BE87" s="191"/>
      <c r="BF87" s="181"/>
      <c r="BG87" s="181"/>
      <c r="BH87" s="181"/>
      <c r="BI87" s="181"/>
      <c r="BJ87" s="181"/>
      <c r="BK87" s="181"/>
      <c r="BL87" s="186"/>
    </row>
    <row r="88" spans="2:64">
      <c r="B88" s="180"/>
      <c r="C88" s="181"/>
      <c r="D88" s="181"/>
      <c r="E88" s="181"/>
      <c r="F88" s="181"/>
      <c r="G88" s="181"/>
      <c r="H88" s="181"/>
      <c r="I88" s="181"/>
      <c r="J88" s="181"/>
      <c r="K88" s="181"/>
      <c r="L88" s="181"/>
      <c r="M88" s="186"/>
      <c r="N88" s="181"/>
      <c r="O88" s="181"/>
      <c r="P88" s="181"/>
      <c r="Q88" s="181"/>
      <c r="R88" s="181" t="s">
        <v>46</v>
      </c>
      <c r="S88" s="181"/>
      <c r="T88" s="181"/>
      <c r="U88" s="181"/>
      <c r="V88" s="181"/>
      <c r="W88" s="181"/>
      <c r="X88" s="181"/>
      <c r="Y88" s="181"/>
      <c r="Z88" s="181"/>
      <c r="AA88" s="181"/>
      <c r="AB88" s="181"/>
      <c r="AC88" s="181"/>
      <c r="AD88" s="181"/>
      <c r="AE88" s="181"/>
      <c r="AF88" s="181"/>
      <c r="AG88" s="181"/>
      <c r="AH88" s="181"/>
      <c r="AI88" s="181"/>
      <c r="AJ88" s="181"/>
      <c r="AK88" s="181"/>
      <c r="AL88" s="181"/>
      <c r="AM88" s="181"/>
      <c r="AN88" s="181"/>
      <c r="AO88" s="181"/>
      <c r="AP88" s="181"/>
      <c r="AQ88" s="181"/>
      <c r="AR88" s="181"/>
      <c r="AS88" s="181"/>
      <c r="AT88" s="181"/>
      <c r="AU88" s="181"/>
      <c r="AV88" s="181"/>
      <c r="AW88" s="180"/>
      <c r="AX88" s="181"/>
      <c r="AY88" s="181"/>
      <c r="AZ88" s="186"/>
      <c r="BA88" s="181"/>
      <c r="BB88" s="191"/>
      <c r="BC88" s="191"/>
      <c r="BD88" s="191"/>
      <c r="BE88" s="191"/>
      <c r="BF88" s="181"/>
      <c r="BG88" s="181"/>
      <c r="BH88" s="181"/>
      <c r="BI88" s="181"/>
      <c r="BJ88" s="181"/>
      <c r="BK88" s="181"/>
      <c r="BL88" s="186"/>
    </row>
    <row r="89" spans="2:64">
      <c r="B89" s="180"/>
      <c r="C89" s="181"/>
      <c r="D89" s="181"/>
      <c r="E89" s="181"/>
      <c r="F89" s="181"/>
      <c r="G89" s="181"/>
      <c r="H89" s="181"/>
      <c r="I89" s="181"/>
      <c r="J89" s="181"/>
      <c r="K89" s="181"/>
      <c r="L89" s="181"/>
      <c r="M89" s="186"/>
      <c r="N89" s="181"/>
      <c r="O89" s="181"/>
      <c r="P89" s="181"/>
      <c r="Q89" s="181"/>
      <c r="R89" s="181" t="s">
        <v>47</v>
      </c>
      <c r="S89" s="181"/>
      <c r="T89" s="181"/>
      <c r="U89" s="181"/>
      <c r="V89" s="181"/>
      <c r="W89" s="181"/>
      <c r="X89" s="181"/>
      <c r="Y89" s="181"/>
      <c r="Z89" s="181"/>
      <c r="AA89" s="181"/>
      <c r="AB89" s="181"/>
      <c r="AC89" s="181"/>
      <c r="AD89" s="181"/>
      <c r="AE89" s="181"/>
      <c r="AF89" s="181"/>
      <c r="AG89" s="181"/>
      <c r="AH89" s="181"/>
      <c r="AI89" s="181"/>
      <c r="AJ89" s="181"/>
      <c r="AK89" s="181"/>
      <c r="AL89" s="181"/>
      <c r="AM89" s="181"/>
      <c r="AN89" s="181"/>
      <c r="AO89" s="181"/>
      <c r="AP89" s="181"/>
      <c r="AQ89" s="181"/>
      <c r="AR89" s="181"/>
      <c r="AS89" s="181"/>
      <c r="AT89" s="181"/>
      <c r="AU89" s="181"/>
      <c r="AV89" s="181"/>
      <c r="AW89" s="180"/>
      <c r="AX89" s="181"/>
      <c r="AY89" s="181"/>
      <c r="AZ89" s="186"/>
      <c r="BA89" s="181"/>
      <c r="BB89" s="191"/>
      <c r="BC89" s="191"/>
      <c r="BD89" s="191"/>
      <c r="BE89" s="191"/>
      <c r="BF89" s="181"/>
      <c r="BG89" s="181"/>
      <c r="BH89" s="181"/>
      <c r="BI89" s="181"/>
      <c r="BJ89" s="181"/>
      <c r="BK89" s="181"/>
      <c r="BL89" s="186"/>
    </row>
    <row r="90" spans="2:64">
      <c r="B90" s="180"/>
      <c r="C90" s="181"/>
      <c r="D90" s="181"/>
      <c r="E90" s="181"/>
      <c r="F90" s="181"/>
      <c r="G90" s="181"/>
      <c r="H90" s="181"/>
      <c r="I90" s="181"/>
      <c r="J90" s="181"/>
      <c r="K90" s="181"/>
      <c r="L90" s="181"/>
      <c r="M90" s="186"/>
      <c r="N90" s="181"/>
      <c r="O90" s="181"/>
      <c r="P90" s="181"/>
      <c r="R90" s="181"/>
      <c r="S90" s="181" t="s">
        <v>48</v>
      </c>
      <c r="T90" s="181"/>
      <c r="U90" s="181"/>
      <c r="V90" s="181"/>
      <c r="W90" s="181"/>
      <c r="X90" s="181"/>
      <c r="Y90" s="181"/>
      <c r="Z90" s="181"/>
      <c r="AA90" s="181"/>
      <c r="AB90" s="181"/>
      <c r="AC90" s="181"/>
      <c r="AD90" s="181"/>
      <c r="AE90" s="181"/>
      <c r="AF90" s="181"/>
      <c r="AG90" s="181"/>
      <c r="AH90" s="181"/>
      <c r="AI90" s="181"/>
      <c r="AJ90" s="181"/>
      <c r="AK90" s="181"/>
      <c r="AL90" s="181"/>
      <c r="AM90" s="181"/>
      <c r="AN90" s="181"/>
      <c r="AO90" s="181"/>
      <c r="AP90" s="181"/>
      <c r="AQ90" s="181"/>
      <c r="AR90" s="181"/>
      <c r="AS90" s="181"/>
      <c r="AT90" s="181"/>
      <c r="AU90" s="181"/>
      <c r="AV90" s="181"/>
      <c r="AW90" s="180"/>
      <c r="AX90" s="181"/>
      <c r="AY90" s="181"/>
      <c r="AZ90" s="186"/>
      <c r="BA90" s="181"/>
      <c r="BB90" s="191"/>
      <c r="BC90" s="191"/>
      <c r="BD90" s="191"/>
      <c r="BE90" s="191"/>
      <c r="BF90" s="181"/>
      <c r="BG90" s="181"/>
      <c r="BH90" s="181"/>
      <c r="BI90" s="181"/>
      <c r="BJ90" s="181"/>
      <c r="BK90" s="181"/>
      <c r="BL90" s="186"/>
    </row>
    <row r="91" spans="2:64">
      <c r="B91" s="180"/>
      <c r="C91" s="181"/>
      <c r="D91" s="181"/>
      <c r="E91" s="181"/>
      <c r="F91" s="181"/>
      <c r="G91" s="181"/>
      <c r="H91" s="181"/>
      <c r="I91" s="181"/>
      <c r="J91" s="181"/>
      <c r="K91" s="181"/>
      <c r="L91" s="181"/>
      <c r="M91" s="186"/>
      <c r="N91" s="181"/>
      <c r="O91" s="181"/>
      <c r="P91" s="181"/>
      <c r="Q91" s="181"/>
      <c r="R91" s="181" t="s">
        <v>49</v>
      </c>
      <c r="S91" s="181"/>
      <c r="T91" s="181"/>
      <c r="U91" s="181"/>
      <c r="V91" s="181"/>
      <c r="W91" s="181"/>
      <c r="X91" s="181"/>
      <c r="Y91" s="181"/>
      <c r="Z91" s="181"/>
      <c r="AA91" s="181"/>
      <c r="AB91" s="181"/>
      <c r="AC91" s="181"/>
      <c r="AD91" s="181"/>
      <c r="AE91" s="181"/>
      <c r="AF91" s="181"/>
      <c r="AG91" s="181"/>
      <c r="AH91" s="181"/>
      <c r="AI91" s="181"/>
      <c r="AJ91" s="181"/>
      <c r="AK91" s="181"/>
      <c r="AL91" s="181"/>
      <c r="AM91" s="181"/>
      <c r="AN91" s="181"/>
      <c r="AO91" s="181"/>
      <c r="AP91" s="181"/>
      <c r="AQ91" s="181"/>
      <c r="AR91" s="181"/>
      <c r="AS91" s="181"/>
      <c r="AT91" s="181"/>
      <c r="AU91" s="181"/>
      <c r="AV91" s="181"/>
      <c r="AW91" s="180"/>
      <c r="AX91" s="181"/>
      <c r="AY91" s="181"/>
      <c r="AZ91" s="186"/>
      <c r="BA91" s="181"/>
      <c r="BB91" s="191"/>
      <c r="BC91" s="191"/>
      <c r="BD91" s="191"/>
      <c r="BE91" s="191"/>
      <c r="BF91" s="181"/>
      <c r="BG91" s="181"/>
      <c r="BH91" s="181"/>
      <c r="BI91" s="181"/>
      <c r="BJ91" s="181"/>
      <c r="BK91" s="181"/>
      <c r="BL91" s="186"/>
    </row>
    <row r="92" spans="2:64">
      <c r="B92" s="180"/>
      <c r="C92" s="181"/>
      <c r="D92" s="181"/>
      <c r="E92" s="181"/>
      <c r="F92" s="181"/>
      <c r="G92" s="181"/>
      <c r="H92" s="181"/>
      <c r="I92" s="181"/>
      <c r="J92" s="181"/>
      <c r="K92" s="181"/>
      <c r="L92" s="181"/>
      <c r="M92" s="186"/>
      <c r="N92" s="181"/>
      <c r="O92" s="181"/>
      <c r="P92" s="181"/>
      <c r="Q92" s="181"/>
      <c r="R92" s="181"/>
      <c r="S92" s="181" t="s">
        <v>50</v>
      </c>
      <c r="T92" s="181"/>
      <c r="U92" s="181"/>
      <c r="V92" s="181"/>
      <c r="W92" s="181"/>
      <c r="X92" s="181"/>
      <c r="Y92" s="181"/>
      <c r="Z92" s="181"/>
      <c r="AA92" s="181"/>
      <c r="AB92" s="181"/>
      <c r="AC92" s="181"/>
      <c r="AD92" s="181"/>
      <c r="AE92" s="181"/>
      <c r="AF92" s="181"/>
      <c r="AG92" s="181"/>
      <c r="AH92" s="181"/>
      <c r="AI92" s="181"/>
      <c r="AJ92" s="181"/>
      <c r="AK92" s="181"/>
      <c r="AL92" s="181"/>
      <c r="AM92" s="181"/>
      <c r="AN92" s="181"/>
      <c r="AO92" s="181"/>
      <c r="AP92" s="181"/>
      <c r="AQ92" s="181"/>
      <c r="AR92" s="181"/>
      <c r="AS92" s="181"/>
      <c r="AT92" s="181"/>
      <c r="AU92" s="181"/>
      <c r="AV92" s="181"/>
      <c r="AW92" s="180"/>
      <c r="AX92" s="181"/>
      <c r="AY92" s="181"/>
      <c r="AZ92" s="186"/>
      <c r="BA92" s="181"/>
      <c r="BB92" s="191"/>
      <c r="BC92" s="191"/>
      <c r="BD92" s="191"/>
      <c r="BE92" s="191"/>
      <c r="BF92" s="181"/>
      <c r="BG92" s="181"/>
      <c r="BH92" s="181"/>
      <c r="BI92" s="181"/>
      <c r="BJ92" s="181"/>
      <c r="BK92" s="181"/>
      <c r="BL92" s="186"/>
    </row>
    <row r="93" spans="2:64">
      <c r="B93" s="180"/>
      <c r="C93" s="181"/>
      <c r="D93" s="181"/>
      <c r="E93" s="181"/>
      <c r="F93" s="181"/>
      <c r="G93" s="181"/>
      <c r="H93" s="181"/>
      <c r="I93" s="181"/>
      <c r="J93" s="181"/>
      <c r="K93" s="181"/>
      <c r="L93" s="181"/>
      <c r="M93" s="186"/>
      <c r="N93" s="181"/>
      <c r="O93" s="181"/>
      <c r="P93" s="181"/>
      <c r="Q93" s="181"/>
      <c r="R93" s="181"/>
      <c r="S93" s="181" t="s">
        <v>40</v>
      </c>
      <c r="T93" s="181"/>
      <c r="U93" s="181"/>
      <c r="V93" s="181"/>
      <c r="W93" s="181"/>
      <c r="X93" s="181"/>
      <c r="Y93" s="181"/>
      <c r="Z93" s="181"/>
      <c r="AA93" s="181"/>
      <c r="AB93" s="181"/>
      <c r="AC93" s="181"/>
      <c r="AD93" s="181"/>
      <c r="AE93" s="181"/>
      <c r="AF93" s="181"/>
      <c r="AG93" s="181"/>
      <c r="AH93" s="181"/>
      <c r="AI93" s="181"/>
      <c r="AJ93" s="181"/>
      <c r="AK93" s="181"/>
      <c r="AL93" s="181"/>
      <c r="AM93" s="181"/>
      <c r="AN93" s="181"/>
      <c r="AO93" s="181"/>
      <c r="AP93" s="181"/>
      <c r="AQ93" s="181"/>
      <c r="AR93" s="181"/>
      <c r="AS93" s="181"/>
      <c r="AT93" s="181"/>
      <c r="AU93" s="181"/>
      <c r="AV93" s="181"/>
      <c r="AW93" s="180"/>
      <c r="AX93" s="181"/>
      <c r="AY93" s="181"/>
      <c r="AZ93" s="186"/>
      <c r="BA93" s="181"/>
      <c r="BB93" s="191"/>
      <c r="BC93" s="191"/>
      <c r="BD93" s="191"/>
      <c r="BE93" s="191"/>
      <c r="BF93" s="181"/>
      <c r="BG93" s="181"/>
      <c r="BH93" s="181"/>
      <c r="BI93" s="181"/>
      <c r="BJ93" s="181"/>
      <c r="BK93" s="181"/>
      <c r="BL93" s="186"/>
    </row>
    <row r="94" spans="2:64">
      <c r="B94" s="180"/>
      <c r="C94" s="181"/>
      <c r="D94" s="181"/>
      <c r="E94" s="181"/>
      <c r="F94" s="181"/>
      <c r="G94" s="181"/>
      <c r="H94" s="181"/>
      <c r="I94" s="181"/>
      <c r="J94" s="181"/>
      <c r="K94" s="181"/>
      <c r="L94" s="181"/>
      <c r="M94" s="186"/>
      <c r="N94" s="181"/>
      <c r="O94" s="181"/>
      <c r="P94" s="181"/>
      <c r="Q94" s="181"/>
      <c r="R94" s="181"/>
      <c r="S94" s="181"/>
      <c r="T94" s="181"/>
      <c r="U94" s="181"/>
      <c r="V94" s="181"/>
      <c r="W94" s="181"/>
      <c r="X94" s="181"/>
      <c r="Y94" s="181"/>
      <c r="Z94" s="181"/>
      <c r="AA94" s="181"/>
      <c r="AB94" s="181"/>
      <c r="AC94" s="181"/>
      <c r="AD94" s="181"/>
      <c r="AE94" s="181"/>
      <c r="AF94" s="181"/>
      <c r="AG94" s="181"/>
      <c r="AH94" s="181"/>
      <c r="AI94" s="181"/>
      <c r="AJ94" s="181"/>
      <c r="AK94" s="181"/>
      <c r="AL94" s="181"/>
      <c r="AM94" s="181"/>
      <c r="AN94" s="181"/>
      <c r="AO94" s="181"/>
      <c r="AP94" s="181"/>
      <c r="AQ94" s="181"/>
      <c r="AR94" s="181"/>
      <c r="AS94" s="181"/>
      <c r="AT94" s="181"/>
      <c r="AU94" s="181"/>
      <c r="AV94" s="181"/>
      <c r="AW94" s="180"/>
      <c r="AX94" s="181"/>
      <c r="AY94" s="181"/>
      <c r="AZ94" s="186"/>
      <c r="BA94" s="181"/>
      <c r="BB94" s="191"/>
      <c r="BC94" s="191"/>
      <c r="BD94" s="191"/>
      <c r="BE94" s="191"/>
      <c r="BF94" s="181"/>
      <c r="BG94" s="181"/>
      <c r="BH94" s="181"/>
      <c r="BI94" s="181"/>
      <c r="BJ94" s="181"/>
      <c r="BK94" s="181"/>
      <c r="BL94" s="186"/>
    </row>
    <row r="95" spans="2:64">
      <c r="B95" s="182"/>
      <c r="C95" s="183"/>
      <c r="D95" s="183"/>
      <c r="E95" s="183"/>
      <c r="F95" s="183"/>
      <c r="G95" s="183"/>
      <c r="H95" s="183"/>
      <c r="I95" s="183"/>
      <c r="J95" s="183"/>
      <c r="K95" s="183"/>
      <c r="L95" s="183"/>
      <c r="M95" s="187"/>
      <c r="N95" s="183"/>
      <c r="O95" s="183"/>
      <c r="P95" s="183"/>
      <c r="Q95" s="183"/>
      <c r="R95" s="183"/>
      <c r="S95" s="183"/>
      <c r="T95" s="183"/>
      <c r="U95" s="183"/>
      <c r="V95" s="183"/>
      <c r="W95" s="183"/>
      <c r="X95" s="183"/>
      <c r="Y95" s="183"/>
      <c r="Z95" s="183"/>
      <c r="AA95" s="183"/>
      <c r="AB95" s="183"/>
      <c r="AC95" s="183"/>
      <c r="AD95" s="183"/>
      <c r="AE95" s="183"/>
      <c r="AF95" s="183"/>
      <c r="AG95" s="183"/>
      <c r="AH95" s="183"/>
      <c r="AI95" s="183"/>
      <c r="AJ95" s="183"/>
      <c r="AK95" s="183"/>
      <c r="AL95" s="183"/>
      <c r="AM95" s="183"/>
      <c r="AN95" s="183"/>
      <c r="AO95" s="183"/>
      <c r="AP95" s="183"/>
      <c r="AQ95" s="183"/>
      <c r="AR95" s="183"/>
      <c r="AS95" s="183"/>
      <c r="AT95" s="183"/>
      <c r="AU95" s="183"/>
      <c r="AV95" s="183"/>
      <c r="AW95" s="182"/>
      <c r="AX95" s="183"/>
      <c r="AY95" s="183"/>
      <c r="AZ95" s="187"/>
      <c r="BA95" s="183"/>
      <c r="BB95" s="183"/>
      <c r="BC95" s="183"/>
      <c r="BD95" s="183"/>
      <c r="BE95" s="183"/>
      <c r="BF95" s="183"/>
      <c r="BG95" s="183"/>
      <c r="BH95" s="183"/>
      <c r="BI95" s="183"/>
      <c r="BJ95" s="183"/>
      <c r="BK95" s="183"/>
      <c r="BL95" s="187"/>
    </row>
  </sheetData>
  <mergeCells count="11">
    <mergeCell ref="M1:AE1"/>
    <mergeCell ref="AF1:AZ1"/>
    <mergeCell ref="BA1:BB1"/>
    <mergeCell ref="BC1:BF1"/>
    <mergeCell ref="BG1:BL1"/>
    <mergeCell ref="M2:AE2"/>
    <mergeCell ref="AF2:AZ2"/>
    <mergeCell ref="BA2:BB2"/>
    <mergeCell ref="BC2:BF2"/>
    <mergeCell ref="BG2:BL2"/>
    <mergeCell ref="B1:L2"/>
  </mergeCells>
  <pageMargins left="0.39375" right="0.39375" top="0.590277777777778" bottom="0.590972222222222" header="0.511805555555555" footer="0.315277777777778"/>
  <pageSetup paperSize="9" scale="34" fitToHeight="0" orientation="portrait" useFirstPageNumber="1" horizontalDpi="300" verticalDpi="300"/>
  <headerFooter>
    <oddFooter>&amp;R&amp;"Arial,Regular"&amp;P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R64"/>
  <sheetViews>
    <sheetView showGridLines="0" view="pageBreakPreview" zoomScaleNormal="90" zoomScaleSheetLayoutView="100" workbookViewId="0">
      <selection activeCell="AK9" sqref="AK9:AL12"/>
    </sheetView>
  </sheetViews>
  <sheetFormatPr defaultColWidth="9" defaultRowHeight="15.75"/>
  <cols>
    <col min="1" max="1" width="0.858333333333333" style="72" customWidth="1"/>
    <col min="2" max="29" width="2.99166666666667" style="72" customWidth="1"/>
    <col min="30" max="30" width="5.56666666666667" style="72" customWidth="1"/>
    <col min="31" max="77" width="2.99166666666667" style="72" customWidth="1"/>
    <col min="78" max="78" width="1.58333333333333" style="72" customWidth="1"/>
    <col min="79" max="1025" width="2.41666666666667" style="72" customWidth="1"/>
  </cols>
  <sheetData>
    <row r="1" ht="13.5" customHeight="1" spans="1:77">
      <c r="A1" s="73"/>
      <c r="B1" s="74" t="str">
        <f ca="1">MID(CELL("filename",$A$1),FIND("]",CELL("filename",$A$1))+1,31)</f>
        <v>SQL_DB_01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93" t="s">
        <v>19</v>
      </c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106" t="s">
        <v>20</v>
      </c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06"/>
      <c r="BK1" s="106"/>
      <c r="BL1" s="106"/>
      <c r="BM1" s="106"/>
      <c r="BN1" s="125" t="s">
        <v>21</v>
      </c>
      <c r="BO1" s="125"/>
      <c r="BP1" s="126" t="e">
        <f>#REF!</f>
        <v>#REF!</v>
      </c>
      <c r="BQ1" s="126"/>
      <c r="BR1" s="126"/>
      <c r="BS1" s="126"/>
      <c r="BT1" s="128" t="e">
        <f>#REF!</f>
        <v>#REF!</v>
      </c>
      <c r="BU1" s="128"/>
      <c r="BV1" s="128"/>
      <c r="BW1" s="128"/>
      <c r="BX1" s="128"/>
      <c r="BY1" s="128"/>
    </row>
    <row r="2" spans="1:77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94" t="e">
        <f>#REF!</f>
        <v>#REF!</v>
      </c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107" t="e">
        <f>#REF!</f>
        <v>#REF!</v>
      </c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  <c r="AX2" s="107"/>
      <c r="AY2" s="107"/>
      <c r="AZ2" s="107"/>
      <c r="BA2" s="107"/>
      <c r="BB2" s="107"/>
      <c r="BC2" s="107"/>
      <c r="BD2" s="107"/>
      <c r="BE2" s="107"/>
      <c r="BF2" s="107"/>
      <c r="BG2" s="107"/>
      <c r="BH2" s="107"/>
      <c r="BI2" s="107"/>
      <c r="BJ2" s="107"/>
      <c r="BK2" s="107"/>
      <c r="BL2" s="107"/>
      <c r="BM2" s="107"/>
      <c r="BN2" s="125" t="s">
        <v>22</v>
      </c>
      <c r="BO2" s="125"/>
      <c r="BP2" s="126" t="e">
        <f>#REF!</f>
        <v>#REF!</v>
      </c>
      <c r="BQ2" s="126"/>
      <c r="BR2" s="126"/>
      <c r="BS2" s="126"/>
      <c r="BT2" s="129" t="e">
        <f>#REF!</f>
        <v>#REF!</v>
      </c>
      <c r="BU2" s="129"/>
      <c r="BV2" s="129"/>
      <c r="BW2" s="129"/>
      <c r="BX2" s="129"/>
      <c r="BY2" s="129"/>
    </row>
    <row r="3" s="70" customFormat="1" ht="13.5" customHeight="1" spans="2:77">
      <c r="B3" s="75"/>
      <c r="C3" s="76"/>
      <c r="D3" s="77"/>
      <c r="E3" s="77"/>
      <c r="F3" s="77"/>
      <c r="G3" s="83"/>
      <c r="H3" s="83"/>
      <c r="I3" s="83"/>
      <c r="J3" s="83"/>
      <c r="K3" s="83"/>
      <c r="L3" s="83"/>
      <c r="M3" s="83"/>
      <c r="N3" s="83"/>
      <c r="O3" s="95"/>
      <c r="P3" s="96"/>
      <c r="Q3" s="95"/>
      <c r="R3" s="95"/>
      <c r="S3" s="100"/>
      <c r="T3" s="95"/>
      <c r="U3" s="95"/>
      <c r="V3" s="95"/>
      <c r="W3" s="95"/>
      <c r="X3" s="95"/>
      <c r="Y3" s="95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  <c r="AP3" s="83"/>
      <c r="AQ3" s="83"/>
      <c r="AR3" s="83"/>
      <c r="AS3" s="83"/>
      <c r="AT3" s="83"/>
      <c r="AU3" s="83"/>
      <c r="AV3" s="83"/>
      <c r="AW3" s="83"/>
      <c r="AX3" s="83"/>
      <c r="AY3" s="83"/>
      <c r="AZ3" s="83"/>
      <c r="BA3" s="83"/>
      <c r="BB3" s="83"/>
      <c r="BC3" s="83"/>
      <c r="BD3" s="83"/>
      <c r="BE3" s="83"/>
      <c r="BF3" s="83"/>
      <c r="BG3" s="83"/>
      <c r="BH3" s="83"/>
      <c r="BI3" s="83"/>
      <c r="BJ3" s="83"/>
      <c r="BK3" s="83"/>
      <c r="BL3" s="83"/>
      <c r="BM3" s="127"/>
      <c r="BN3" s="83"/>
      <c r="BO3" s="95"/>
      <c r="BP3" s="95"/>
      <c r="BQ3" s="95"/>
      <c r="BR3" s="95"/>
      <c r="BS3" s="83"/>
      <c r="BT3" s="83"/>
      <c r="BU3" s="83"/>
      <c r="BV3" s="83"/>
      <c r="BW3" s="83"/>
      <c r="BX3" s="83"/>
      <c r="BY3" s="133"/>
    </row>
    <row r="4" s="70" customFormat="1" ht="13.5" customHeight="1" spans="2:77">
      <c r="B4" s="75"/>
      <c r="C4" s="78"/>
      <c r="D4" s="76"/>
      <c r="E4" s="84" t="s">
        <v>51</v>
      </c>
      <c r="F4" s="84"/>
      <c r="G4" s="84"/>
      <c r="H4" s="84"/>
      <c r="I4" s="84"/>
      <c r="J4" s="84"/>
      <c r="K4" s="92" t="s">
        <v>52</v>
      </c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9"/>
      <c r="X4" s="102"/>
      <c r="Y4" s="103"/>
      <c r="Z4" s="84" t="s">
        <v>53</v>
      </c>
      <c r="AA4" s="84"/>
      <c r="AB4" s="84"/>
      <c r="AC4" s="84"/>
      <c r="AD4" s="84"/>
      <c r="AE4" s="84"/>
      <c r="AF4" s="84"/>
      <c r="AG4" s="84"/>
      <c r="AH4" s="114" t="s">
        <v>54</v>
      </c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83"/>
      <c r="BO4" s="83"/>
      <c r="BP4" s="83"/>
      <c r="BQ4" s="95"/>
      <c r="BR4" s="95"/>
      <c r="BS4" s="83"/>
      <c r="BT4" s="83"/>
      <c r="BU4" s="83"/>
      <c r="BV4" s="83"/>
      <c r="BW4" s="83"/>
      <c r="BX4" s="83"/>
      <c r="BY4" s="133"/>
    </row>
    <row r="5" s="70" customFormat="1" ht="13.5" customHeight="1" spans="2:77">
      <c r="B5" s="75"/>
      <c r="C5" s="79"/>
      <c r="D5" s="79"/>
      <c r="BR5" s="95"/>
      <c r="BS5" s="83"/>
      <c r="BT5" s="83"/>
      <c r="BU5" s="83"/>
      <c r="BV5" s="83"/>
      <c r="BW5" s="83"/>
      <c r="BX5" s="83"/>
      <c r="BY5" s="133"/>
    </row>
    <row r="6" s="70" customFormat="1" ht="13.5" customHeight="1" spans="2:77">
      <c r="B6" s="75"/>
      <c r="C6" s="79"/>
      <c r="D6" s="79"/>
      <c r="E6" s="85" t="s">
        <v>55</v>
      </c>
      <c r="F6" s="85"/>
      <c r="G6" s="85" t="s">
        <v>56</v>
      </c>
      <c r="H6" s="85"/>
      <c r="I6" s="85"/>
      <c r="J6" s="85"/>
      <c r="K6" s="85"/>
      <c r="L6" s="85"/>
      <c r="M6" s="85"/>
      <c r="N6" s="85"/>
      <c r="O6" s="85"/>
      <c r="P6" s="85"/>
      <c r="Q6" s="101" t="s">
        <v>57</v>
      </c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8"/>
      <c r="AF6" s="109" t="s">
        <v>58</v>
      </c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9"/>
      <c r="AY6" s="109"/>
      <c r="AZ6" s="109"/>
      <c r="BA6" s="109"/>
      <c r="BB6" s="109"/>
      <c r="BC6" s="109"/>
      <c r="BD6" s="109"/>
      <c r="BE6" s="109"/>
      <c r="BF6" s="109"/>
      <c r="BG6" s="109"/>
      <c r="BH6" s="109"/>
      <c r="BI6" s="109"/>
      <c r="BJ6" s="109"/>
      <c r="BK6" s="109"/>
      <c r="BL6" s="109"/>
      <c r="BM6" s="109"/>
      <c r="BN6" s="109"/>
      <c r="BO6" s="109"/>
      <c r="BP6" s="109"/>
      <c r="BQ6" s="109"/>
      <c r="BR6" s="109"/>
      <c r="BS6" s="109"/>
      <c r="BT6" s="83"/>
      <c r="BU6" s="83"/>
      <c r="BV6" s="83"/>
      <c r="BW6" s="83"/>
      <c r="BX6" s="83"/>
      <c r="BY6" s="133"/>
    </row>
    <row r="7" s="70" customFormat="1" ht="13.5" customHeight="1" spans="2:77">
      <c r="B7" s="75"/>
      <c r="C7" s="80"/>
      <c r="D7" s="81"/>
      <c r="E7" s="86">
        <v>1</v>
      </c>
      <c r="F7" s="86"/>
      <c r="G7" s="87" t="s">
        <v>59</v>
      </c>
      <c r="H7" s="88"/>
      <c r="I7" s="88"/>
      <c r="J7" s="88"/>
      <c r="K7" s="88"/>
      <c r="L7" s="88"/>
      <c r="M7" s="88"/>
      <c r="N7" s="88"/>
      <c r="O7" s="88"/>
      <c r="P7" s="97"/>
      <c r="Q7" s="87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97"/>
      <c r="AE7" s="105"/>
      <c r="AF7" s="110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  <c r="BF7" s="116"/>
      <c r="BG7" s="116"/>
      <c r="BH7" s="116"/>
      <c r="BI7" s="116"/>
      <c r="BJ7" s="116"/>
      <c r="BK7" s="122"/>
      <c r="BL7" s="122"/>
      <c r="BM7" s="122"/>
      <c r="BN7" s="122"/>
      <c r="BO7" s="122"/>
      <c r="BP7" s="122"/>
      <c r="BQ7" s="122"/>
      <c r="BR7" s="122"/>
      <c r="BS7" s="130"/>
      <c r="BT7" s="83"/>
      <c r="BU7" s="83"/>
      <c r="BV7" s="83"/>
      <c r="BW7" s="83"/>
      <c r="BX7" s="83"/>
      <c r="BY7" s="133"/>
    </row>
    <row r="8" s="70" customFormat="1" ht="13.5" customHeight="1" spans="2:77">
      <c r="B8" s="75"/>
      <c r="C8" s="80"/>
      <c r="D8" s="81"/>
      <c r="E8" s="86">
        <f t="shared" ref="E8:E62" si="0">E7+1</f>
        <v>2</v>
      </c>
      <c r="F8" s="86"/>
      <c r="G8" s="87" t="s">
        <v>60</v>
      </c>
      <c r="H8" s="88"/>
      <c r="I8" s="88"/>
      <c r="J8" s="88"/>
      <c r="K8" s="88"/>
      <c r="L8" s="88"/>
      <c r="M8" s="88"/>
      <c r="N8" s="88"/>
      <c r="O8" s="88"/>
      <c r="P8" s="97"/>
      <c r="Q8" s="87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97"/>
      <c r="AE8" s="105"/>
      <c r="AF8" s="111"/>
      <c r="AG8" s="117"/>
      <c r="AH8" s="117"/>
      <c r="AI8" s="117" t="s">
        <v>61</v>
      </c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7"/>
      <c r="BA8" s="117"/>
      <c r="BB8" s="117"/>
      <c r="BC8" s="117"/>
      <c r="BD8" s="117"/>
      <c r="BE8" s="117"/>
      <c r="BF8" s="117"/>
      <c r="BG8" s="117"/>
      <c r="BH8" s="117"/>
      <c r="BI8" s="117"/>
      <c r="BJ8" s="117"/>
      <c r="BK8" s="123"/>
      <c r="BL8" s="123"/>
      <c r="BM8" s="123"/>
      <c r="BN8" s="123"/>
      <c r="BO8" s="123"/>
      <c r="BP8" s="123"/>
      <c r="BQ8" s="123"/>
      <c r="BR8" s="123"/>
      <c r="BS8" s="131"/>
      <c r="BT8" s="83"/>
      <c r="BU8" s="83"/>
      <c r="BV8" s="83"/>
      <c r="BW8" s="83"/>
      <c r="BX8" s="83"/>
      <c r="BY8" s="133"/>
    </row>
    <row r="9" s="70" customFormat="1" ht="13.5" customHeight="1" spans="2:77">
      <c r="B9" s="75"/>
      <c r="C9" s="79"/>
      <c r="D9" s="79"/>
      <c r="E9" s="86">
        <f t="shared" si="0"/>
        <v>3</v>
      </c>
      <c r="F9" s="86"/>
      <c r="G9" s="87" t="s">
        <v>62</v>
      </c>
      <c r="H9" s="88"/>
      <c r="I9" s="88"/>
      <c r="J9" s="88"/>
      <c r="K9" s="88"/>
      <c r="L9" s="88"/>
      <c r="M9" s="88"/>
      <c r="N9" s="88"/>
      <c r="O9" s="88"/>
      <c r="P9" s="97"/>
      <c r="Q9" s="87" t="s">
        <v>63</v>
      </c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97"/>
      <c r="AE9" s="105"/>
      <c r="AF9" s="111"/>
      <c r="AG9" s="117"/>
      <c r="AH9" s="117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  <c r="AT9" s="117"/>
      <c r="AU9" s="117"/>
      <c r="AV9" s="117"/>
      <c r="AW9" s="117"/>
      <c r="AX9" s="117"/>
      <c r="AY9" s="117"/>
      <c r="AZ9" s="117"/>
      <c r="BA9" s="117"/>
      <c r="BB9" s="117"/>
      <c r="BC9" s="117"/>
      <c r="BD9" s="117"/>
      <c r="BE9" s="117"/>
      <c r="BF9" s="117"/>
      <c r="BG9" s="117"/>
      <c r="BH9" s="117"/>
      <c r="BI9" s="117"/>
      <c r="BJ9" s="117"/>
      <c r="BK9" s="123"/>
      <c r="BL9" s="123"/>
      <c r="BM9" s="123"/>
      <c r="BN9" s="123"/>
      <c r="BO9" s="123"/>
      <c r="BP9" s="123"/>
      <c r="BQ9" s="123"/>
      <c r="BR9" s="123"/>
      <c r="BS9" s="131"/>
      <c r="BT9" s="83"/>
      <c r="BU9" s="83"/>
      <c r="BV9" s="83"/>
      <c r="BW9" s="83"/>
      <c r="BX9" s="83"/>
      <c r="BY9" s="133"/>
    </row>
    <row r="10" s="70" customFormat="1" ht="13.5" customHeight="1" spans="2:77">
      <c r="B10" s="75"/>
      <c r="C10" s="79"/>
      <c r="D10" s="79"/>
      <c r="E10" s="86">
        <f t="shared" si="0"/>
        <v>4</v>
      </c>
      <c r="F10" s="86"/>
      <c r="G10" s="87" t="s">
        <v>64</v>
      </c>
      <c r="H10" s="88"/>
      <c r="I10" s="88"/>
      <c r="J10" s="88"/>
      <c r="K10" s="88"/>
      <c r="L10" s="88"/>
      <c r="M10" s="88"/>
      <c r="N10" s="88"/>
      <c r="O10" s="88"/>
      <c r="P10" s="97"/>
      <c r="Q10" s="87" t="s">
        <v>65</v>
      </c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97"/>
      <c r="AE10" s="105"/>
      <c r="AF10" s="111"/>
      <c r="AG10" s="117"/>
      <c r="AH10" s="117"/>
      <c r="AI10" s="117"/>
      <c r="AJ10" s="117"/>
      <c r="AK10" s="117" t="s">
        <v>66</v>
      </c>
      <c r="AL10" s="117"/>
      <c r="AM10" s="117"/>
      <c r="AN10" s="117"/>
      <c r="AO10" s="117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7"/>
      <c r="BB10" s="117"/>
      <c r="BC10" s="117"/>
      <c r="BD10" s="117"/>
      <c r="BE10" s="117"/>
      <c r="BF10" s="117"/>
      <c r="BG10" s="117"/>
      <c r="BH10" s="117"/>
      <c r="BI10" s="117"/>
      <c r="BJ10" s="117"/>
      <c r="BK10" s="123"/>
      <c r="BL10" s="123"/>
      <c r="BM10" s="123"/>
      <c r="BN10" s="123"/>
      <c r="BO10" s="123"/>
      <c r="BP10" s="123"/>
      <c r="BQ10" s="123"/>
      <c r="BR10" s="123"/>
      <c r="BS10" s="131"/>
      <c r="BT10" s="83"/>
      <c r="BU10" s="83"/>
      <c r="BV10" s="83"/>
      <c r="BW10" s="83"/>
      <c r="BX10" s="83"/>
      <c r="BY10" s="133"/>
    </row>
    <row r="11" s="70" customFormat="1" ht="13.5" customHeight="1" spans="2:77">
      <c r="B11" s="75"/>
      <c r="C11" s="79"/>
      <c r="D11" s="79"/>
      <c r="E11" s="86">
        <f t="shared" si="0"/>
        <v>5</v>
      </c>
      <c r="F11" s="86"/>
      <c r="G11" s="87" t="s">
        <v>67</v>
      </c>
      <c r="H11" s="88"/>
      <c r="I11" s="88"/>
      <c r="J11" s="88"/>
      <c r="K11" s="88"/>
      <c r="L11" s="88"/>
      <c r="M11" s="88"/>
      <c r="N11" s="88"/>
      <c r="O11" s="88"/>
      <c r="P11" s="97"/>
      <c r="Q11" s="87" t="s">
        <v>68</v>
      </c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97"/>
      <c r="AE11" s="105"/>
      <c r="AF11" s="111"/>
      <c r="AG11" s="117"/>
      <c r="AH11" s="117"/>
      <c r="AI11" s="117"/>
      <c r="AJ11" s="117"/>
      <c r="AK11" s="117" t="s">
        <v>69</v>
      </c>
      <c r="AL11" s="117"/>
      <c r="AM11" s="117"/>
      <c r="AN11" s="117"/>
      <c r="AO11" s="117"/>
      <c r="AP11" s="117"/>
      <c r="AQ11" s="117"/>
      <c r="AR11" s="117"/>
      <c r="AS11" s="117"/>
      <c r="AT11" s="117"/>
      <c r="AU11" s="117"/>
      <c r="AV11" s="117"/>
      <c r="AW11" s="117"/>
      <c r="AX11" s="117"/>
      <c r="AY11" s="117"/>
      <c r="AZ11" s="117"/>
      <c r="BA11" s="117"/>
      <c r="BB11" s="117"/>
      <c r="BC11" s="117"/>
      <c r="BD11" s="117"/>
      <c r="BE11" s="117"/>
      <c r="BF11" s="117"/>
      <c r="BG11" s="117"/>
      <c r="BH11" s="117"/>
      <c r="BI11" s="117"/>
      <c r="BJ11" s="117"/>
      <c r="BK11" s="123"/>
      <c r="BL11" s="123"/>
      <c r="BM11" s="123"/>
      <c r="BN11" s="123"/>
      <c r="BO11" s="123"/>
      <c r="BP11" s="123"/>
      <c r="BQ11" s="123"/>
      <c r="BR11" s="123"/>
      <c r="BS11" s="131"/>
      <c r="BT11" s="83"/>
      <c r="BU11" s="83"/>
      <c r="BV11" s="83"/>
      <c r="BW11" s="83"/>
      <c r="BX11" s="83"/>
      <c r="BY11" s="133"/>
    </row>
    <row r="12" s="70" customFormat="1" ht="13.5" customHeight="1" spans="2:77">
      <c r="B12" s="75"/>
      <c r="C12" s="79"/>
      <c r="D12" s="79"/>
      <c r="E12" s="86">
        <f t="shared" si="0"/>
        <v>6</v>
      </c>
      <c r="F12" s="86"/>
      <c r="G12" s="87" t="s">
        <v>70</v>
      </c>
      <c r="H12" s="88"/>
      <c r="I12" s="88"/>
      <c r="J12" s="88"/>
      <c r="K12" s="88"/>
      <c r="L12" s="88"/>
      <c r="M12" s="88"/>
      <c r="N12" s="88"/>
      <c r="O12" s="88"/>
      <c r="P12" s="97"/>
      <c r="Q12" s="87" t="s">
        <v>71</v>
      </c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97"/>
      <c r="AE12" s="105"/>
      <c r="AF12" s="111"/>
      <c r="AG12" s="117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117"/>
      <c r="BD12" s="117"/>
      <c r="BE12" s="117"/>
      <c r="BF12" s="117"/>
      <c r="BG12" s="117"/>
      <c r="BH12" s="117"/>
      <c r="BI12" s="117"/>
      <c r="BJ12" s="117"/>
      <c r="BK12" s="123"/>
      <c r="BL12" s="123"/>
      <c r="BM12" s="123"/>
      <c r="BN12" s="123"/>
      <c r="BO12" s="123"/>
      <c r="BP12" s="123"/>
      <c r="BQ12" s="123"/>
      <c r="BR12" s="123"/>
      <c r="BS12" s="131"/>
      <c r="BT12" s="83"/>
      <c r="BU12" s="83"/>
      <c r="BV12" s="83"/>
      <c r="BW12" s="83"/>
      <c r="BX12" s="83"/>
      <c r="BY12" s="133"/>
    </row>
    <row r="13" s="70" customFormat="1" ht="13.5" customHeight="1" spans="2:77">
      <c r="B13" s="75"/>
      <c r="C13" s="79"/>
      <c r="D13" s="79"/>
      <c r="E13" s="86">
        <f t="shared" si="0"/>
        <v>7</v>
      </c>
      <c r="F13" s="86"/>
      <c r="G13" s="87" t="s">
        <v>72</v>
      </c>
      <c r="H13" s="88"/>
      <c r="I13" s="88"/>
      <c r="J13" s="88"/>
      <c r="K13" s="88"/>
      <c r="L13" s="88"/>
      <c r="M13" s="88"/>
      <c r="N13" s="88"/>
      <c r="O13" s="88"/>
      <c r="P13" s="97"/>
      <c r="Q13" s="88" t="s">
        <v>73</v>
      </c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97"/>
      <c r="AE13" s="105"/>
      <c r="AF13" s="111"/>
      <c r="AG13" s="117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  <c r="AX13" s="117"/>
      <c r="AY13" s="117"/>
      <c r="AZ13" s="117"/>
      <c r="BA13" s="117"/>
      <c r="BB13" s="117"/>
      <c r="BC13" s="117"/>
      <c r="BD13" s="117"/>
      <c r="BE13" s="117"/>
      <c r="BF13" s="117"/>
      <c r="BG13" s="117"/>
      <c r="BH13" s="117"/>
      <c r="BI13" s="117"/>
      <c r="BJ13" s="117"/>
      <c r="BK13" s="123"/>
      <c r="BL13" s="123"/>
      <c r="BM13" s="123"/>
      <c r="BN13" s="123"/>
      <c r="BO13" s="123"/>
      <c r="BP13" s="123"/>
      <c r="BQ13" s="123"/>
      <c r="BR13" s="123"/>
      <c r="BS13" s="131"/>
      <c r="BT13" s="83"/>
      <c r="BU13" s="83"/>
      <c r="BV13" s="83"/>
      <c r="BW13" s="83"/>
      <c r="BX13" s="83"/>
      <c r="BY13" s="133"/>
    </row>
    <row r="14" s="70" customFormat="1" ht="13.5" customHeight="1" spans="2:77">
      <c r="B14" s="75"/>
      <c r="C14" s="79"/>
      <c r="D14" s="79"/>
      <c r="E14" s="86">
        <f t="shared" si="0"/>
        <v>8</v>
      </c>
      <c r="F14" s="86"/>
      <c r="G14" s="87" t="s">
        <v>74</v>
      </c>
      <c r="H14" s="88"/>
      <c r="I14" s="88"/>
      <c r="J14" s="88"/>
      <c r="K14" s="88"/>
      <c r="L14" s="88"/>
      <c r="M14" s="88"/>
      <c r="N14" s="88"/>
      <c r="O14" s="88"/>
      <c r="P14" s="97"/>
      <c r="Q14" s="88" t="s">
        <v>75</v>
      </c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97"/>
      <c r="AE14" s="105"/>
      <c r="AF14" s="111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7"/>
      <c r="BD14" s="117"/>
      <c r="BE14" s="117"/>
      <c r="BF14" s="117"/>
      <c r="BG14" s="117"/>
      <c r="BH14" s="117"/>
      <c r="BI14" s="117"/>
      <c r="BJ14" s="117"/>
      <c r="BK14" s="123"/>
      <c r="BL14" s="123"/>
      <c r="BM14" s="123"/>
      <c r="BN14" s="123"/>
      <c r="BO14" s="123"/>
      <c r="BP14" s="123"/>
      <c r="BQ14" s="123"/>
      <c r="BR14" s="123"/>
      <c r="BS14" s="131"/>
      <c r="BT14" s="83"/>
      <c r="BU14" s="83"/>
      <c r="BV14" s="83"/>
      <c r="BW14" s="83"/>
      <c r="BX14" s="83"/>
      <c r="BY14" s="133"/>
    </row>
    <row r="15" s="70" customFormat="1" ht="13.5" customHeight="1" spans="2:77">
      <c r="B15" s="75"/>
      <c r="C15" s="79"/>
      <c r="D15" s="79"/>
      <c r="E15" s="86">
        <f t="shared" si="0"/>
        <v>9</v>
      </c>
      <c r="F15" s="86"/>
      <c r="G15" s="87" t="s">
        <v>76</v>
      </c>
      <c r="H15" s="88"/>
      <c r="I15" s="88"/>
      <c r="J15" s="88"/>
      <c r="K15" s="88"/>
      <c r="L15" s="88"/>
      <c r="M15" s="88"/>
      <c r="N15" s="88"/>
      <c r="O15" s="88"/>
      <c r="P15" s="97"/>
      <c r="Q15" s="88" t="s">
        <v>77</v>
      </c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97"/>
      <c r="AE15" s="105"/>
      <c r="AF15" s="111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23"/>
      <c r="BL15" s="123"/>
      <c r="BM15" s="123"/>
      <c r="BN15" s="123"/>
      <c r="BO15" s="123"/>
      <c r="BP15" s="123"/>
      <c r="BQ15" s="123"/>
      <c r="BR15" s="123"/>
      <c r="BS15" s="131"/>
      <c r="BT15" s="83"/>
      <c r="BU15" s="83"/>
      <c r="BV15" s="83"/>
      <c r="BW15" s="83"/>
      <c r="BX15" s="83"/>
      <c r="BY15" s="133"/>
    </row>
    <row r="16" s="70" customFormat="1" ht="13.5" customHeight="1" spans="2:77">
      <c r="B16" s="75"/>
      <c r="C16" s="79"/>
      <c r="D16" s="79"/>
      <c r="E16" s="86">
        <f t="shared" si="0"/>
        <v>10</v>
      </c>
      <c r="F16" s="86"/>
      <c r="G16" s="87"/>
      <c r="H16" s="88"/>
      <c r="I16" s="88"/>
      <c r="J16" s="88"/>
      <c r="K16" s="88"/>
      <c r="L16" s="88"/>
      <c r="M16" s="88"/>
      <c r="N16" s="88"/>
      <c r="O16" s="88"/>
      <c r="P16" s="97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97"/>
      <c r="AE16" s="105"/>
      <c r="AF16" s="111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7"/>
      <c r="BD16" s="117"/>
      <c r="BE16" s="117"/>
      <c r="BF16" s="117"/>
      <c r="BG16" s="117"/>
      <c r="BH16" s="117"/>
      <c r="BI16" s="117"/>
      <c r="BJ16" s="117"/>
      <c r="BK16" s="123"/>
      <c r="BL16" s="123"/>
      <c r="BM16" s="123"/>
      <c r="BN16" s="123"/>
      <c r="BO16" s="123"/>
      <c r="BP16" s="123"/>
      <c r="BQ16" s="123"/>
      <c r="BR16" s="123"/>
      <c r="BS16" s="131"/>
      <c r="BT16" s="83"/>
      <c r="BU16" s="83"/>
      <c r="BV16" s="83"/>
      <c r="BW16" s="83"/>
      <c r="BX16" s="83"/>
      <c r="BY16" s="133"/>
    </row>
    <row r="17" s="70" customFormat="1" ht="13.5" customHeight="1" spans="2:77">
      <c r="B17" s="75"/>
      <c r="C17" s="79"/>
      <c r="D17" s="79"/>
      <c r="E17" s="86">
        <f t="shared" si="0"/>
        <v>11</v>
      </c>
      <c r="F17" s="86"/>
      <c r="G17" s="89"/>
      <c r="H17" s="90"/>
      <c r="I17" s="90"/>
      <c r="J17" s="90"/>
      <c r="K17" s="90"/>
      <c r="L17" s="90"/>
      <c r="M17" s="90"/>
      <c r="N17" s="90"/>
      <c r="O17" s="90"/>
      <c r="P17" s="98"/>
      <c r="Q17" s="87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97"/>
      <c r="AE17" s="105"/>
      <c r="AF17" s="111"/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17"/>
      <c r="BD17" s="117"/>
      <c r="BE17" s="117"/>
      <c r="BF17" s="117"/>
      <c r="BG17" s="117"/>
      <c r="BH17" s="117"/>
      <c r="BI17" s="117"/>
      <c r="BJ17" s="117"/>
      <c r="BK17" s="123"/>
      <c r="BL17" s="123"/>
      <c r="BM17" s="123"/>
      <c r="BN17" s="123"/>
      <c r="BO17" s="123"/>
      <c r="BP17" s="123"/>
      <c r="BQ17" s="123"/>
      <c r="BR17" s="123"/>
      <c r="BS17" s="131"/>
      <c r="BT17" s="83"/>
      <c r="BU17" s="83"/>
      <c r="BV17" s="83"/>
      <c r="BW17" s="83"/>
      <c r="BX17" s="83"/>
      <c r="BY17" s="133"/>
    </row>
    <row r="18" s="70" customFormat="1" ht="13.5" customHeight="1" spans="2:77">
      <c r="B18" s="75"/>
      <c r="C18" s="79"/>
      <c r="D18" s="79"/>
      <c r="E18" s="86">
        <f t="shared" si="0"/>
        <v>12</v>
      </c>
      <c r="F18" s="86"/>
      <c r="G18" s="89"/>
      <c r="H18" s="90"/>
      <c r="I18" s="90"/>
      <c r="J18" s="90"/>
      <c r="K18" s="90"/>
      <c r="L18" s="90"/>
      <c r="M18" s="90"/>
      <c r="N18" s="90"/>
      <c r="O18" s="90"/>
      <c r="P18" s="98"/>
      <c r="Q18" s="87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97"/>
      <c r="AE18" s="105"/>
      <c r="AF18" s="111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7"/>
      <c r="BD18" s="117"/>
      <c r="BE18" s="117"/>
      <c r="BF18" s="117"/>
      <c r="BG18" s="117"/>
      <c r="BH18" s="117"/>
      <c r="BI18" s="117"/>
      <c r="BJ18" s="117"/>
      <c r="BK18" s="123"/>
      <c r="BL18" s="123"/>
      <c r="BM18" s="123"/>
      <c r="BN18" s="123"/>
      <c r="BO18" s="123"/>
      <c r="BP18" s="123"/>
      <c r="BQ18" s="123"/>
      <c r="BR18" s="123"/>
      <c r="BS18" s="131"/>
      <c r="BT18" s="83"/>
      <c r="BU18" s="83"/>
      <c r="BV18" s="83"/>
      <c r="BW18" s="83"/>
      <c r="BX18" s="83"/>
      <c r="BY18" s="133"/>
    </row>
    <row r="19" s="70" customFormat="1" ht="13.5" customHeight="1" spans="2:77">
      <c r="B19" s="75"/>
      <c r="C19" s="79"/>
      <c r="D19" s="79"/>
      <c r="E19" s="86">
        <f t="shared" si="0"/>
        <v>13</v>
      </c>
      <c r="F19" s="86"/>
      <c r="G19" s="89"/>
      <c r="H19" s="90"/>
      <c r="I19" s="90"/>
      <c r="J19" s="90"/>
      <c r="K19" s="90"/>
      <c r="L19" s="90"/>
      <c r="M19" s="90"/>
      <c r="N19" s="90"/>
      <c r="O19" s="90"/>
      <c r="P19" s="98"/>
      <c r="Q19" s="87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97"/>
      <c r="AE19" s="105"/>
      <c r="AF19" s="111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7"/>
      <c r="BD19" s="117"/>
      <c r="BE19" s="117"/>
      <c r="BF19" s="117"/>
      <c r="BG19" s="117"/>
      <c r="BH19" s="117"/>
      <c r="BI19" s="117"/>
      <c r="BJ19" s="117"/>
      <c r="BK19" s="123"/>
      <c r="BL19" s="123"/>
      <c r="BM19" s="123"/>
      <c r="BN19" s="123"/>
      <c r="BO19" s="123"/>
      <c r="BP19" s="123"/>
      <c r="BQ19" s="123"/>
      <c r="BR19" s="123"/>
      <c r="BS19" s="131"/>
      <c r="BT19" s="83"/>
      <c r="BU19" s="83"/>
      <c r="BV19" s="83"/>
      <c r="BW19" s="83"/>
      <c r="BX19" s="83"/>
      <c r="BY19" s="133"/>
    </row>
    <row r="20" s="70" customFormat="1" ht="13.5" customHeight="1" spans="2:77">
      <c r="B20" s="75"/>
      <c r="C20" s="79"/>
      <c r="D20" s="79"/>
      <c r="E20" s="86">
        <f t="shared" si="0"/>
        <v>14</v>
      </c>
      <c r="F20" s="86"/>
      <c r="G20" s="89"/>
      <c r="H20" s="90"/>
      <c r="I20" s="90"/>
      <c r="J20" s="90"/>
      <c r="K20" s="90"/>
      <c r="L20" s="90"/>
      <c r="M20" s="90"/>
      <c r="N20" s="90"/>
      <c r="O20" s="90"/>
      <c r="P20" s="98"/>
      <c r="Q20" s="87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97"/>
      <c r="AE20" s="105"/>
      <c r="AF20" s="111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117"/>
      <c r="BD20" s="117"/>
      <c r="BE20" s="117"/>
      <c r="BF20" s="117"/>
      <c r="BG20" s="117"/>
      <c r="BH20" s="117"/>
      <c r="BI20" s="117"/>
      <c r="BJ20" s="117"/>
      <c r="BK20" s="123"/>
      <c r="BL20" s="123"/>
      <c r="BM20" s="123"/>
      <c r="BN20" s="123"/>
      <c r="BO20" s="123"/>
      <c r="BP20" s="123"/>
      <c r="BQ20" s="123"/>
      <c r="BR20" s="123"/>
      <c r="BS20" s="131"/>
      <c r="BT20" s="83"/>
      <c r="BU20" s="83"/>
      <c r="BV20" s="83"/>
      <c r="BW20" s="83"/>
      <c r="BX20" s="83"/>
      <c r="BY20" s="133"/>
    </row>
    <row r="21" s="70" customFormat="1" ht="13.5" customHeight="1" spans="2:77">
      <c r="B21" s="75"/>
      <c r="C21" s="79"/>
      <c r="D21" s="79"/>
      <c r="E21" s="86">
        <f t="shared" si="0"/>
        <v>15</v>
      </c>
      <c r="F21" s="86"/>
      <c r="G21" s="89"/>
      <c r="H21" s="90"/>
      <c r="I21" s="90"/>
      <c r="J21" s="90"/>
      <c r="K21" s="90"/>
      <c r="L21" s="90"/>
      <c r="M21" s="90"/>
      <c r="N21" s="90"/>
      <c r="O21" s="90"/>
      <c r="P21" s="98"/>
      <c r="Q21" s="87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97"/>
      <c r="AE21" s="105"/>
      <c r="AF21" s="111"/>
      <c r="AG21" s="117"/>
      <c r="AH21" s="117"/>
      <c r="AI21" s="117"/>
      <c r="AJ21" s="117"/>
      <c r="AK21" s="117"/>
      <c r="AL21" s="117"/>
      <c r="AM21" s="117"/>
      <c r="AN21" s="117"/>
      <c r="AO21" s="117"/>
      <c r="AP21" s="117"/>
      <c r="AQ21" s="117"/>
      <c r="AR21" s="117"/>
      <c r="AS21" s="117"/>
      <c r="AT21" s="117"/>
      <c r="AU21" s="117"/>
      <c r="AV21" s="117"/>
      <c r="AW21" s="117"/>
      <c r="AX21" s="117"/>
      <c r="AY21" s="117"/>
      <c r="AZ21" s="117"/>
      <c r="BA21" s="117"/>
      <c r="BB21" s="117"/>
      <c r="BC21" s="117"/>
      <c r="BD21" s="117"/>
      <c r="BE21" s="117"/>
      <c r="BF21" s="117"/>
      <c r="BG21" s="117"/>
      <c r="BH21" s="117"/>
      <c r="BI21" s="117"/>
      <c r="BJ21" s="117"/>
      <c r="BK21" s="123"/>
      <c r="BL21" s="123"/>
      <c r="BM21" s="123"/>
      <c r="BN21" s="123"/>
      <c r="BO21" s="123"/>
      <c r="BP21" s="123"/>
      <c r="BQ21" s="123"/>
      <c r="BR21" s="123"/>
      <c r="BS21" s="131"/>
      <c r="BT21" s="83"/>
      <c r="BU21" s="83"/>
      <c r="BV21" s="83"/>
      <c r="BW21" s="83"/>
      <c r="BX21" s="83"/>
      <c r="BY21" s="133"/>
    </row>
    <row r="22" s="70" customFormat="1" ht="13.5" customHeight="1" spans="2:77">
      <c r="B22" s="75"/>
      <c r="C22" s="79"/>
      <c r="D22" s="79"/>
      <c r="E22" s="86">
        <f t="shared" si="0"/>
        <v>16</v>
      </c>
      <c r="F22" s="86"/>
      <c r="G22" s="89"/>
      <c r="H22" s="90"/>
      <c r="I22" s="90"/>
      <c r="J22" s="90"/>
      <c r="K22" s="90"/>
      <c r="L22" s="90"/>
      <c r="M22" s="90"/>
      <c r="N22" s="90"/>
      <c r="O22" s="90"/>
      <c r="P22" s="98"/>
      <c r="Q22" s="87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97"/>
      <c r="AE22" s="105"/>
      <c r="AF22" s="111"/>
      <c r="AG22" s="117"/>
      <c r="AH22" s="117"/>
      <c r="AI22" s="117"/>
      <c r="AJ22" s="117"/>
      <c r="AK22" s="117"/>
      <c r="AL22" s="117"/>
      <c r="AM22" s="117"/>
      <c r="AN22" s="117"/>
      <c r="AO22" s="117"/>
      <c r="AP22" s="117"/>
      <c r="AQ22" s="117"/>
      <c r="AR22" s="117"/>
      <c r="AS22" s="117"/>
      <c r="AT22" s="117"/>
      <c r="AU22" s="117"/>
      <c r="AV22" s="117"/>
      <c r="AW22" s="117"/>
      <c r="AX22" s="117"/>
      <c r="AY22" s="117"/>
      <c r="AZ22" s="117"/>
      <c r="BA22" s="117"/>
      <c r="BB22" s="117"/>
      <c r="BC22" s="117"/>
      <c r="BD22" s="117"/>
      <c r="BE22" s="117"/>
      <c r="BF22" s="117"/>
      <c r="BG22" s="117"/>
      <c r="BH22" s="117"/>
      <c r="BI22" s="117"/>
      <c r="BJ22" s="117"/>
      <c r="BK22" s="123"/>
      <c r="BL22" s="123"/>
      <c r="BM22" s="123"/>
      <c r="BN22" s="123"/>
      <c r="BO22" s="123"/>
      <c r="BP22" s="123"/>
      <c r="BQ22" s="123"/>
      <c r="BR22" s="123"/>
      <c r="BS22" s="131"/>
      <c r="BT22" s="83"/>
      <c r="BU22" s="83"/>
      <c r="BV22" s="83"/>
      <c r="BW22" s="83"/>
      <c r="BX22" s="83"/>
      <c r="BY22" s="133"/>
    </row>
    <row r="23" s="70" customFormat="1" ht="13.5" customHeight="1" spans="2:77">
      <c r="B23" s="75"/>
      <c r="C23" s="79"/>
      <c r="D23" s="79"/>
      <c r="E23" s="86">
        <f t="shared" si="0"/>
        <v>17</v>
      </c>
      <c r="F23" s="86"/>
      <c r="G23" s="89"/>
      <c r="H23" s="90"/>
      <c r="I23" s="90"/>
      <c r="J23" s="90"/>
      <c r="K23" s="90"/>
      <c r="L23" s="90"/>
      <c r="M23" s="90"/>
      <c r="N23" s="90"/>
      <c r="O23" s="90"/>
      <c r="P23" s="98"/>
      <c r="Q23" s="87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97"/>
      <c r="AE23" s="105"/>
      <c r="AF23" s="111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  <c r="AX23" s="117"/>
      <c r="AY23" s="117"/>
      <c r="AZ23" s="117"/>
      <c r="BA23" s="117"/>
      <c r="BB23" s="117"/>
      <c r="BC23" s="117"/>
      <c r="BD23" s="117"/>
      <c r="BE23" s="117"/>
      <c r="BF23" s="117"/>
      <c r="BG23" s="117"/>
      <c r="BH23" s="117"/>
      <c r="BI23" s="117"/>
      <c r="BJ23" s="117"/>
      <c r="BK23" s="123"/>
      <c r="BL23" s="123"/>
      <c r="BM23" s="123"/>
      <c r="BN23" s="123"/>
      <c r="BO23" s="123"/>
      <c r="BP23" s="123"/>
      <c r="BQ23" s="123"/>
      <c r="BR23" s="123"/>
      <c r="BS23" s="131"/>
      <c r="BT23" s="83"/>
      <c r="BU23" s="83"/>
      <c r="BV23" s="83"/>
      <c r="BW23" s="83"/>
      <c r="BX23" s="83"/>
      <c r="BY23" s="133"/>
    </row>
    <row r="24" s="70" customFormat="1" ht="13.5" customHeight="1" spans="2:77">
      <c r="B24" s="75"/>
      <c r="C24" s="79"/>
      <c r="D24" s="79"/>
      <c r="E24" s="86">
        <f t="shared" si="0"/>
        <v>18</v>
      </c>
      <c r="F24" s="86"/>
      <c r="G24" s="89"/>
      <c r="H24" s="90"/>
      <c r="I24" s="90"/>
      <c r="J24" s="90"/>
      <c r="K24" s="90"/>
      <c r="L24" s="90"/>
      <c r="M24" s="90"/>
      <c r="N24" s="90"/>
      <c r="O24" s="90"/>
      <c r="P24" s="98"/>
      <c r="Q24" s="87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97"/>
      <c r="AE24" s="105"/>
      <c r="AF24" s="111"/>
      <c r="AG24" s="117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  <c r="AW24" s="118"/>
      <c r="AX24" s="118"/>
      <c r="AY24" s="118"/>
      <c r="AZ24" s="118"/>
      <c r="BA24" s="118"/>
      <c r="BB24" s="118"/>
      <c r="BC24" s="118"/>
      <c r="BD24" s="118"/>
      <c r="BE24" s="118"/>
      <c r="BF24" s="118"/>
      <c r="BG24" s="118"/>
      <c r="BH24" s="118"/>
      <c r="BI24" s="118"/>
      <c r="BJ24" s="118"/>
      <c r="BK24" s="124"/>
      <c r="BL24" s="123"/>
      <c r="BM24" s="123"/>
      <c r="BN24" s="123"/>
      <c r="BO24" s="123"/>
      <c r="BP24" s="123"/>
      <c r="BQ24" s="123"/>
      <c r="BR24" s="123"/>
      <c r="BS24" s="131"/>
      <c r="BT24" s="83"/>
      <c r="BU24" s="83"/>
      <c r="BV24" s="83"/>
      <c r="BW24" s="83"/>
      <c r="BX24" s="83"/>
      <c r="BY24" s="133"/>
    </row>
    <row r="25" s="70" customFormat="1" ht="13.5" customHeight="1" spans="2:77">
      <c r="B25" s="75"/>
      <c r="C25" s="79"/>
      <c r="D25" s="79"/>
      <c r="E25" s="86">
        <f t="shared" si="0"/>
        <v>19</v>
      </c>
      <c r="F25" s="86"/>
      <c r="G25" s="89"/>
      <c r="H25" s="90"/>
      <c r="I25" s="90"/>
      <c r="J25" s="90"/>
      <c r="K25" s="90"/>
      <c r="L25" s="90"/>
      <c r="M25" s="90"/>
      <c r="N25" s="90"/>
      <c r="O25" s="90"/>
      <c r="P25" s="98"/>
      <c r="Q25" s="87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97"/>
      <c r="AE25" s="105"/>
      <c r="AF25" s="111"/>
      <c r="AG25" s="117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  <c r="AW25" s="118"/>
      <c r="AX25" s="118"/>
      <c r="AY25" s="118"/>
      <c r="AZ25" s="118"/>
      <c r="BA25" s="118"/>
      <c r="BB25" s="118"/>
      <c r="BC25" s="118"/>
      <c r="BD25" s="118"/>
      <c r="BE25" s="118"/>
      <c r="BF25" s="118"/>
      <c r="BG25" s="118"/>
      <c r="BH25" s="118"/>
      <c r="BI25" s="118"/>
      <c r="BJ25" s="118"/>
      <c r="BK25" s="124"/>
      <c r="BL25" s="123"/>
      <c r="BM25" s="123"/>
      <c r="BN25" s="123"/>
      <c r="BO25" s="123"/>
      <c r="BP25" s="123"/>
      <c r="BQ25" s="123"/>
      <c r="BR25" s="123"/>
      <c r="BS25" s="131"/>
      <c r="BT25" s="83"/>
      <c r="BU25" s="83"/>
      <c r="BV25" s="83"/>
      <c r="BW25" s="83"/>
      <c r="BX25" s="83"/>
      <c r="BY25" s="133"/>
    </row>
    <row r="26" s="70" customFormat="1" ht="13.5" customHeight="1" spans="2:77">
      <c r="B26" s="75"/>
      <c r="C26" s="79"/>
      <c r="D26" s="79"/>
      <c r="E26" s="86">
        <f t="shared" si="0"/>
        <v>20</v>
      </c>
      <c r="F26" s="86"/>
      <c r="G26" s="89"/>
      <c r="H26" s="90"/>
      <c r="I26" s="90"/>
      <c r="J26" s="90"/>
      <c r="K26" s="90"/>
      <c r="L26" s="90"/>
      <c r="M26" s="90"/>
      <c r="N26" s="90"/>
      <c r="O26" s="90"/>
      <c r="P26" s="98"/>
      <c r="Q26" s="87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97"/>
      <c r="AE26" s="105"/>
      <c r="AF26" s="111"/>
      <c r="AG26" s="117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  <c r="AW26" s="118"/>
      <c r="AX26" s="118"/>
      <c r="AY26" s="118"/>
      <c r="AZ26" s="118"/>
      <c r="BA26" s="118"/>
      <c r="BB26" s="118"/>
      <c r="BC26" s="118"/>
      <c r="BD26" s="118"/>
      <c r="BE26" s="118"/>
      <c r="BF26" s="118"/>
      <c r="BG26" s="118"/>
      <c r="BH26" s="118"/>
      <c r="BI26" s="118"/>
      <c r="BJ26" s="118"/>
      <c r="BK26" s="124"/>
      <c r="BL26" s="123"/>
      <c r="BM26" s="123"/>
      <c r="BN26" s="123"/>
      <c r="BO26" s="123"/>
      <c r="BP26" s="123"/>
      <c r="BQ26" s="123"/>
      <c r="BR26" s="123"/>
      <c r="BS26" s="131"/>
      <c r="BT26" s="83"/>
      <c r="BU26" s="83"/>
      <c r="BV26" s="83"/>
      <c r="BW26" s="83"/>
      <c r="BX26" s="83"/>
      <c r="BY26" s="133"/>
    </row>
    <row r="27" s="70" customFormat="1" ht="13.5" customHeight="1" spans="2:77">
      <c r="B27" s="75"/>
      <c r="C27" s="79"/>
      <c r="D27" s="79"/>
      <c r="E27" s="86">
        <f t="shared" si="0"/>
        <v>21</v>
      </c>
      <c r="F27" s="86"/>
      <c r="G27" s="89"/>
      <c r="H27" s="90"/>
      <c r="I27" s="90"/>
      <c r="J27" s="90"/>
      <c r="K27" s="90"/>
      <c r="L27" s="90"/>
      <c r="M27" s="90"/>
      <c r="N27" s="90"/>
      <c r="O27" s="90"/>
      <c r="P27" s="98"/>
      <c r="Q27" s="87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97"/>
      <c r="AE27" s="105"/>
      <c r="AF27" s="111"/>
      <c r="AG27" s="117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  <c r="AW27" s="118"/>
      <c r="AX27" s="118"/>
      <c r="AY27" s="118"/>
      <c r="AZ27" s="118"/>
      <c r="BA27" s="118"/>
      <c r="BB27" s="118"/>
      <c r="BC27" s="118"/>
      <c r="BD27" s="118"/>
      <c r="BE27" s="118"/>
      <c r="BF27" s="118"/>
      <c r="BG27" s="118"/>
      <c r="BH27" s="118"/>
      <c r="BI27" s="118"/>
      <c r="BJ27" s="118"/>
      <c r="BK27" s="124"/>
      <c r="BL27" s="123"/>
      <c r="BM27" s="123"/>
      <c r="BN27" s="123"/>
      <c r="BO27" s="123"/>
      <c r="BP27" s="123"/>
      <c r="BQ27" s="123"/>
      <c r="BR27" s="123"/>
      <c r="BS27" s="131"/>
      <c r="BT27" s="83"/>
      <c r="BU27" s="83"/>
      <c r="BV27" s="83"/>
      <c r="BW27" s="83"/>
      <c r="BX27" s="83"/>
      <c r="BY27" s="133"/>
    </row>
    <row r="28" s="70" customFormat="1" ht="13.5" customHeight="1" spans="2:77">
      <c r="B28" s="75"/>
      <c r="C28" s="79"/>
      <c r="D28" s="79"/>
      <c r="E28" s="86">
        <f t="shared" si="0"/>
        <v>22</v>
      </c>
      <c r="F28" s="86"/>
      <c r="G28" s="89"/>
      <c r="H28" s="90"/>
      <c r="I28" s="90"/>
      <c r="J28" s="90"/>
      <c r="K28" s="90"/>
      <c r="L28" s="90"/>
      <c r="M28" s="90"/>
      <c r="N28" s="90"/>
      <c r="O28" s="90"/>
      <c r="P28" s="98"/>
      <c r="Q28" s="87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97"/>
      <c r="AE28" s="105"/>
      <c r="AF28" s="111"/>
      <c r="AG28" s="117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  <c r="AW28" s="118"/>
      <c r="AX28" s="118"/>
      <c r="AY28" s="118"/>
      <c r="AZ28" s="118"/>
      <c r="BA28" s="118"/>
      <c r="BB28" s="118"/>
      <c r="BC28" s="118"/>
      <c r="BD28" s="118"/>
      <c r="BE28" s="118"/>
      <c r="BF28" s="118"/>
      <c r="BG28" s="118"/>
      <c r="BH28" s="118"/>
      <c r="BI28" s="118"/>
      <c r="BJ28" s="118"/>
      <c r="BK28" s="124"/>
      <c r="BL28" s="123"/>
      <c r="BM28" s="123"/>
      <c r="BN28" s="123"/>
      <c r="BO28" s="123"/>
      <c r="BP28" s="123"/>
      <c r="BQ28" s="123"/>
      <c r="BR28" s="123"/>
      <c r="BS28" s="131"/>
      <c r="BT28" s="83"/>
      <c r="BU28" s="83"/>
      <c r="BV28" s="83"/>
      <c r="BW28" s="83"/>
      <c r="BX28" s="83"/>
      <c r="BY28" s="133"/>
    </row>
    <row r="29" s="70" customFormat="1" ht="13.5" customHeight="1" spans="2:77">
      <c r="B29" s="75"/>
      <c r="C29" s="79"/>
      <c r="D29" s="79"/>
      <c r="E29" s="86">
        <f t="shared" si="0"/>
        <v>23</v>
      </c>
      <c r="F29" s="86"/>
      <c r="G29" s="89"/>
      <c r="H29" s="90"/>
      <c r="I29" s="90"/>
      <c r="J29" s="90"/>
      <c r="K29" s="90"/>
      <c r="L29" s="90"/>
      <c r="M29" s="90"/>
      <c r="N29" s="90"/>
      <c r="O29" s="90"/>
      <c r="P29" s="98"/>
      <c r="Q29" s="87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97"/>
      <c r="AE29" s="105"/>
      <c r="AF29" s="111"/>
      <c r="AG29" s="117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8"/>
      <c r="AT29" s="118"/>
      <c r="AU29" s="118"/>
      <c r="AV29" s="118"/>
      <c r="AW29" s="118"/>
      <c r="AX29" s="118"/>
      <c r="AY29" s="118"/>
      <c r="AZ29" s="118"/>
      <c r="BA29" s="118"/>
      <c r="BB29" s="118"/>
      <c r="BC29" s="118"/>
      <c r="BD29" s="118"/>
      <c r="BE29" s="118"/>
      <c r="BF29" s="118"/>
      <c r="BG29" s="118"/>
      <c r="BH29" s="118"/>
      <c r="BI29" s="118"/>
      <c r="BJ29" s="118"/>
      <c r="BK29" s="124"/>
      <c r="BL29" s="123"/>
      <c r="BM29" s="123"/>
      <c r="BN29" s="123"/>
      <c r="BO29" s="123"/>
      <c r="BP29" s="123"/>
      <c r="BQ29" s="123"/>
      <c r="BR29" s="123"/>
      <c r="BS29" s="131"/>
      <c r="BT29" s="83"/>
      <c r="BU29" s="83"/>
      <c r="BV29" s="83"/>
      <c r="BW29" s="83"/>
      <c r="BX29" s="83"/>
      <c r="BY29" s="133"/>
    </row>
    <row r="30" s="70" customFormat="1" ht="13.5" customHeight="1" spans="2:77">
      <c r="B30" s="75"/>
      <c r="C30" s="79"/>
      <c r="D30" s="79"/>
      <c r="E30" s="86">
        <f t="shared" si="0"/>
        <v>24</v>
      </c>
      <c r="F30" s="86"/>
      <c r="G30" s="89"/>
      <c r="H30" s="90"/>
      <c r="I30" s="90"/>
      <c r="J30" s="90"/>
      <c r="K30" s="90"/>
      <c r="L30" s="90"/>
      <c r="M30" s="90"/>
      <c r="N30" s="90"/>
      <c r="O30" s="90"/>
      <c r="P30" s="98"/>
      <c r="Q30" s="87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97"/>
      <c r="AE30" s="105"/>
      <c r="AF30" s="111"/>
      <c r="AG30" s="117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8"/>
      <c r="AT30" s="118"/>
      <c r="AU30" s="118"/>
      <c r="AV30" s="118"/>
      <c r="AW30" s="118"/>
      <c r="AX30" s="118"/>
      <c r="AY30" s="118"/>
      <c r="AZ30" s="118"/>
      <c r="BA30" s="118"/>
      <c r="BB30" s="118"/>
      <c r="BC30" s="118"/>
      <c r="BD30" s="118"/>
      <c r="BE30" s="118"/>
      <c r="BF30" s="118"/>
      <c r="BG30" s="118"/>
      <c r="BH30" s="118"/>
      <c r="BI30" s="118"/>
      <c r="BJ30" s="118"/>
      <c r="BK30" s="124"/>
      <c r="BL30" s="123"/>
      <c r="BM30" s="123"/>
      <c r="BN30" s="123"/>
      <c r="BO30" s="123"/>
      <c r="BP30" s="123"/>
      <c r="BQ30" s="123"/>
      <c r="BR30" s="123"/>
      <c r="BS30" s="131"/>
      <c r="BT30" s="83"/>
      <c r="BU30" s="83"/>
      <c r="BV30" s="83"/>
      <c r="BW30" s="83"/>
      <c r="BX30" s="83"/>
      <c r="BY30" s="133"/>
    </row>
    <row r="31" s="70" customFormat="1" ht="13.5" customHeight="1" spans="2:77">
      <c r="B31" s="75"/>
      <c r="C31" s="79"/>
      <c r="D31" s="79"/>
      <c r="E31" s="86">
        <f t="shared" si="0"/>
        <v>25</v>
      </c>
      <c r="F31" s="86"/>
      <c r="G31" s="89"/>
      <c r="H31" s="90"/>
      <c r="I31" s="90"/>
      <c r="J31" s="90"/>
      <c r="K31" s="90"/>
      <c r="L31" s="90"/>
      <c r="M31" s="90"/>
      <c r="N31" s="90"/>
      <c r="O31" s="90"/>
      <c r="P31" s="98"/>
      <c r="Q31" s="87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97"/>
      <c r="AE31" s="105"/>
      <c r="AF31" s="111"/>
      <c r="AG31" s="117"/>
      <c r="AH31" s="118"/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18"/>
      <c r="AT31" s="118"/>
      <c r="AU31" s="118"/>
      <c r="AV31" s="118"/>
      <c r="AW31" s="118"/>
      <c r="AX31" s="118"/>
      <c r="AY31" s="118"/>
      <c r="AZ31" s="118"/>
      <c r="BA31" s="118"/>
      <c r="BB31" s="118"/>
      <c r="BC31" s="118"/>
      <c r="BD31" s="118"/>
      <c r="BE31" s="118"/>
      <c r="BF31" s="118"/>
      <c r="BG31" s="118"/>
      <c r="BH31" s="118"/>
      <c r="BI31" s="118"/>
      <c r="BJ31" s="118"/>
      <c r="BK31" s="124"/>
      <c r="BL31" s="123"/>
      <c r="BM31" s="123"/>
      <c r="BN31" s="123"/>
      <c r="BO31" s="123"/>
      <c r="BP31" s="123"/>
      <c r="BQ31" s="123"/>
      <c r="BR31" s="123"/>
      <c r="BS31" s="131"/>
      <c r="BT31" s="83"/>
      <c r="BU31" s="83"/>
      <c r="BV31" s="83"/>
      <c r="BW31" s="83"/>
      <c r="BX31" s="83"/>
      <c r="BY31" s="133"/>
    </row>
    <row r="32" s="70" customFormat="1" ht="13.5" customHeight="1" spans="2:77">
      <c r="B32" s="75"/>
      <c r="C32" s="79"/>
      <c r="D32" s="79"/>
      <c r="E32" s="86">
        <f t="shared" si="0"/>
        <v>26</v>
      </c>
      <c r="F32" s="86"/>
      <c r="G32" s="89"/>
      <c r="H32" s="90"/>
      <c r="I32" s="90"/>
      <c r="J32" s="90"/>
      <c r="K32" s="90"/>
      <c r="L32" s="90"/>
      <c r="M32" s="90"/>
      <c r="N32" s="90"/>
      <c r="O32" s="90"/>
      <c r="P32" s="98"/>
      <c r="Q32" s="87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97"/>
      <c r="AE32" s="105"/>
      <c r="AF32" s="111"/>
      <c r="AG32" s="117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  <c r="AW32" s="118"/>
      <c r="AX32" s="118"/>
      <c r="AY32" s="118"/>
      <c r="AZ32" s="118"/>
      <c r="BA32" s="118"/>
      <c r="BB32" s="118"/>
      <c r="BC32" s="118"/>
      <c r="BD32" s="118"/>
      <c r="BE32" s="118"/>
      <c r="BF32" s="118"/>
      <c r="BG32" s="118"/>
      <c r="BH32" s="118"/>
      <c r="BI32" s="118"/>
      <c r="BJ32" s="118"/>
      <c r="BK32" s="124"/>
      <c r="BL32" s="123"/>
      <c r="BM32" s="123"/>
      <c r="BN32" s="123"/>
      <c r="BO32" s="123"/>
      <c r="BP32" s="123"/>
      <c r="BQ32" s="123"/>
      <c r="BR32" s="123"/>
      <c r="BS32" s="131"/>
      <c r="BT32" s="83"/>
      <c r="BU32" s="83"/>
      <c r="BV32" s="83"/>
      <c r="BW32" s="83"/>
      <c r="BX32" s="83"/>
      <c r="BY32" s="133"/>
    </row>
    <row r="33" s="70" customFormat="1" ht="13.5" customHeight="1" spans="2:77">
      <c r="B33" s="75"/>
      <c r="C33" s="79"/>
      <c r="D33" s="79"/>
      <c r="E33" s="86">
        <f t="shared" si="0"/>
        <v>27</v>
      </c>
      <c r="F33" s="86"/>
      <c r="G33" s="89"/>
      <c r="H33" s="90"/>
      <c r="I33" s="90"/>
      <c r="J33" s="90"/>
      <c r="K33" s="90"/>
      <c r="L33" s="90"/>
      <c r="M33" s="90"/>
      <c r="N33" s="90"/>
      <c r="O33" s="90"/>
      <c r="P33" s="98"/>
      <c r="Q33" s="87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97"/>
      <c r="AE33" s="105"/>
      <c r="AF33" s="111"/>
      <c r="AG33" s="117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  <c r="AW33" s="118"/>
      <c r="AX33" s="118"/>
      <c r="AY33" s="118"/>
      <c r="AZ33" s="118"/>
      <c r="BA33" s="118"/>
      <c r="BB33" s="118"/>
      <c r="BC33" s="118"/>
      <c r="BD33" s="118"/>
      <c r="BE33" s="118"/>
      <c r="BF33" s="118"/>
      <c r="BG33" s="118"/>
      <c r="BH33" s="118"/>
      <c r="BI33" s="118"/>
      <c r="BJ33" s="118"/>
      <c r="BK33" s="124"/>
      <c r="BL33" s="123"/>
      <c r="BM33" s="123"/>
      <c r="BN33" s="123"/>
      <c r="BO33" s="123"/>
      <c r="BP33" s="123"/>
      <c r="BQ33" s="123"/>
      <c r="BR33" s="123"/>
      <c r="BS33" s="131"/>
      <c r="BT33" s="83"/>
      <c r="BU33" s="83"/>
      <c r="BV33" s="83"/>
      <c r="BW33" s="83"/>
      <c r="BX33" s="83"/>
      <c r="BY33" s="133"/>
    </row>
    <row r="34" s="70" customFormat="1" ht="13.5" customHeight="1" spans="2:77">
      <c r="B34" s="75"/>
      <c r="C34" s="79"/>
      <c r="D34" s="79"/>
      <c r="E34" s="86">
        <f t="shared" si="0"/>
        <v>28</v>
      </c>
      <c r="F34" s="86"/>
      <c r="G34" s="89"/>
      <c r="H34" s="90"/>
      <c r="I34" s="90"/>
      <c r="J34" s="90"/>
      <c r="K34" s="90"/>
      <c r="L34" s="90"/>
      <c r="M34" s="90"/>
      <c r="N34" s="90"/>
      <c r="O34" s="90"/>
      <c r="P34" s="98"/>
      <c r="Q34" s="87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97"/>
      <c r="AE34" s="105"/>
      <c r="AF34" s="111"/>
      <c r="AG34" s="117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  <c r="AW34" s="118"/>
      <c r="AX34" s="118"/>
      <c r="AY34" s="118"/>
      <c r="AZ34" s="118"/>
      <c r="BA34" s="118"/>
      <c r="BB34" s="118"/>
      <c r="BC34" s="118"/>
      <c r="BD34" s="118"/>
      <c r="BE34" s="118"/>
      <c r="BF34" s="118"/>
      <c r="BG34" s="118"/>
      <c r="BH34" s="118"/>
      <c r="BI34" s="118"/>
      <c r="BJ34" s="118"/>
      <c r="BK34" s="124"/>
      <c r="BL34" s="123"/>
      <c r="BM34" s="123"/>
      <c r="BN34" s="123"/>
      <c r="BO34" s="123"/>
      <c r="BP34" s="123"/>
      <c r="BQ34" s="123"/>
      <c r="BR34" s="123"/>
      <c r="BS34" s="131"/>
      <c r="BT34" s="83"/>
      <c r="BU34" s="83"/>
      <c r="BV34" s="83"/>
      <c r="BW34" s="83"/>
      <c r="BX34" s="83"/>
      <c r="BY34" s="133"/>
    </row>
    <row r="35" s="70" customFormat="1" ht="13.5" customHeight="1" spans="2:77">
      <c r="B35" s="75"/>
      <c r="C35" s="79"/>
      <c r="D35" s="79"/>
      <c r="E35" s="86">
        <f t="shared" si="0"/>
        <v>29</v>
      </c>
      <c r="F35" s="86"/>
      <c r="G35" s="89"/>
      <c r="H35" s="90"/>
      <c r="I35" s="90"/>
      <c r="J35" s="90"/>
      <c r="K35" s="90"/>
      <c r="L35" s="90"/>
      <c r="M35" s="90"/>
      <c r="N35" s="90"/>
      <c r="O35" s="90"/>
      <c r="P35" s="98"/>
      <c r="Q35" s="87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97"/>
      <c r="AE35" s="105"/>
      <c r="AF35" s="111"/>
      <c r="AG35" s="117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  <c r="AW35" s="118"/>
      <c r="AX35" s="118"/>
      <c r="AY35" s="118"/>
      <c r="AZ35" s="118"/>
      <c r="BA35" s="118"/>
      <c r="BB35" s="118"/>
      <c r="BC35" s="118"/>
      <c r="BD35" s="118"/>
      <c r="BE35" s="118"/>
      <c r="BF35" s="118"/>
      <c r="BG35" s="118"/>
      <c r="BH35" s="118"/>
      <c r="BI35" s="118"/>
      <c r="BJ35" s="118"/>
      <c r="BK35" s="124"/>
      <c r="BL35" s="123"/>
      <c r="BM35" s="123"/>
      <c r="BN35" s="123"/>
      <c r="BO35" s="123"/>
      <c r="BP35" s="123"/>
      <c r="BQ35" s="123"/>
      <c r="BR35" s="123"/>
      <c r="BS35" s="131"/>
      <c r="BT35" s="83"/>
      <c r="BU35" s="83"/>
      <c r="BV35" s="83"/>
      <c r="BW35" s="83"/>
      <c r="BX35" s="83"/>
      <c r="BY35" s="133"/>
    </row>
    <row r="36" s="70" customFormat="1" ht="13.5" customHeight="1" spans="2:77">
      <c r="B36" s="75"/>
      <c r="C36" s="79"/>
      <c r="D36" s="79"/>
      <c r="E36" s="86">
        <f t="shared" si="0"/>
        <v>30</v>
      </c>
      <c r="F36" s="86"/>
      <c r="G36" s="89"/>
      <c r="H36" s="90"/>
      <c r="I36" s="90"/>
      <c r="J36" s="90"/>
      <c r="K36" s="90"/>
      <c r="L36" s="90"/>
      <c r="M36" s="90"/>
      <c r="N36" s="90"/>
      <c r="O36" s="90"/>
      <c r="P36" s="98"/>
      <c r="Q36" s="87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97"/>
      <c r="AE36" s="105"/>
      <c r="AF36" s="111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117"/>
      <c r="BD36" s="117"/>
      <c r="BE36" s="117"/>
      <c r="BF36" s="117"/>
      <c r="BG36" s="117"/>
      <c r="BH36" s="117"/>
      <c r="BI36" s="117"/>
      <c r="BJ36" s="117"/>
      <c r="BK36" s="123"/>
      <c r="BL36" s="123"/>
      <c r="BM36" s="123"/>
      <c r="BN36" s="123"/>
      <c r="BO36" s="123"/>
      <c r="BP36" s="123"/>
      <c r="BQ36" s="123"/>
      <c r="BR36" s="123"/>
      <c r="BS36" s="131"/>
      <c r="BT36" s="83"/>
      <c r="BU36" s="83"/>
      <c r="BV36" s="83"/>
      <c r="BW36" s="83"/>
      <c r="BX36" s="83"/>
      <c r="BY36" s="133"/>
    </row>
    <row r="37" s="70" customFormat="1" ht="13.5" customHeight="1" spans="2:77">
      <c r="B37" s="75"/>
      <c r="C37" s="79"/>
      <c r="D37" s="79"/>
      <c r="E37" s="86">
        <f t="shared" si="0"/>
        <v>31</v>
      </c>
      <c r="F37" s="86"/>
      <c r="G37" s="89"/>
      <c r="H37" s="90"/>
      <c r="I37" s="90"/>
      <c r="J37" s="90"/>
      <c r="K37" s="90"/>
      <c r="L37" s="90"/>
      <c r="M37" s="90"/>
      <c r="N37" s="90"/>
      <c r="O37" s="90"/>
      <c r="P37" s="98"/>
      <c r="Q37" s="87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97"/>
      <c r="AE37" s="105"/>
      <c r="AF37" s="111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  <c r="AT37" s="117"/>
      <c r="AU37" s="117"/>
      <c r="AV37" s="117"/>
      <c r="AW37" s="117"/>
      <c r="AX37" s="117"/>
      <c r="AY37" s="117"/>
      <c r="AZ37" s="117"/>
      <c r="BA37" s="117"/>
      <c r="BB37" s="117"/>
      <c r="BC37" s="117"/>
      <c r="BD37" s="117"/>
      <c r="BE37" s="117"/>
      <c r="BF37" s="117"/>
      <c r="BG37" s="117"/>
      <c r="BH37" s="117"/>
      <c r="BI37" s="117"/>
      <c r="BJ37" s="117"/>
      <c r="BK37" s="123"/>
      <c r="BL37" s="123"/>
      <c r="BM37" s="123"/>
      <c r="BN37" s="123"/>
      <c r="BO37" s="123"/>
      <c r="BP37" s="123"/>
      <c r="BQ37" s="123"/>
      <c r="BR37" s="123"/>
      <c r="BS37" s="131"/>
      <c r="BT37" s="83"/>
      <c r="BU37" s="83"/>
      <c r="BV37" s="83"/>
      <c r="BW37" s="83"/>
      <c r="BX37" s="83"/>
      <c r="BY37" s="133"/>
    </row>
    <row r="38" s="70" customFormat="1" ht="13.5" customHeight="1" spans="2:77">
      <c r="B38" s="75"/>
      <c r="C38" s="79"/>
      <c r="D38" s="79"/>
      <c r="E38" s="86">
        <f t="shared" si="0"/>
        <v>32</v>
      </c>
      <c r="F38" s="86"/>
      <c r="G38" s="89"/>
      <c r="H38" s="90"/>
      <c r="I38" s="90"/>
      <c r="J38" s="90"/>
      <c r="K38" s="90"/>
      <c r="L38" s="90"/>
      <c r="M38" s="90"/>
      <c r="N38" s="90"/>
      <c r="O38" s="90"/>
      <c r="P38" s="98"/>
      <c r="Q38" s="87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97"/>
      <c r="AE38" s="105"/>
      <c r="AF38" s="111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23"/>
      <c r="BL38" s="123"/>
      <c r="BM38" s="123"/>
      <c r="BN38" s="123"/>
      <c r="BO38" s="123"/>
      <c r="BP38" s="123"/>
      <c r="BQ38" s="123"/>
      <c r="BR38" s="123"/>
      <c r="BS38" s="131"/>
      <c r="BT38" s="83"/>
      <c r="BU38" s="83"/>
      <c r="BV38" s="83"/>
      <c r="BW38" s="83"/>
      <c r="BX38" s="83"/>
      <c r="BY38" s="133"/>
    </row>
    <row r="39" s="70" customFormat="1" ht="13.5" customHeight="1" spans="2:77">
      <c r="B39" s="75"/>
      <c r="C39" s="79"/>
      <c r="D39" s="79"/>
      <c r="E39" s="86">
        <f t="shared" si="0"/>
        <v>33</v>
      </c>
      <c r="F39" s="86"/>
      <c r="G39" s="89"/>
      <c r="H39" s="90"/>
      <c r="I39" s="90"/>
      <c r="J39" s="90"/>
      <c r="K39" s="90"/>
      <c r="L39" s="90"/>
      <c r="M39" s="90"/>
      <c r="N39" s="90"/>
      <c r="O39" s="90"/>
      <c r="P39" s="98"/>
      <c r="Q39" s="87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97"/>
      <c r="AE39" s="105"/>
      <c r="AF39" s="111"/>
      <c r="AG39" s="11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7"/>
      <c r="AT39" s="117"/>
      <c r="AU39" s="117"/>
      <c r="AV39" s="117"/>
      <c r="AW39" s="117"/>
      <c r="AX39" s="117"/>
      <c r="AY39" s="117"/>
      <c r="AZ39" s="117"/>
      <c r="BA39" s="117"/>
      <c r="BB39" s="117"/>
      <c r="BC39" s="117"/>
      <c r="BD39" s="117"/>
      <c r="BE39" s="117"/>
      <c r="BF39" s="117"/>
      <c r="BG39" s="117"/>
      <c r="BH39" s="117"/>
      <c r="BI39" s="117"/>
      <c r="BJ39" s="117"/>
      <c r="BK39" s="123"/>
      <c r="BL39" s="123"/>
      <c r="BM39" s="123"/>
      <c r="BN39" s="123"/>
      <c r="BO39" s="123"/>
      <c r="BP39" s="123"/>
      <c r="BQ39" s="123"/>
      <c r="BR39" s="123"/>
      <c r="BS39" s="131"/>
      <c r="BT39" s="83"/>
      <c r="BU39" s="83"/>
      <c r="BV39" s="83"/>
      <c r="BW39" s="83"/>
      <c r="BX39" s="83"/>
      <c r="BY39" s="133"/>
    </row>
    <row r="40" s="70" customFormat="1" ht="13.5" customHeight="1" spans="2:77">
      <c r="B40" s="75"/>
      <c r="C40" s="79"/>
      <c r="D40" s="79"/>
      <c r="E40" s="86">
        <f t="shared" si="0"/>
        <v>34</v>
      </c>
      <c r="F40" s="86"/>
      <c r="G40" s="89"/>
      <c r="H40" s="90"/>
      <c r="I40" s="90"/>
      <c r="J40" s="90"/>
      <c r="K40" s="90"/>
      <c r="L40" s="90"/>
      <c r="M40" s="90"/>
      <c r="N40" s="90"/>
      <c r="O40" s="90"/>
      <c r="P40" s="98"/>
      <c r="Q40" s="87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97"/>
      <c r="AE40" s="105"/>
      <c r="AF40" s="111"/>
      <c r="AG40" s="117"/>
      <c r="AH40" s="117"/>
      <c r="AI40" s="117"/>
      <c r="AJ40" s="117"/>
      <c r="AK40" s="117"/>
      <c r="AL40" s="117"/>
      <c r="AM40" s="117"/>
      <c r="AN40" s="117"/>
      <c r="AO40" s="117"/>
      <c r="AP40" s="117"/>
      <c r="AQ40" s="117"/>
      <c r="AR40" s="117"/>
      <c r="AS40" s="117"/>
      <c r="AT40" s="117"/>
      <c r="AU40" s="117"/>
      <c r="AV40" s="117"/>
      <c r="AW40" s="117"/>
      <c r="AX40" s="117"/>
      <c r="AY40" s="117"/>
      <c r="AZ40" s="117"/>
      <c r="BA40" s="117"/>
      <c r="BB40" s="117"/>
      <c r="BC40" s="117"/>
      <c r="BD40" s="117"/>
      <c r="BE40" s="117"/>
      <c r="BF40" s="117"/>
      <c r="BG40" s="117"/>
      <c r="BH40" s="117"/>
      <c r="BI40" s="117"/>
      <c r="BJ40" s="117"/>
      <c r="BK40" s="123"/>
      <c r="BL40" s="123"/>
      <c r="BM40" s="123"/>
      <c r="BN40" s="123"/>
      <c r="BO40" s="123"/>
      <c r="BP40" s="123"/>
      <c r="BQ40" s="123"/>
      <c r="BR40" s="123"/>
      <c r="BS40" s="131"/>
      <c r="BT40" s="83"/>
      <c r="BU40" s="83"/>
      <c r="BV40" s="83"/>
      <c r="BW40" s="83"/>
      <c r="BX40" s="83"/>
      <c r="BY40" s="133"/>
    </row>
    <row r="41" s="70" customFormat="1" ht="13.5" customHeight="1" spans="2:77">
      <c r="B41" s="75"/>
      <c r="C41" s="79"/>
      <c r="D41" s="79"/>
      <c r="E41" s="86">
        <f t="shared" si="0"/>
        <v>35</v>
      </c>
      <c r="F41" s="86"/>
      <c r="G41" s="89"/>
      <c r="H41" s="90"/>
      <c r="I41" s="90"/>
      <c r="J41" s="90"/>
      <c r="K41" s="90"/>
      <c r="L41" s="90"/>
      <c r="M41" s="90"/>
      <c r="N41" s="90"/>
      <c r="O41" s="90"/>
      <c r="P41" s="98"/>
      <c r="Q41" s="87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97"/>
      <c r="AE41" s="105"/>
      <c r="AF41" s="111"/>
      <c r="AG41" s="117"/>
      <c r="AH41" s="117"/>
      <c r="AI41" s="117"/>
      <c r="AJ41" s="117"/>
      <c r="AK41" s="117"/>
      <c r="AL41" s="117"/>
      <c r="AM41" s="117"/>
      <c r="AN41" s="117"/>
      <c r="AO41" s="117"/>
      <c r="AP41" s="117"/>
      <c r="AQ41" s="117"/>
      <c r="AR41" s="117"/>
      <c r="AS41" s="117"/>
      <c r="AT41" s="117"/>
      <c r="AU41" s="117"/>
      <c r="AV41" s="117"/>
      <c r="AW41" s="117"/>
      <c r="AX41" s="117"/>
      <c r="AY41" s="117"/>
      <c r="AZ41" s="117"/>
      <c r="BA41" s="117"/>
      <c r="BB41" s="117"/>
      <c r="BC41" s="117"/>
      <c r="BD41" s="117"/>
      <c r="BE41" s="117"/>
      <c r="BF41" s="117"/>
      <c r="BG41" s="117"/>
      <c r="BH41" s="117"/>
      <c r="BI41" s="117"/>
      <c r="BJ41" s="117"/>
      <c r="BK41" s="123"/>
      <c r="BL41" s="123"/>
      <c r="BM41" s="123"/>
      <c r="BN41" s="123"/>
      <c r="BO41" s="123"/>
      <c r="BP41" s="123"/>
      <c r="BQ41" s="123"/>
      <c r="BR41" s="123"/>
      <c r="BS41" s="131"/>
      <c r="BT41" s="83"/>
      <c r="BU41" s="83"/>
      <c r="BV41" s="83"/>
      <c r="BW41" s="83"/>
      <c r="BX41" s="83"/>
      <c r="BY41" s="133"/>
    </row>
    <row r="42" s="70" customFormat="1" ht="13.5" customHeight="1" spans="2:77">
      <c r="B42" s="75"/>
      <c r="C42" s="79"/>
      <c r="D42" s="79"/>
      <c r="E42" s="86">
        <f t="shared" si="0"/>
        <v>36</v>
      </c>
      <c r="F42" s="86"/>
      <c r="G42" s="89"/>
      <c r="H42" s="90"/>
      <c r="I42" s="90"/>
      <c r="J42" s="90"/>
      <c r="K42" s="90"/>
      <c r="L42" s="90"/>
      <c r="M42" s="90"/>
      <c r="N42" s="90"/>
      <c r="O42" s="90"/>
      <c r="P42" s="98"/>
      <c r="Q42" s="87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97"/>
      <c r="AE42" s="105"/>
      <c r="AF42" s="111"/>
      <c r="AG42" s="117"/>
      <c r="AH42" s="117"/>
      <c r="AI42" s="117"/>
      <c r="AJ42" s="117"/>
      <c r="AK42" s="117"/>
      <c r="AL42" s="117"/>
      <c r="AM42" s="117"/>
      <c r="AN42" s="117"/>
      <c r="AO42" s="117"/>
      <c r="AP42" s="117"/>
      <c r="AQ42" s="117"/>
      <c r="AR42" s="117"/>
      <c r="AS42" s="117"/>
      <c r="AT42" s="117"/>
      <c r="AU42" s="117"/>
      <c r="AV42" s="117"/>
      <c r="AW42" s="117"/>
      <c r="AX42" s="117"/>
      <c r="AY42" s="117"/>
      <c r="AZ42" s="117"/>
      <c r="BA42" s="117"/>
      <c r="BB42" s="117"/>
      <c r="BC42" s="117"/>
      <c r="BD42" s="117"/>
      <c r="BE42" s="117"/>
      <c r="BF42" s="117"/>
      <c r="BG42" s="117"/>
      <c r="BH42" s="117"/>
      <c r="BI42" s="117"/>
      <c r="BJ42" s="117"/>
      <c r="BK42" s="123"/>
      <c r="BL42" s="123"/>
      <c r="BM42" s="123"/>
      <c r="BN42" s="123"/>
      <c r="BO42" s="123"/>
      <c r="BP42" s="123"/>
      <c r="BQ42" s="123"/>
      <c r="BR42" s="123"/>
      <c r="BS42" s="131"/>
      <c r="BT42" s="83"/>
      <c r="BU42" s="83"/>
      <c r="BV42" s="83"/>
      <c r="BW42" s="83"/>
      <c r="BX42" s="83"/>
      <c r="BY42" s="133"/>
    </row>
    <row r="43" s="70" customFormat="1" ht="13.5" customHeight="1" spans="2:77">
      <c r="B43" s="75"/>
      <c r="C43" s="79"/>
      <c r="D43" s="79"/>
      <c r="E43" s="86">
        <f t="shared" si="0"/>
        <v>37</v>
      </c>
      <c r="F43" s="86"/>
      <c r="G43" s="89"/>
      <c r="H43" s="90"/>
      <c r="I43" s="90"/>
      <c r="J43" s="90"/>
      <c r="K43" s="90"/>
      <c r="L43" s="90"/>
      <c r="M43" s="90"/>
      <c r="N43" s="90"/>
      <c r="O43" s="90"/>
      <c r="P43" s="98"/>
      <c r="Q43" s="87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97"/>
      <c r="AE43" s="105"/>
      <c r="AF43" s="111"/>
      <c r="AG43" s="117"/>
      <c r="AH43" s="117"/>
      <c r="AI43" s="117"/>
      <c r="AJ43" s="117"/>
      <c r="AK43" s="117"/>
      <c r="AL43" s="117"/>
      <c r="AM43" s="117"/>
      <c r="AN43" s="117"/>
      <c r="AO43" s="117"/>
      <c r="AP43" s="117"/>
      <c r="AQ43" s="117"/>
      <c r="AR43" s="117"/>
      <c r="AS43" s="117"/>
      <c r="AT43" s="117"/>
      <c r="AU43" s="117"/>
      <c r="AV43" s="117"/>
      <c r="AW43" s="117"/>
      <c r="AX43" s="117"/>
      <c r="AY43" s="117"/>
      <c r="AZ43" s="117"/>
      <c r="BA43" s="117"/>
      <c r="BB43" s="117"/>
      <c r="BC43" s="117"/>
      <c r="BD43" s="117"/>
      <c r="BE43" s="117"/>
      <c r="BF43" s="117"/>
      <c r="BG43" s="117"/>
      <c r="BH43" s="117"/>
      <c r="BI43" s="117"/>
      <c r="BJ43" s="117"/>
      <c r="BK43" s="123"/>
      <c r="BL43" s="123"/>
      <c r="BM43" s="123"/>
      <c r="BN43" s="123"/>
      <c r="BO43" s="123"/>
      <c r="BP43" s="123"/>
      <c r="BQ43" s="123"/>
      <c r="BR43" s="123"/>
      <c r="BS43" s="131"/>
      <c r="BT43" s="83"/>
      <c r="BU43" s="83"/>
      <c r="BV43" s="83"/>
      <c r="BW43" s="83"/>
      <c r="BX43" s="83"/>
      <c r="BY43" s="133"/>
    </row>
    <row r="44" s="70" customFormat="1" ht="13.5" customHeight="1" spans="2:77">
      <c r="B44" s="75"/>
      <c r="C44" s="79"/>
      <c r="D44" s="79"/>
      <c r="E44" s="86">
        <f t="shared" si="0"/>
        <v>38</v>
      </c>
      <c r="F44" s="86"/>
      <c r="G44" s="89"/>
      <c r="H44" s="90"/>
      <c r="I44" s="90"/>
      <c r="J44" s="90"/>
      <c r="K44" s="90"/>
      <c r="L44" s="90"/>
      <c r="M44" s="90"/>
      <c r="N44" s="90"/>
      <c r="O44" s="90"/>
      <c r="P44" s="98"/>
      <c r="Q44" s="87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97"/>
      <c r="AE44" s="105"/>
      <c r="AF44" s="111"/>
      <c r="AG44" s="117"/>
      <c r="AH44" s="117"/>
      <c r="AI44" s="117"/>
      <c r="AJ44" s="117"/>
      <c r="AK44" s="117"/>
      <c r="AL44" s="117"/>
      <c r="AM44" s="117"/>
      <c r="AN44" s="117"/>
      <c r="AO44" s="117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117"/>
      <c r="BA44" s="117"/>
      <c r="BB44" s="117"/>
      <c r="BC44" s="117"/>
      <c r="BD44" s="117"/>
      <c r="BE44" s="117"/>
      <c r="BF44" s="117"/>
      <c r="BG44" s="117"/>
      <c r="BH44" s="117"/>
      <c r="BI44" s="117"/>
      <c r="BJ44" s="117"/>
      <c r="BK44" s="123"/>
      <c r="BL44" s="123"/>
      <c r="BM44" s="123"/>
      <c r="BN44" s="123"/>
      <c r="BO44" s="123"/>
      <c r="BP44" s="123"/>
      <c r="BQ44" s="123"/>
      <c r="BR44" s="123"/>
      <c r="BS44" s="131"/>
      <c r="BT44" s="83"/>
      <c r="BU44" s="83"/>
      <c r="BV44" s="83"/>
      <c r="BW44" s="83"/>
      <c r="BX44" s="83"/>
      <c r="BY44" s="133"/>
    </row>
    <row r="45" s="70" customFormat="1" ht="13.5" customHeight="1" spans="2:77">
      <c r="B45" s="75"/>
      <c r="C45" s="79"/>
      <c r="D45" s="79"/>
      <c r="E45" s="86">
        <f t="shared" si="0"/>
        <v>39</v>
      </c>
      <c r="F45" s="86"/>
      <c r="G45" s="89"/>
      <c r="H45" s="90"/>
      <c r="I45" s="90"/>
      <c r="J45" s="90"/>
      <c r="K45" s="90"/>
      <c r="L45" s="90"/>
      <c r="M45" s="90"/>
      <c r="N45" s="90"/>
      <c r="O45" s="90"/>
      <c r="P45" s="98"/>
      <c r="Q45" s="87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97"/>
      <c r="AE45" s="105"/>
      <c r="AF45" s="111"/>
      <c r="AG45" s="117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  <c r="AW45" s="118"/>
      <c r="AX45" s="118"/>
      <c r="AY45" s="118"/>
      <c r="AZ45" s="118"/>
      <c r="BA45" s="118"/>
      <c r="BB45" s="118"/>
      <c r="BC45" s="118"/>
      <c r="BD45" s="118"/>
      <c r="BE45" s="118"/>
      <c r="BF45" s="118"/>
      <c r="BG45" s="118"/>
      <c r="BH45" s="118"/>
      <c r="BI45" s="118"/>
      <c r="BJ45" s="118"/>
      <c r="BK45" s="124"/>
      <c r="BL45" s="123"/>
      <c r="BM45" s="123"/>
      <c r="BN45" s="123"/>
      <c r="BO45" s="123"/>
      <c r="BP45" s="123"/>
      <c r="BQ45" s="123"/>
      <c r="BR45" s="123"/>
      <c r="BS45" s="131"/>
      <c r="BT45" s="83"/>
      <c r="BU45" s="83"/>
      <c r="BV45" s="83"/>
      <c r="BW45" s="83"/>
      <c r="BX45" s="83"/>
      <c r="BY45" s="133"/>
    </row>
    <row r="46" s="70" customFormat="1" ht="13.5" customHeight="1" spans="2:77">
      <c r="B46" s="75"/>
      <c r="C46" s="79"/>
      <c r="D46" s="79"/>
      <c r="E46" s="86">
        <f t="shared" si="0"/>
        <v>40</v>
      </c>
      <c r="F46" s="86"/>
      <c r="G46" s="89"/>
      <c r="H46" s="90"/>
      <c r="I46" s="90"/>
      <c r="J46" s="90"/>
      <c r="K46" s="90"/>
      <c r="L46" s="90"/>
      <c r="M46" s="90"/>
      <c r="N46" s="90"/>
      <c r="O46" s="90"/>
      <c r="P46" s="98"/>
      <c r="Q46" s="87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97"/>
      <c r="AE46" s="105"/>
      <c r="AF46" s="111"/>
      <c r="AG46" s="117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8"/>
      <c r="AT46" s="118"/>
      <c r="AU46" s="118"/>
      <c r="AV46" s="118"/>
      <c r="AW46" s="118"/>
      <c r="AX46" s="118"/>
      <c r="AY46" s="118"/>
      <c r="AZ46" s="118"/>
      <c r="BA46" s="118"/>
      <c r="BB46" s="118"/>
      <c r="BC46" s="118"/>
      <c r="BD46" s="118"/>
      <c r="BE46" s="118"/>
      <c r="BF46" s="118"/>
      <c r="BG46" s="118"/>
      <c r="BH46" s="118"/>
      <c r="BI46" s="118"/>
      <c r="BJ46" s="118"/>
      <c r="BK46" s="124"/>
      <c r="BL46" s="123"/>
      <c r="BM46" s="123"/>
      <c r="BN46" s="123"/>
      <c r="BO46" s="123"/>
      <c r="BP46" s="123"/>
      <c r="BQ46" s="123"/>
      <c r="BR46" s="123"/>
      <c r="BS46" s="131"/>
      <c r="BT46" s="83"/>
      <c r="BU46" s="83"/>
      <c r="BV46" s="83"/>
      <c r="BW46" s="83"/>
      <c r="BX46" s="83"/>
      <c r="BY46" s="133"/>
    </row>
    <row r="47" s="70" customFormat="1" ht="13.5" customHeight="1" spans="2:77">
      <c r="B47" s="75"/>
      <c r="C47" s="79"/>
      <c r="D47" s="79"/>
      <c r="E47" s="86">
        <f t="shared" si="0"/>
        <v>41</v>
      </c>
      <c r="F47" s="86"/>
      <c r="G47" s="89"/>
      <c r="H47" s="90"/>
      <c r="I47" s="90"/>
      <c r="J47" s="90"/>
      <c r="K47" s="90"/>
      <c r="L47" s="90"/>
      <c r="M47" s="90"/>
      <c r="N47" s="90"/>
      <c r="O47" s="90"/>
      <c r="P47" s="98"/>
      <c r="Q47" s="87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97"/>
      <c r="AE47" s="105"/>
      <c r="AF47" s="111"/>
      <c r="AG47" s="117"/>
      <c r="AH47" s="118"/>
      <c r="AI47" s="118"/>
      <c r="AJ47" s="118"/>
      <c r="AK47" s="118"/>
      <c r="AL47" s="118"/>
      <c r="AM47" s="118"/>
      <c r="AN47" s="118"/>
      <c r="AO47" s="118"/>
      <c r="AP47" s="118"/>
      <c r="AQ47" s="118"/>
      <c r="AR47" s="118"/>
      <c r="AS47" s="118"/>
      <c r="AT47" s="118"/>
      <c r="AU47" s="118"/>
      <c r="AV47" s="118"/>
      <c r="AW47" s="118"/>
      <c r="AX47" s="118"/>
      <c r="AY47" s="118"/>
      <c r="AZ47" s="118"/>
      <c r="BA47" s="118"/>
      <c r="BB47" s="118"/>
      <c r="BC47" s="118"/>
      <c r="BD47" s="118"/>
      <c r="BE47" s="118"/>
      <c r="BF47" s="118"/>
      <c r="BG47" s="118"/>
      <c r="BH47" s="118"/>
      <c r="BI47" s="118"/>
      <c r="BJ47" s="118"/>
      <c r="BK47" s="124"/>
      <c r="BL47" s="123"/>
      <c r="BM47" s="123"/>
      <c r="BN47" s="123"/>
      <c r="BO47" s="123"/>
      <c r="BP47" s="123"/>
      <c r="BQ47" s="123"/>
      <c r="BR47" s="123"/>
      <c r="BS47" s="131"/>
      <c r="BT47" s="83"/>
      <c r="BU47" s="83"/>
      <c r="BV47" s="83"/>
      <c r="BW47" s="83"/>
      <c r="BX47" s="83"/>
      <c r="BY47" s="133"/>
    </row>
    <row r="48" s="70" customFormat="1" ht="13.5" customHeight="1" spans="2:77">
      <c r="B48" s="75"/>
      <c r="C48" s="79"/>
      <c r="D48" s="79"/>
      <c r="E48" s="86">
        <f t="shared" si="0"/>
        <v>42</v>
      </c>
      <c r="F48" s="86"/>
      <c r="G48" s="89"/>
      <c r="H48" s="90"/>
      <c r="I48" s="90"/>
      <c r="J48" s="90"/>
      <c r="K48" s="90"/>
      <c r="L48" s="90"/>
      <c r="M48" s="90"/>
      <c r="N48" s="90"/>
      <c r="O48" s="90"/>
      <c r="P48" s="98"/>
      <c r="Q48" s="87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97"/>
      <c r="AE48" s="105"/>
      <c r="AF48" s="111"/>
      <c r="AG48" s="117"/>
      <c r="AH48" s="118"/>
      <c r="AI48" s="118"/>
      <c r="AJ48" s="118"/>
      <c r="AK48" s="118"/>
      <c r="AL48" s="118"/>
      <c r="AM48" s="118"/>
      <c r="AN48" s="118"/>
      <c r="AO48" s="118"/>
      <c r="AP48" s="118"/>
      <c r="AQ48" s="118"/>
      <c r="AR48" s="118"/>
      <c r="AS48" s="118"/>
      <c r="AT48" s="118"/>
      <c r="AU48" s="118"/>
      <c r="AV48" s="118"/>
      <c r="AW48" s="118"/>
      <c r="AX48" s="118"/>
      <c r="AY48" s="118"/>
      <c r="AZ48" s="118"/>
      <c r="BA48" s="118"/>
      <c r="BB48" s="118"/>
      <c r="BC48" s="118"/>
      <c r="BD48" s="118"/>
      <c r="BE48" s="118"/>
      <c r="BF48" s="118"/>
      <c r="BG48" s="118"/>
      <c r="BH48" s="118"/>
      <c r="BI48" s="118"/>
      <c r="BJ48" s="118"/>
      <c r="BK48" s="124"/>
      <c r="BL48" s="123"/>
      <c r="BM48" s="123"/>
      <c r="BN48" s="123"/>
      <c r="BO48" s="123"/>
      <c r="BP48" s="123"/>
      <c r="BQ48" s="123"/>
      <c r="BR48" s="123"/>
      <c r="BS48" s="131"/>
      <c r="BT48" s="83"/>
      <c r="BU48" s="83"/>
      <c r="BV48" s="83"/>
      <c r="BW48" s="83"/>
      <c r="BX48" s="83"/>
      <c r="BY48" s="133"/>
    </row>
    <row r="49" s="70" customFormat="1" ht="13.5" customHeight="1" spans="2:77">
      <c r="B49" s="75"/>
      <c r="C49" s="79"/>
      <c r="D49" s="79"/>
      <c r="E49" s="86">
        <f t="shared" si="0"/>
        <v>43</v>
      </c>
      <c r="F49" s="86"/>
      <c r="G49" s="89"/>
      <c r="H49" s="90"/>
      <c r="I49" s="90"/>
      <c r="J49" s="90"/>
      <c r="K49" s="90"/>
      <c r="L49" s="90"/>
      <c r="M49" s="90"/>
      <c r="N49" s="90"/>
      <c r="O49" s="90"/>
      <c r="P49" s="98"/>
      <c r="Q49" s="87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97"/>
      <c r="AE49" s="105"/>
      <c r="AF49" s="111"/>
      <c r="AG49" s="117"/>
      <c r="AH49" s="118"/>
      <c r="AI49" s="118"/>
      <c r="AJ49" s="118"/>
      <c r="AK49" s="118"/>
      <c r="AL49" s="118"/>
      <c r="AM49" s="118"/>
      <c r="AN49" s="118"/>
      <c r="AO49" s="118"/>
      <c r="AP49" s="118"/>
      <c r="AQ49" s="118"/>
      <c r="AR49" s="118"/>
      <c r="AS49" s="118"/>
      <c r="AT49" s="118"/>
      <c r="AU49" s="118"/>
      <c r="AV49" s="118"/>
      <c r="AW49" s="118"/>
      <c r="AX49" s="118"/>
      <c r="AY49" s="118"/>
      <c r="AZ49" s="118"/>
      <c r="BA49" s="118"/>
      <c r="BB49" s="118"/>
      <c r="BC49" s="118"/>
      <c r="BD49" s="118"/>
      <c r="BE49" s="118"/>
      <c r="BF49" s="118"/>
      <c r="BG49" s="118"/>
      <c r="BH49" s="118"/>
      <c r="BI49" s="118"/>
      <c r="BJ49" s="118"/>
      <c r="BK49" s="124"/>
      <c r="BL49" s="123"/>
      <c r="BM49" s="123"/>
      <c r="BN49" s="123"/>
      <c r="BO49" s="123"/>
      <c r="BP49" s="123"/>
      <c r="BQ49" s="123"/>
      <c r="BR49" s="123"/>
      <c r="BS49" s="131"/>
      <c r="BT49" s="83"/>
      <c r="BU49" s="83"/>
      <c r="BV49" s="83"/>
      <c r="BW49" s="83"/>
      <c r="BX49" s="83"/>
      <c r="BY49" s="133"/>
    </row>
    <row r="50" s="70" customFormat="1" ht="13.5" customHeight="1" spans="2:77">
      <c r="B50" s="75"/>
      <c r="C50" s="79"/>
      <c r="D50" s="79"/>
      <c r="E50" s="86">
        <f t="shared" si="0"/>
        <v>44</v>
      </c>
      <c r="F50" s="86"/>
      <c r="G50" s="89"/>
      <c r="H50" s="90"/>
      <c r="I50" s="90"/>
      <c r="J50" s="90"/>
      <c r="K50" s="90"/>
      <c r="L50" s="90"/>
      <c r="M50" s="90"/>
      <c r="N50" s="90"/>
      <c r="O50" s="90"/>
      <c r="P50" s="98"/>
      <c r="Q50" s="87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97"/>
      <c r="AE50" s="105"/>
      <c r="AF50" s="111"/>
      <c r="AG50" s="117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  <c r="AW50" s="118"/>
      <c r="AX50" s="118"/>
      <c r="AY50" s="118"/>
      <c r="AZ50" s="118"/>
      <c r="BA50" s="118"/>
      <c r="BB50" s="118"/>
      <c r="BC50" s="118"/>
      <c r="BD50" s="118"/>
      <c r="BE50" s="118"/>
      <c r="BF50" s="118"/>
      <c r="BG50" s="118"/>
      <c r="BH50" s="118"/>
      <c r="BI50" s="118"/>
      <c r="BJ50" s="118"/>
      <c r="BK50" s="124"/>
      <c r="BL50" s="123"/>
      <c r="BM50" s="123"/>
      <c r="BN50" s="123"/>
      <c r="BO50" s="123"/>
      <c r="BP50" s="123"/>
      <c r="BQ50" s="123"/>
      <c r="BR50" s="123"/>
      <c r="BS50" s="131"/>
      <c r="BT50" s="83"/>
      <c r="BU50" s="83"/>
      <c r="BV50" s="83"/>
      <c r="BW50" s="83"/>
      <c r="BX50" s="83"/>
      <c r="BY50" s="133"/>
    </row>
    <row r="51" s="70" customFormat="1" ht="13.5" customHeight="1" spans="2:77">
      <c r="B51" s="75"/>
      <c r="C51" s="79"/>
      <c r="D51" s="79"/>
      <c r="E51" s="86">
        <f t="shared" si="0"/>
        <v>45</v>
      </c>
      <c r="F51" s="86"/>
      <c r="G51" s="89"/>
      <c r="H51" s="90"/>
      <c r="I51" s="90"/>
      <c r="J51" s="90"/>
      <c r="K51" s="90"/>
      <c r="L51" s="90"/>
      <c r="M51" s="90"/>
      <c r="N51" s="90"/>
      <c r="O51" s="90"/>
      <c r="P51" s="98"/>
      <c r="Q51" s="87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97"/>
      <c r="AE51" s="105"/>
      <c r="AF51" s="111"/>
      <c r="AG51" s="117"/>
      <c r="AH51" s="117"/>
      <c r="AI51" s="117"/>
      <c r="AK51" s="117"/>
      <c r="AL51" s="117"/>
      <c r="AM51" s="117"/>
      <c r="AN51" s="117"/>
      <c r="AO51" s="117"/>
      <c r="AP51" s="117"/>
      <c r="AQ51" s="117"/>
      <c r="AR51" s="117"/>
      <c r="AS51" s="117"/>
      <c r="AT51" s="117"/>
      <c r="AU51" s="117"/>
      <c r="AV51" s="117"/>
      <c r="AW51" s="117"/>
      <c r="AX51" s="117"/>
      <c r="AY51" s="117"/>
      <c r="AZ51" s="117"/>
      <c r="BA51" s="117"/>
      <c r="BB51" s="117"/>
      <c r="BC51" s="117"/>
      <c r="BD51" s="117"/>
      <c r="BE51" s="117"/>
      <c r="BF51" s="117"/>
      <c r="BG51" s="117"/>
      <c r="BH51" s="117"/>
      <c r="BI51" s="117"/>
      <c r="BJ51" s="117"/>
      <c r="BK51" s="123"/>
      <c r="BL51" s="123"/>
      <c r="BM51" s="123"/>
      <c r="BN51" s="123"/>
      <c r="BO51" s="123"/>
      <c r="BP51" s="123"/>
      <c r="BQ51" s="123"/>
      <c r="BR51" s="123"/>
      <c r="BS51" s="131"/>
      <c r="BT51" s="83"/>
      <c r="BU51" s="83"/>
      <c r="BV51" s="83"/>
      <c r="BW51" s="83"/>
      <c r="BX51" s="83"/>
      <c r="BY51" s="133"/>
    </row>
    <row r="52" s="71" customFormat="1" ht="13.5" customHeight="1" spans="2:77">
      <c r="B52" s="82"/>
      <c r="C52" s="80"/>
      <c r="D52" s="79"/>
      <c r="E52" s="86">
        <f t="shared" si="0"/>
        <v>46</v>
      </c>
      <c r="F52" s="86"/>
      <c r="G52" s="89"/>
      <c r="H52" s="90"/>
      <c r="I52" s="90"/>
      <c r="J52" s="90"/>
      <c r="K52" s="90"/>
      <c r="L52" s="90"/>
      <c r="M52" s="90"/>
      <c r="N52" s="90"/>
      <c r="O52" s="90"/>
      <c r="P52" s="98"/>
      <c r="Q52" s="87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97"/>
      <c r="AE52" s="105"/>
      <c r="AF52" s="112"/>
      <c r="AG52" s="119"/>
      <c r="AH52" s="119"/>
      <c r="AI52" s="119"/>
      <c r="AJ52" s="119"/>
      <c r="AK52" s="119"/>
      <c r="AL52" s="119"/>
      <c r="AM52" s="119"/>
      <c r="AN52" s="119"/>
      <c r="AO52" s="119"/>
      <c r="AP52" s="119"/>
      <c r="AQ52" s="119"/>
      <c r="AR52" s="119"/>
      <c r="AS52" s="119"/>
      <c r="AT52" s="119"/>
      <c r="AU52" s="119"/>
      <c r="AV52" s="119"/>
      <c r="AW52" s="119"/>
      <c r="AX52" s="119"/>
      <c r="AY52" s="119"/>
      <c r="AZ52" s="119"/>
      <c r="BA52" s="119"/>
      <c r="BB52" s="119"/>
      <c r="BC52" s="119"/>
      <c r="BD52" s="119"/>
      <c r="BE52" s="119"/>
      <c r="BF52" s="119"/>
      <c r="BG52" s="119"/>
      <c r="BH52" s="119"/>
      <c r="BI52" s="119"/>
      <c r="BJ52" s="119"/>
      <c r="BK52" s="119"/>
      <c r="BL52" s="119"/>
      <c r="BM52" s="119"/>
      <c r="BN52" s="119"/>
      <c r="BO52" s="119"/>
      <c r="BP52" s="119"/>
      <c r="BQ52" s="119"/>
      <c r="BR52" s="119"/>
      <c r="BS52" s="132"/>
      <c r="BT52" s="121"/>
      <c r="BU52" s="121"/>
      <c r="BV52" s="121"/>
      <c r="BW52" s="121"/>
      <c r="BX52" s="121"/>
      <c r="BY52" s="134"/>
    </row>
    <row r="53" s="71" customFormat="1" ht="13.5" customHeight="1" spans="2:77">
      <c r="B53" s="82"/>
      <c r="C53" s="80"/>
      <c r="D53" s="79"/>
      <c r="E53" s="86">
        <f t="shared" si="0"/>
        <v>47</v>
      </c>
      <c r="F53" s="86"/>
      <c r="G53" s="89"/>
      <c r="H53" s="90"/>
      <c r="I53" s="90"/>
      <c r="J53" s="90"/>
      <c r="K53" s="90"/>
      <c r="L53" s="90"/>
      <c r="M53" s="90"/>
      <c r="N53" s="90"/>
      <c r="O53" s="90"/>
      <c r="P53" s="98"/>
      <c r="Q53" s="87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97"/>
      <c r="AE53" s="105"/>
      <c r="AF53" s="105"/>
      <c r="AG53" s="99"/>
      <c r="AH53" s="99"/>
      <c r="AI53" s="99"/>
      <c r="AJ53" s="99"/>
      <c r="AK53" s="99"/>
      <c r="AL53" s="99"/>
      <c r="AM53" s="99"/>
      <c r="AN53" s="99"/>
      <c r="AO53" s="99"/>
      <c r="AP53" s="99"/>
      <c r="AQ53" s="99"/>
      <c r="AR53" s="99"/>
      <c r="AS53" s="99"/>
      <c r="AT53" s="99"/>
      <c r="AU53" s="99"/>
      <c r="AV53" s="99"/>
      <c r="AW53" s="99"/>
      <c r="AX53" s="99"/>
      <c r="AY53" s="99"/>
      <c r="AZ53" s="99"/>
      <c r="BA53" s="99"/>
      <c r="BB53" s="99"/>
      <c r="BC53" s="120"/>
      <c r="BD53" s="120"/>
      <c r="BE53" s="120"/>
      <c r="BF53" s="120"/>
      <c r="BG53" s="120"/>
      <c r="BH53" s="121"/>
      <c r="BI53" s="83"/>
      <c r="BJ53" s="121"/>
      <c r="BK53" s="121"/>
      <c r="BL53" s="121"/>
      <c r="BM53" s="121"/>
      <c r="BN53" s="121"/>
      <c r="BO53" s="120"/>
      <c r="BP53" s="120"/>
      <c r="BQ53" s="120"/>
      <c r="BR53" s="120"/>
      <c r="BS53" s="121"/>
      <c r="BT53" s="121"/>
      <c r="BU53" s="121"/>
      <c r="BV53" s="121"/>
      <c r="BW53" s="121"/>
      <c r="BX53" s="121"/>
      <c r="BY53" s="134"/>
    </row>
    <row r="54" s="71" customFormat="1" ht="13.5" customHeight="1" spans="2:77">
      <c r="B54" s="82"/>
      <c r="C54" s="80"/>
      <c r="D54" s="81"/>
      <c r="E54" s="86">
        <f t="shared" si="0"/>
        <v>48</v>
      </c>
      <c r="F54" s="86"/>
      <c r="G54" s="89"/>
      <c r="H54" s="90"/>
      <c r="I54" s="90"/>
      <c r="J54" s="90"/>
      <c r="K54" s="90"/>
      <c r="L54" s="90"/>
      <c r="M54" s="90"/>
      <c r="N54" s="90"/>
      <c r="O54" s="90"/>
      <c r="P54" s="98"/>
      <c r="Q54" s="87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97"/>
      <c r="AE54" s="105"/>
      <c r="AF54" s="101" t="s">
        <v>78</v>
      </c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1"/>
      <c r="AT54" s="101"/>
      <c r="AU54" s="101"/>
      <c r="AV54" s="101"/>
      <c r="AW54" s="101"/>
      <c r="AX54" s="101"/>
      <c r="AY54" s="101"/>
      <c r="AZ54" s="101"/>
      <c r="BA54" s="101"/>
      <c r="BB54" s="101"/>
      <c r="BC54" s="101"/>
      <c r="BD54" s="101"/>
      <c r="BE54" s="101"/>
      <c r="BF54" s="101"/>
      <c r="BG54" s="101"/>
      <c r="BH54" s="101"/>
      <c r="BI54" s="101"/>
      <c r="BJ54" s="101"/>
      <c r="BK54" s="101"/>
      <c r="BL54" s="101"/>
      <c r="BM54" s="101"/>
      <c r="BN54" s="101"/>
      <c r="BO54" s="101"/>
      <c r="BP54" s="101"/>
      <c r="BQ54" s="101"/>
      <c r="BR54" s="101"/>
      <c r="BS54" s="101"/>
      <c r="BT54" s="121"/>
      <c r="BU54" s="121"/>
      <c r="BV54" s="121"/>
      <c r="BW54" s="121"/>
      <c r="BX54" s="121"/>
      <c r="BY54" s="134"/>
    </row>
    <row r="55" s="71" customFormat="1" ht="13.5" customHeight="1" spans="2:77">
      <c r="B55" s="82"/>
      <c r="C55" s="80"/>
      <c r="D55" s="81"/>
      <c r="E55" s="86">
        <f t="shared" si="0"/>
        <v>49</v>
      </c>
      <c r="F55" s="86"/>
      <c r="G55" s="89"/>
      <c r="H55" s="90"/>
      <c r="I55" s="90"/>
      <c r="J55" s="90"/>
      <c r="K55" s="90"/>
      <c r="L55" s="90"/>
      <c r="M55" s="90"/>
      <c r="N55" s="90"/>
      <c r="O55" s="90"/>
      <c r="P55" s="98"/>
      <c r="Q55" s="87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97"/>
      <c r="AE55" s="105"/>
      <c r="AF55" s="113" t="s">
        <v>79</v>
      </c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  <c r="AY55" s="113"/>
      <c r="AZ55" s="113"/>
      <c r="BA55" s="113"/>
      <c r="BB55" s="113"/>
      <c r="BC55" s="113"/>
      <c r="BD55" s="113"/>
      <c r="BE55" s="113"/>
      <c r="BF55" s="113"/>
      <c r="BG55" s="113"/>
      <c r="BH55" s="113"/>
      <c r="BI55" s="113"/>
      <c r="BJ55" s="113"/>
      <c r="BK55" s="113"/>
      <c r="BL55" s="113"/>
      <c r="BM55" s="113"/>
      <c r="BN55" s="113"/>
      <c r="BO55" s="113"/>
      <c r="BP55" s="113"/>
      <c r="BQ55" s="113"/>
      <c r="BR55" s="113"/>
      <c r="BS55" s="113"/>
      <c r="BT55" s="121"/>
      <c r="BU55" s="121"/>
      <c r="BV55" s="121"/>
      <c r="BW55" s="121"/>
      <c r="BX55" s="121"/>
      <c r="BY55" s="134"/>
    </row>
    <row r="56" s="71" customFormat="1" ht="13.5" customHeight="1" spans="2:77">
      <c r="B56" s="82"/>
      <c r="C56" s="80"/>
      <c r="D56" s="81"/>
      <c r="E56" s="86">
        <f t="shared" si="0"/>
        <v>50</v>
      </c>
      <c r="F56" s="86"/>
      <c r="G56" s="89"/>
      <c r="H56" s="90"/>
      <c r="I56" s="90"/>
      <c r="J56" s="90"/>
      <c r="K56" s="90"/>
      <c r="L56" s="90"/>
      <c r="M56" s="90"/>
      <c r="N56" s="90"/>
      <c r="O56" s="90"/>
      <c r="P56" s="98"/>
      <c r="Q56" s="87"/>
      <c r="R56" s="88"/>
      <c r="S56" s="88"/>
      <c r="T56" s="88"/>
      <c r="U56" s="88"/>
      <c r="V56" s="88"/>
      <c r="W56" s="88"/>
      <c r="X56" s="88"/>
      <c r="Y56" s="88"/>
      <c r="Z56" s="88"/>
      <c r="AA56" s="88"/>
      <c r="AB56" s="88"/>
      <c r="AC56" s="88"/>
      <c r="AD56" s="97"/>
      <c r="AE56" s="105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  <c r="AY56" s="113"/>
      <c r="AZ56" s="113"/>
      <c r="BA56" s="113"/>
      <c r="BB56" s="113"/>
      <c r="BC56" s="113"/>
      <c r="BD56" s="113"/>
      <c r="BE56" s="113"/>
      <c r="BF56" s="113"/>
      <c r="BG56" s="113"/>
      <c r="BH56" s="113"/>
      <c r="BI56" s="113"/>
      <c r="BJ56" s="113"/>
      <c r="BK56" s="113"/>
      <c r="BL56" s="113"/>
      <c r="BM56" s="113"/>
      <c r="BN56" s="113"/>
      <c r="BO56" s="113"/>
      <c r="BP56" s="113"/>
      <c r="BQ56" s="113"/>
      <c r="BR56" s="113"/>
      <c r="BS56" s="113"/>
      <c r="BT56" s="121"/>
      <c r="BU56" s="121"/>
      <c r="BV56" s="121"/>
      <c r="BW56" s="121"/>
      <c r="BX56" s="121"/>
      <c r="BY56" s="134"/>
    </row>
    <row r="57" s="70" customFormat="1" ht="13.5" customHeight="1" spans="2:96">
      <c r="B57" s="75"/>
      <c r="C57" s="80"/>
      <c r="D57" s="81"/>
      <c r="E57" s="86">
        <f t="shared" si="0"/>
        <v>51</v>
      </c>
      <c r="F57" s="86"/>
      <c r="G57" s="89"/>
      <c r="H57" s="90"/>
      <c r="I57" s="90"/>
      <c r="J57" s="90"/>
      <c r="K57" s="90"/>
      <c r="L57" s="90"/>
      <c r="M57" s="90"/>
      <c r="N57" s="90"/>
      <c r="O57" s="90"/>
      <c r="P57" s="98"/>
      <c r="Q57" s="87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97"/>
      <c r="AE57" s="105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  <c r="AY57" s="113"/>
      <c r="AZ57" s="113"/>
      <c r="BA57" s="113"/>
      <c r="BB57" s="113"/>
      <c r="BC57" s="113"/>
      <c r="BD57" s="113"/>
      <c r="BE57" s="113"/>
      <c r="BF57" s="113"/>
      <c r="BG57" s="113"/>
      <c r="BH57" s="113"/>
      <c r="BI57" s="113"/>
      <c r="BJ57" s="113"/>
      <c r="BK57" s="113"/>
      <c r="BL57" s="113"/>
      <c r="BM57" s="113"/>
      <c r="BN57" s="113"/>
      <c r="BO57" s="113"/>
      <c r="BP57" s="113"/>
      <c r="BQ57" s="113"/>
      <c r="BR57" s="113"/>
      <c r="BS57" s="113"/>
      <c r="BT57" s="83"/>
      <c r="BU57" s="83"/>
      <c r="BV57" s="83"/>
      <c r="BW57" s="83"/>
      <c r="BX57" s="83"/>
      <c r="BY57" s="133"/>
      <c r="CA57" s="71"/>
      <c r="CB57" s="71"/>
      <c r="CC57" s="71"/>
      <c r="CD57" s="71"/>
      <c r="CE57" s="71"/>
      <c r="CF57" s="71"/>
      <c r="CG57" s="71"/>
      <c r="CH57" s="71"/>
      <c r="CI57" s="71"/>
      <c r="CJ57" s="71"/>
      <c r="CK57" s="71"/>
      <c r="CL57" s="71"/>
      <c r="CM57" s="71"/>
      <c r="CN57" s="71"/>
      <c r="CO57" s="71"/>
      <c r="CP57" s="71"/>
      <c r="CQ57" s="71"/>
      <c r="CR57" s="71"/>
    </row>
    <row r="58" s="70" customFormat="1" ht="13.5" customHeight="1" spans="2:96">
      <c r="B58" s="75"/>
      <c r="C58" s="80"/>
      <c r="D58" s="81"/>
      <c r="E58" s="86">
        <f t="shared" si="0"/>
        <v>52</v>
      </c>
      <c r="F58" s="86"/>
      <c r="G58" s="89"/>
      <c r="H58" s="90"/>
      <c r="I58" s="90"/>
      <c r="J58" s="90"/>
      <c r="K58" s="90"/>
      <c r="L58" s="90"/>
      <c r="M58" s="90"/>
      <c r="N58" s="90"/>
      <c r="O58" s="90"/>
      <c r="P58" s="98"/>
      <c r="Q58" s="87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97"/>
      <c r="AE58" s="105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  <c r="AY58" s="113"/>
      <c r="AZ58" s="113"/>
      <c r="BA58" s="113"/>
      <c r="BB58" s="113"/>
      <c r="BC58" s="113"/>
      <c r="BD58" s="113"/>
      <c r="BE58" s="113"/>
      <c r="BF58" s="113"/>
      <c r="BG58" s="113"/>
      <c r="BH58" s="113"/>
      <c r="BI58" s="113"/>
      <c r="BJ58" s="113"/>
      <c r="BK58" s="113"/>
      <c r="BL58" s="113"/>
      <c r="BM58" s="113"/>
      <c r="BN58" s="113"/>
      <c r="BO58" s="113"/>
      <c r="BP58" s="113"/>
      <c r="BQ58" s="113"/>
      <c r="BR58" s="113"/>
      <c r="BS58" s="113"/>
      <c r="BT58" s="83"/>
      <c r="BU58" s="83"/>
      <c r="BV58" s="83"/>
      <c r="BW58" s="83"/>
      <c r="BX58" s="83"/>
      <c r="BY58" s="133"/>
      <c r="CA58" s="71"/>
      <c r="CB58" s="71"/>
      <c r="CC58" s="71"/>
      <c r="CD58" s="71"/>
      <c r="CE58" s="71"/>
      <c r="CF58" s="71"/>
      <c r="CG58" s="71"/>
      <c r="CH58" s="71"/>
      <c r="CI58" s="71"/>
      <c r="CJ58" s="71"/>
      <c r="CK58" s="71"/>
      <c r="CL58" s="71"/>
      <c r="CM58" s="71"/>
      <c r="CN58" s="71"/>
      <c r="CO58" s="71"/>
      <c r="CP58" s="71"/>
      <c r="CQ58" s="71"/>
      <c r="CR58" s="71"/>
    </row>
    <row r="59" s="70" customFormat="1" ht="13.5" customHeight="1" spans="2:96">
      <c r="B59" s="75"/>
      <c r="C59" s="80"/>
      <c r="D59" s="81"/>
      <c r="E59" s="86">
        <f t="shared" si="0"/>
        <v>53</v>
      </c>
      <c r="F59" s="86"/>
      <c r="G59" s="89"/>
      <c r="H59" s="90"/>
      <c r="I59" s="90"/>
      <c r="J59" s="90"/>
      <c r="K59" s="90"/>
      <c r="L59" s="90"/>
      <c r="M59" s="90"/>
      <c r="N59" s="90"/>
      <c r="O59" s="90"/>
      <c r="P59" s="98"/>
      <c r="Q59" s="89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8"/>
      <c r="AE59" s="105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  <c r="AY59" s="113"/>
      <c r="AZ59" s="113"/>
      <c r="BA59" s="113"/>
      <c r="BB59" s="113"/>
      <c r="BC59" s="113"/>
      <c r="BD59" s="113"/>
      <c r="BE59" s="113"/>
      <c r="BF59" s="113"/>
      <c r="BG59" s="113"/>
      <c r="BH59" s="113"/>
      <c r="BI59" s="113"/>
      <c r="BJ59" s="113"/>
      <c r="BK59" s="113"/>
      <c r="BL59" s="113"/>
      <c r="BM59" s="113"/>
      <c r="BN59" s="113"/>
      <c r="BO59" s="113"/>
      <c r="BP59" s="113"/>
      <c r="BQ59" s="113"/>
      <c r="BR59" s="113"/>
      <c r="BS59" s="113"/>
      <c r="BT59" s="83"/>
      <c r="BU59" s="83"/>
      <c r="BV59" s="83"/>
      <c r="BW59" s="83"/>
      <c r="BX59" s="83"/>
      <c r="BY59" s="133"/>
      <c r="CA59" s="71"/>
      <c r="CB59" s="71"/>
      <c r="CC59" s="71"/>
      <c r="CD59" s="71"/>
      <c r="CE59" s="71"/>
      <c r="CF59" s="71"/>
      <c r="CG59" s="71"/>
      <c r="CH59" s="71"/>
      <c r="CI59" s="71"/>
      <c r="CJ59" s="71"/>
      <c r="CK59" s="71"/>
      <c r="CL59" s="71"/>
      <c r="CM59" s="71"/>
      <c r="CN59" s="71"/>
      <c r="CO59" s="71"/>
      <c r="CP59" s="71"/>
      <c r="CQ59" s="71"/>
      <c r="CR59" s="71"/>
    </row>
    <row r="60" s="70" customFormat="1" ht="13.5" customHeight="1" spans="2:96">
      <c r="B60" s="75"/>
      <c r="C60" s="80"/>
      <c r="D60" s="81"/>
      <c r="E60" s="86">
        <f t="shared" si="0"/>
        <v>54</v>
      </c>
      <c r="F60" s="86"/>
      <c r="G60" s="89"/>
      <c r="H60" s="90"/>
      <c r="I60" s="90"/>
      <c r="J60" s="90"/>
      <c r="K60" s="90"/>
      <c r="L60" s="90"/>
      <c r="M60" s="90"/>
      <c r="N60" s="90"/>
      <c r="O60" s="90"/>
      <c r="P60" s="98"/>
      <c r="Q60" s="89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8"/>
      <c r="AE60" s="105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  <c r="AY60" s="113"/>
      <c r="AZ60" s="113"/>
      <c r="BA60" s="113"/>
      <c r="BB60" s="113"/>
      <c r="BC60" s="113"/>
      <c r="BD60" s="113"/>
      <c r="BE60" s="113"/>
      <c r="BF60" s="113"/>
      <c r="BG60" s="113"/>
      <c r="BH60" s="113"/>
      <c r="BI60" s="113"/>
      <c r="BJ60" s="113"/>
      <c r="BK60" s="113"/>
      <c r="BL60" s="113"/>
      <c r="BM60" s="113"/>
      <c r="BN60" s="113"/>
      <c r="BO60" s="113"/>
      <c r="BP60" s="113"/>
      <c r="BQ60" s="113"/>
      <c r="BR60" s="113"/>
      <c r="BS60" s="113"/>
      <c r="BT60" s="83"/>
      <c r="BU60" s="83"/>
      <c r="BV60" s="83"/>
      <c r="BW60" s="83"/>
      <c r="BX60" s="83"/>
      <c r="BY60" s="133"/>
      <c r="CA60" s="71"/>
      <c r="CB60" s="71"/>
      <c r="CC60" s="71"/>
      <c r="CD60" s="71"/>
      <c r="CE60" s="71"/>
      <c r="CF60" s="71"/>
      <c r="CG60" s="71"/>
      <c r="CH60" s="71"/>
      <c r="CI60" s="71"/>
      <c r="CJ60" s="71"/>
      <c r="CK60" s="71"/>
      <c r="CL60" s="71"/>
      <c r="CM60" s="71"/>
      <c r="CN60" s="71"/>
      <c r="CO60" s="71"/>
      <c r="CP60" s="71"/>
      <c r="CQ60" s="71"/>
      <c r="CR60" s="71"/>
    </row>
    <row r="61" s="70" customFormat="1" ht="13.5" customHeight="1" spans="2:96">
      <c r="B61" s="75"/>
      <c r="C61" s="80"/>
      <c r="D61" s="79"/>
      <c r="E61" s="86">
        <f t="shared" si="0"/>
        <v>55</v>
      </c>
      <c r="F61" s="86"/>
      <c r="G61" s="89"/>
      <c r="H61" s="90"/>
      <c r="I61" s="90"/>
      <c r="J61" s="90"/>
      <c r="K61" s="90"/>
      <c r="L61" s="90"/>
      <c r="M61" s="90"/>
      <c r="N61" s="90"/>
      <c r="O61" s="90"/>
      <c r="P61" s="98"/>
      <c r="Q61" s="89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8"/>
      <c r="AE61" s="105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  <c r="AY61" s="113"/>
      <c r="AZ61" s="113"/>
      <c r="BA61" s="113"/>
      <c r="BB61" s="113"/>
      <c r="BC61" s="113"/>
      <c r="BD61" s="113"/>
      <c r="BE61" s="113"/>
      <c r="BF61" s="113"/>
      <c r="BG61" s="113"/>
      <c r="BH61" s="113"/>
      <c r="BI61" s="113"/>
      <c r="BJ61" s="113"/>
      <c r="BK61" s="113"/>
      <c r="BL61" s="113"/>
      <c r="BM61" s="113"/>
      <c r="BN61" s="113"/>
      <c r="BO61" s="113"/>
      <c r="BP61" s="113"/>
      <c r="BQ61" s="113"/>
      <c r="BR61" s="113"/>
      <c r="BS61" s="113"/>
      <c r="BT61" s="83"/>
      <c r="BU61" s="83"/>
      <c r="BV61" s="83"/>
      <c r="BW61" s="83"/>
      <c r="BX61" s="83"/>
      <c r="BY61" s="133"/>
      <c r="CA61" s="71"/>
      <c r="CB61" s="71"/>
      <c r="CC61" s="71"/>
      <c r="CD61" s="71"/>
      <c r="CE61" s="71"/>
      <c r="CF61" s="71"/>
      <c r="CG61" s="71"/>
      <c r="CH61" s="71"/>
      <c r="CI61" s="71"/>
      <c r="CJ61" s="71"/>
      <c r="CK61" s="71"/>
      <c r="CL61" s="71"/>
      <c r="CM61" s="71"/>
      <c r="CN61" s="71"/>
      <c r="CO61" s="71"/>
      <c r="CP61" s="71"/>
      <c r="CQ61" s="71"/>
      <c r="CR61" s="71"/>
    </row>
    <row r="62" s="70" customFormat="1" ht="13.5" customHeight="1" spans="2:96">
      <c r="B62" s="75"/>
      <c r="C62" s="80"/>
      <c r="D62" s="81"/>
      <c r="E62" s="86">
        <f t="shared" si="0"/>
        <v>56</v>
      </c>
      <c r="F62" s="86"/>
      <c r="G62" s="89"/>
      <c r="H62" s="90"/>
      <c r="I62" s="90"/>
      <c r="J62" s="90"/>
      <c r="K62" s="90"/>
      <c r="L62" s="90"/>
      <c r="M62" s="90"/>
      <c r="N62" s="90"/>
      <c r="O62" s="90"/>
      <c r="P62" s="98"/>
      <c r="Q62" s="89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8"/>
      <c r="AE62" s="105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  <c r="AY62" s="113"/>
      <c r="AZ62" s="113"/>
      <c r="BA62" s="113"/>
      <c r="BB62" s="113"/>
      <c r="BC62" s="113"/>
      <c r="BD62" s="113"/>
      <c r="BE62" s="113"/>
      <c r="BF62" s="113"/>
      <c r="BG62" s="113"/>
      <c r="BH62" s="113"/>
      <c r="BI62" s="113"/>
      <c r="BJ62" s="113"/>
      <c r="BK62" s="113"/>
      <c r="BL62" s="113"/>
      <c r="BM62" s="113"/>
      <c r="BN62" s="113"/>
      <c r="BO62" s="113"/>
      <c r="BP62" s="113"/>
      <c r="BQ62" s="113"/>
      <c r="BR62" s="113"/>
      <c r="BS62" s="113"/>
      <c r="BT62" s="83"/>
      <c r="BU62" s="83"/>
      <c r="BV62" s="83"/>
      <c r="BW62" s="83"/>
      <c r="BX62" s="83"/>
      <c r="BY62" s="133"/>
      <c r="CA62" s="71"/>
      <c r="CB62" s="71"/>
      <c r="CC62" s="71"/>
      <c r="CD62" s="71"/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</row>
    <row r="63" s="70" customFormat="1" ht="13.5" customHeight="1" spans="2:96">
      <c r="B63" s="75"/>
      <c r="C63" s="80"/>
      <c r="D63" s="81"/>
      <c r="E63" s="91"/>
      <c r="F63" s="91"/>
      <c r="G63" s="91"/>
      <c r="H63" s="91"/>
      <c r="I63" s="91"/>
      <c r="J63" s="91"/>
      <c r="K63" s="91"/>
      <c r="L63" s="91"/>
      <c r="M63" s="99"/>
      <c r="N63" s="99"/>
      <c r="O63" s="99"/>
      <c r="P63" s="99"/>
      <c r="Q63" s="99"/>
      <c r="R63" s="99"/>
      <c r="S63" s="99"/>
      <c r="T63" s="99"/>
      <c r="U63" s="99"/>
      <c r="V63" s="102"/>
      <c r="W63" s="103"/>
      <c r="X63" s="104"/>
      <c r="Y63" s="104"/>
      <c r="Z63" s="105"/>
      <c r="AA63" s="105"/>
      <c r="AB63" s="105"/>
      <c r="AC63" s="105"/>
      <c r="AD63" s="105"/>
      <c r="AE63" s="105"/>
      <c r="AF63" s="105"/>
      <c r="AG63" s="99"/>
      <c r="AH63" s="99"/>
      <c r="AI63" s="99"/>
      <c r="AJ63" s="99"/>
      <c r="AK63" s="99"/>
      <c r="AL63" s="99"/>
      <c r="AM63" s="99"/>
      <c r="AN63" s="99"/>
      <c r="AO63" s="99"/>
      <c r="AP63" s="99"/>
      <c r="AQ63" s="99"/>
      <c r="AR63" s="99"/>
      <c r="AS63" s="99"/>
      <c r="AT63" s="99"/>
      <c r="AU63" s="99"/>
      <c r="AV63" s="99"/>
      <c r="AW63" s="99"/>
      <c r="AX63" s="99"/>
      <c r="AY63" s="99"/>
      <c r="AZ63" s="99"/>
      <c r="BA63" s="99"/>
      <c r="BB63" s="99"/>
      <c r="BC63" s="120"/>
      <c r="BD63" s="120"/>
      <c r="BE63" s="120"/>
      <c r="BF63" s="120"/>
      <c r="BG63" s="120"/>
      <c r="BH63" s="83"/>
      <c r="BI63" s="83"/>
      <c r="BJ63" s="83"/>
      <c r="BK63" s="83"/>
      <c r="BL63" s="83"/>
      <c r="BM63" s="83"/>
      <c r="BN63" s="83"/>
      <c r="BO63" s="95"/>
      <c r="BP63" s="95"/>
      <c r="BQ63" s="95"/>
      <c r="BR63" s="95"/>
      <c r="BS63" s="83"/>
      <c r="BT63" s="83"/>
      <c r="BU63" s="83"/>
      <c r="BV63" s="83"/>
      <c r="BW63" s="83"/>
      <c r="BX63" s="83"/>
      <c r="BY63" s="133"/>
      <c r="CA63" s="71"/>
      <c r="CB63" s="71"/>
      <c r="CC63" s="71"/>
      <c r="CD63" s="71"/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</row>
    <row r="64" s="70" customFormat="1" ht="13.5" customHeight="1" spans="2:96">
      <c r="B64" s="75"/>
      <c r="C64" s="80"/>
      <c r="D64" s="81"/>
      <c r="E64" s="91"/>
      <c r="F64" s="91"/>
      <c r="G64" s="91"/>
      <c r="H64" s="91"/>
      <c r="I64" s="91"/>
      <c r="J64" s="91"/>
      <c r="K64" s="91"/>
      <c r="L64" s="91"/>
      <c r="M64" s="99"/>
      <c r="N64" s="99"/>
      <c r="O64" s="99"/>
      <c r="P64" s="99"/>
      <c r="Q64" s="99"/>
      <c r="R64" s="99"/>
      <c r="S64" s="99"/>
      <c r="T64" s="99"/>
      <c r="U64" s="99"/>
      <c r="V64" s="102"/>
      <c r="W64" s="103"/>
      <c r="X64" s="104"/>
      <c r="Y64" s="104"/>
      <c r="Z64" s="105"/>
      <c r="AA64" s="105"/>
      <c r="AB64" s="105"/>
      <c r="AC64" s="105"/>
      <c r="AD64" s="105"/>
      <c r="AE64" s="105"/>
      <c r="AF64" s="105"/>
      <c r="AG64" s="99"/>
      <c r="AH64" s="99"/>
      <c r="AI64" s="99"/>
      <c r="AJ64" s="99"/>
      <c r="AK64" s="99"/>
      <c r="AL64" s="99"/>
      <c r="AM64" s="99"/>
      <c r="AN64" s="99"/>
      <c r="AO64" s="99"/>
      <c r="AP64" s="99"/>
      <c r="AQ64" s="99"/>
      <c r="AR64" s="99"/>
      <c r="AS64" s="99"/>
      <c r="AT64" s="99"/>
      <c r="AU64" s="99"/>
      <c r="AV64" s="99"/>
      <c r="AW64" s="99"/>
      <c r="AX64" s="99"/>
      <c r="AY64" s="99"/>
      <c r="AZ64" s="99"/>
      <c r="BA64" s="99"/>
      <c r="BB64" s="99"/>
      <c r="BC64" s="83"/>
      <c r="BD64" s="83"/>
      <c r="BE64" s="83"/>
      <c r="BF64" s="83"/>
      <c r="BG64" s="83"/>
      <c r="BH64" s="83"/>
      <c r="BI64" s="83"/>
      <c r="BJ64" s="83"/>
      <c r="BK64" s="83"/>
      <c r="BL64" s="83"/>
      <c r="BM64" s="83"/>
      <c r="BN64" s="83"/>
      <c r="BO64" s="95"/>
      <c r="BP64" s="95"/>
      <c r="BQ64" s="95"/>
      <c r="BR64" s="95"/>
      <c r="BS64" s="83"/>
      <c r="BT64" s="83"/>
      <c r="BU64" s="83"/>
      <c r="BV64" s="83"/>
      <c r="BW64" s="83"/>
      <c r="BX64" s="83"/>
      <c r="BY64" s="133"/>
      <c r="CA64" s="71"/>
      <c r="CB64" s="71"/>
      <c r="CC64" s="71"/>
      <c r="CD64" s="71"/>
      <c r="CE64" s="71"/>
      <c r="CF64" s="71"/>
      <c r="CG64" s="71"/>
      <c r="CH64" s="71"/>
      <c r="CI64" s="71"/>
      <c r="CJ64" s="71"/>
      <c r="CK64" s="71"/>
      <c r="CL64" s="71"/>
      <c r="CM64" s="71"/>
      <c r="CN64" s="71"/>
      <c r="CO64" s="71"/>
      <c r="CP64" s="71"/>
      <c r="CQ64" s="71"/>
      <c r="CR64" s="71"/>
    </row>
  </sheetData>
  <mergeCells count="77">
    <mergeCell ref="M1:AE1"/>
    <mergeCell ref="AF1:BM1"/>
    <mergeCell ref="BN1:BO1"/>
    <mergeCell ref="BP1:BS1"/>
    <mergeCell ref="BT1:BY1"/>
    <mergeCell ref="M2:AE2"/>
    <mergeCell ref="AF2:BM2"/>
    <mergeCell ref="BN2:BO2"/>
    <mergeCell ref="BP2:BS2"/>
    <mergeCell ref="BT2:BY2"/>
    <mergeCell ref="E4:J4"/>
    <mergeCell ref="K4:V4"/>
    <mergeCell ref="Z4:AG4"/>
    <mergeCell ref="AH4:BM4"/>
    <mergeCell ref="E6:F6"/>
    <mergeCell ref="G6:P6"/>
    <mergeCell ref="Q6:AD6"/>
    <mergeCell ref="AF6:BS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AF54:BS54"/>
    <mergeCell ref="E55:F55"/>
    <mergeCell ref="E56:F56"/>
    <mergeCell ref="E57:F57"/>
    <mergeCell ref="E58:F58"/>
    <mergeCell ref="E59:F59"/>
    <mergeCell ref="E60:F60"/>
    <mergeCell ref="E61:F61"/>
    <mergeCell ref="E62:F62"/>
    <mergeCell ref="B1:L2"/>
    <mergeCell ref="AF55:BS62"/>
  </mergeCells>
  <dataValidations count="1">
    <dataValidation type="list" allowBlank="1" sqref="K4">
      <formula1>"DB更新,DB書出,DB削除,DB全削除,DB読込,DB複数件読込,DB逆順読込,DB更新前読込"</formula1>
    </dataValidation>
  </dataValidations>
  <pageMargins left="0.39375" right="0.39375" top="0.590277777777778" bottom="0.590972222222222" header="0.511805555555555" footer="0.315277777777778"/>
  <pageSetup paperSize="9" scale="42" fitToHeight="0" orientation="landscape" useFirstPageNumber="1" horizontalDpi="300" verticalDpi="300"/>
  <headerFooter>
    <oddFooter>&amp;R&amp;"Arial,Regular"&amp;P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BI65"/>
  <sheetViews>
    <sheetView showGridLines="0" view="pageBreakPreview" zoomScaleNormal="90" zoomScaleSheetLayoutView="100" workbookViewId="0">
      <selection activeCell="C19" sqref="C19:AX64"/>
    </sheetView>
  </sheetViews>
  <sheetFormatPr defaultColWidth="9" defaultRowHeight="15.75"/>
  <cols>
    <col min="1" max="1" width="0.858333333333333" style="5" customWidth="1"/>
    <col min="2" max="61" width="2.99166666666667" style="5" customWidth="1"/>
    <col min="62" max="62" width="1.58333333333333" style="5" customWidth="1"/>
    <col min="63" max="1025" width="2.41666666666667" style="5" customWidth="1"/>
  </cols>
  <sheetData>
    <row r="1" ht="13.5" customHeight="1" spans="2:61">
      <c r="B1" s="6" t="str">
        <f ca="1">MID(CELL("filename",$A$1),FIND("]",CELL("filename",$A$1))+1,31)</f>
        <v>summary_data_period</v>
      </c>
      <c r="C1" s="6"/>
      <c r="D1" s="6"/>
      <c r="E1" s="6"/>
      <c r="F1" s="6"/>
      <c r="G1" s="6"/>
      <c r="H1" s="6"/>
      <c r="I1" s="6"/>
      <c r="J1" s="6"/>
      <c r="K1" s="6"/>
      <c r="L1" s="6"/>
      <c r="M1" s="34" t="s">
        <v>19</v>
      </c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54" t="s">
        <v>20</v>
      </c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60" t="s">
        <v>21</v>
      </c>
      <c r="AY1" s="60"/>
      <c r="AZ1" s="61" t="e">
        <f>#REF!</f>
        <v>#REF!</v>
      </c>
      <c r="BA1" s="61"/>
      <c r="BB1" s="61"/>
      <c r="BC1" s="61"/>
      <c r="BD1" s="62" t="e">
        <f>#REF!</f>
        <v>#REF!</v>
      </c>
      <c r="BE1" s="62"/>
      <c r="BF1" s="62"/>
      <c r="BG1" s="62"/>
      <c r="BH1" s="62"/>
      <c r="BI1" s="62"/>
    </row>
    <row r="2" spans="2:61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60" t="s">
        <v>22</v>
      </c>
      <c r="AY2" s="60"/>
      <c r="AZ2" s="61" t="e">
        <f>#REF!</f>
        <v>#REF!</v>
      </c>
      <c r="BA2" s="61"/>
      <c r="BB2" s="61"/>
      <c r="BC2" s="61"/>
      <c r="BD2" s="62" t="e">
        <f>#REF!</f>
        <v>#REF!</v>
      </c>
      <c r="BE2" s="62"/>
      <c r="BF2" s="62"/>
      <c r="BG2" s="62"/>
      <c r="BH2" s="62"/>
      <c r="BI2" s="62"/>
    </row>
    <row r="3" s="3" customFormat="1" ht="13.5" customHeight="1" spans="2:61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64"/>
    </row>
    <row r="4" s="4" customFormat="1" ht="13.5" customHeight="1" spans="2:61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65"/>
    </row>
    <row r="5" s="4" customFormat="1" ht="13.5" customHeight="1" spans="2:61">
      <c r="B5" s="11"/>
      <c r="C5" s="12" t="s">
        <v>80</v>
      </c>
      <c r="D5" s="13"/>
      <c r="E5" s="13"/>
      <c r="F5" s="13"/>
      <c r="G5" s="13"/>
      <c r="H5" s="13"/>
      <c r="I5" s="13"/>
      <c r="J5" s="13"/>
      <c r="K5" s="13"/>
      <c r="L5" s="32" t="s">
        <v>81</v>
      </c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26"/>
      <c r="BH5" s="26"/>
      <c r="BI5" s="66"/>
    </row>
    <row r="6" s="4" customFormat="1" ht="13.5" customHeight="1" spans="2:61">
      <c r="B6" s="11"/>
      <c r="C6" s="14" t="s">
        <v>82</v>
      </c>
      <c r="D6" s="15" t="s">
        <v>83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6" t="s">
        <v>84</v>
      </c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 t="s">
        <v>85</v>
      </c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26"/>
      <c r="BH6" s="26"/>
      <c r="BI6" s="66"/>
    </row>
    <row r="7" s="4" customFormat="1" ht="13.5" customHeight="1" spans="2:61">
      <c r="B7" s="11"/>
      <c r="C7" s="14"/>
      <c r="D7" s="16" t="s">
        <v>86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 t="s">
        <v>87</v>
      </c>
      <c r="T7" s="16"/>
      <c r="U7" s="16"/>
      <c r="V7" s="46" t="s">
        <v>88</v>
      </c>
      <c r="W7" s="4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26"/>
      <c r="BH7" s="26"/>
      <c r="BI7" s="66"/>
    </row>
    <row r="8" s="4" customFormat="1" ht="29.25" customHeight="1" spans="2:61">
      <c r="B8" s="11"/>
      <c r="C8" s="17">
        <f t="shared" ref="C8:C17" si="0">ROW()-6</f>
        <v>2</v>
      </c>
      <c r="D8" s="18" t="s">
        <v>59</v>
      </c>
      <c r="E8" s="27"/>
      <c r="F8" s="27"/>
      <c r="G8" s="27"/>
      <c r="H8" s="27" t="s">
        <v>89</v>
      </c>
      <c r="I8" s="27"/>
      <c r="J8" s="27"/>
      <c r="K8" s="27"/>
      <c r="L8" s="27"/>
      <c r="M8" s="36"/>
      <c r="N8" s="36"/>
      <c r="O8" s="36"/>
      <c r="P8" s="36"/>
      <c r="Q8" s="36"/>
      <c r="R8" s="40"/>
      <c r="S8" s="41" t="s">
        <v>90</v>
      </c>
      <c r="T8" s="42"/>
      <c r="U8" s="47"/>
      <c r="V8" s="48" t="s">
        <v>91</v>
      </c>
      <c r="W8" s="49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26"/>
      <c r="BH8" s="26"/>
      <c r="BI8" s="66"/>
    </row>
    <row r="9" s="4" customFormat="1" ht="30.75" customHeight="1" spans="2:61">
      <c r="B9" s="11"/>
      <c r="C9" s="17">
        <f t="shared" si="0"/>
        <v>3</v>
      </c>
      <c r="D9" s="19" t="s">
        <v>60</v>
      </c>
      <c r="E9" s="28"/>
      <c r="F9" s="28"/>
      <c r="G9" s="28"/>
      <c r="H9" s="28" t="s">
        <v>92</v>
      </c>
      <c r="I9" s="28"/>
      <c r="J9" s="28"/>
      <c r="K9" s="28"/>
      <c r="L9" s="28"/>
      <c r="M9" s="37"/>
      <c r="N9" s="37"/>
      <c r="O9" s="37"/>
      <c r="P9" s="37"/>
      <c r="Q9" s="37"/>
      <c r="R9" s="43"/>
      <c r="S9" s="41" t="s">
        <v>93</v>
      </c>
      <c r="T9" s="42"/>
      <c r="U9" s="47"/>
      <c r="V9" s="48" t="s">
        <v>91</v>
      </c>
      <c r="W9" s="49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26"/>
      <c r="BH9" s="26"/>
      <c r="BI9" s="66"/>
    </row>
    <row r="10" s="4" customFormat="1" ht="32.25" customHeight="1" spans="2:61">
      <c r="B10" s="11"/>
      <c r="C10" s="17">
        <f t="shared" si="0"/>
        <v>4</v>
      </c>
      <c r="D10" s="19" t="s">
        <v>62</v>
      </c>
      <c r="E10" s="28"/>
      <c r="F10" s="28"/>
      <c r="G10" s="28"/>
      <c r="H10" s="28" t="s">
        <v>94</v>
      </c>
      <c r="I10" s="28"/>
      <c r="J10" s="28"/>
      <c r="K10" s="28"/>
      <c r="L10" s="28"/>
      <c r="M10" s="37"/>
      <c r="N10" s="37"/>
      <c r="O10" s="37"/>
      <c r="P10" s="37"/>
      <c r="Q10" s="37"/>
      <c r="R10" s="43"/>
      <c r="S10" s="41" t="s">
        <v>95</v>
      </c>
      <c r="T10" s="42"/>
      <c r="U10" s="47"/>
      <c r="V10" s="48" t="s">
        <v>91</v>
      </c>
      <c r="W10" s="49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6" t="s">
        <v>96</v>
      </c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26"/>
      <c r="BH10" s="26"/>
      <c r="BI10" s="66"/>
    </row>
    <row r="11" s="4" customFormat="1" ht="29.25" customHeight="1" spans="2:61">
      <c r="B11" s="11"/>
      <c r="C11" s="17">
        <f t="shared" si="0"/>
        <v>5</v>
      </c>
      <c r="D11" s="20" t="s">
        <v>64</v>
      </c>
      <c r="E11" s="29"/>
      <c r="F11" s="29"/>
      <c r="G11" s="29"/>
      <c r="H11" s="29" t="s">
        <v>97</v>
      </c>
      <c r="I11" s="29"/>
      <c r="J11" s="29"/>
      <c r="K11" s="29"/>
      <c r="L11" s="29"/>
      <c r="M11" s="38"/>
      <c r="N11" s="38"/>
      <c r="O11" s="38"/>
      <c r="P11" s="38"/>
      <c r="Q11" s="38"/>
      <c r="R11" s="44"/>
      <c r="S11" s="41" t="s">
        <v>95</v>
      </c>
      <c r="T11" s="42"/>
      <c r="U11" s="47"/>
      <c r="V11" s="48" t="s">
        <v>91</v>
      </c>
      <c r="W11" s="49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6" t="s">
        <v>98</v>
      </c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26"/>
      <c r="BH11" s="26"/>
      <c r="BI11" s="66"/>
    </row>
    <row r="12" s="4" customFormat="1" ht="32.25" customHeight="1" spans="2:61">
      <c r="B12" s="11"/>
      <c r="C12" s="17">
        <f t="shared" si="0"/>
        <v>6</v>
      </c>
      <c r="D12" s="20" t="s">
        <v>67</v>
      </c>
      <c r="E12" s="29"/>
      <c r="F12" s="29"/>
      <c r="G12" s="29"/>
      <c r="H12" s="28" t="s">
        <v>99</v>
      </c>
      <c r="I12" s="29"/>
      <c r="J12" s="29"/>
      <c r="K12" s="29"/>
      <c r="L12" s="29"/>
      <c r="M12" s="38"/>
      <c r="N12" s="38"/>
      <c r="O12" s="38"/>
      <c r="P12" s="38"/>
      <c r="Q12" s="38"/>
      <c r="R12" s="44"/>
      <c r="S12" s="41" t="s">
        <v>100</v>
      </c>
      <c r="T12" s="42"/>
      <c r="U12" s="47"/>
      <c r="V12" s="48" t="s">
        <v>91</v>
      </c>
      <c r="W12" s="49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7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63"/>
      <c r="BG12" s="26"/>
      <c r="BH12" s="26"/>
      <c r="BI12" s="66"/>
    </row>
    <row r="13" s="4" customFormat="1" ht="31.5" customHeight="1" spans="2:61">
      <c r="B13" s="11"/>
      <c r="C13" s="17">
        <f t="shared" si="0"/>
        <v>7</v>
      </c>
      <c r="D13" s="20" t="s">
        <v>70</v>
      </c>
      <c r="E13" s="29"/>
      <c r="F13" s="29"/>
      <c r="G13" s="29"/>
      <c r="H13" s="29" t="s">
        <v>101</v>
      </c>
      <c r="I13" s="29"/>
      <c r="J13" s="29"/>
      <c r="K13" s="29"/>
      <c r="L13" s="29"/>
      <c r="M13" s="38"/>
      <c r="N13" s="38"/>
      <c r="O13" s="38"/>
      <c r="P13" s="38"/>
      <c r="Q13" s="38"/>
      <c r="R13" s="44"/>
      <c r="S13" s="41" t="s">
        <v>102</v>
      </c>
      <c r="T13" s="42"/>
      <c r="U13" s="47"/>
      <c r="V13" s="48" t="s">
        <v>91</v>
      </c>
      <c r="W13" s="49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7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63"/>
      <c r="BG13" s="26"/>
      <c r="BH13" s="26"/>
      <c r="BI13" s="66"/>
    </row>
    <row r="14" s="4" customFormat="1" ht="33.75" customHeight="1" spans="2:61">
      <c r="B14" s="11"/>
      <c r="C14" s="17">
        <f t="shared" si="0"/>
        <v>8</v>
      </c>
      <c r="D14" s="20" t="s">
        <v>72</v>
      </c>
      <c r="E14" s="29"/>
      <c r="F14" s="29"/>
      <c r="G14" s="29"/>
      <c r="H14" s="29" t="s">
        <v>103</v>
      </c>
      <c r="I14" s="29"/>
      <c r="J14" s="29"/>
      <c r="K14" s="29"/>
      <c r="L14" s="29"/>
      <c r="M14" s="38"/>
      <c r="N14" s="38"/>
      <c r="O14" s="38"/>
      <c r="P14" s="38"/>
      <c r="Q14" s="38"/>
      <c r="R14" s="44"/>
      <c r="S14" s="41" t="s">
        <v>102</v>
      </c>
      <c r="T14" s="42"/>
      <c r="U14" s="47"/>
      <c r="V14" s="48" t="s">
        <v>91</v>
      </c>
      <c r="W14" s="49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26"/>
      <c r="BH14" s="26"/>
      <c r="BI14" s="66"/>
    </row>
    <row r="15" s="4" customFormat="1" ht="30.75" customHeight="1" spans="2:61">
      <c r="B15" s="11"/>
      <c r="C15" s="17">
        <f t="shared" si="0"/>
        <v>9</v>
      </c>
      <c r="D15" s="20" t="s">
        <v>74</v>
      </c>
      <c r="E15" s="29"/>
      <c r="F15" s="29"/>
      <c r="G15" s="29"/>
      <c r="H15" s="28" t="s">
        <v>104</v>
      </c>
      <c r="I15" s="29"/>
      <c r="J15" s="29"/>
      <c r="K15" s="29"/>
      <c r="L15" s="29"/>
      <c r="M15" s="38"/>
      <c r="N15" s="38"/>
      <c r="O15" s="38"/>
      <c r="P15" s="38"/>
      <c r="Q15" s="38"/>
      <c r="R15" s="44"/>
      <c r="S15" s="41" t="s">
        <v>90</v>
      </c>
      <c r="T15" s="42"/>
      <c r="U15" s="47"/>
      <c r="V15" s="48" t="s">
        <v>91</v>
      </c>
      <c r="W15" s="49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7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63"/>
      <c r="BG15" s="26"/>
      <c r="BH15" s="26"/>
      <c r="BI15" s="66"/>
    </row>
    <row r="16" s="4" customFormat="1" ht="31.5" customHeight="1" spans="2:61">
      <c r="B16" s="11"/>
      <c r="C16" s="17">
        <f t="shared" si="0"/>
        <v>10</v>
      </c>
      <c r="D16" s="20" t="s">
        <v>76</v>
      </c>
      <c r="E16" s="29"/>
      <c r="F16" s="29"/>
      <c r="G16" s="29"/>
      <c r="H16" s="28" t="s">
        <v>105</v>
      </c>
      <c r="I16" s="29"/>
      <c r="J16" s="29"/>
      <c r="K16" s="29"/>
      <c r="L16" s="29"/>
      <c r="M16" s="38"/>
      <c r="N16" s="38"/>
      <c r="O16" s="38"/>
      <c r="P16" s="38"/>
      <c r="Q16" s="38"/>
      <c r="R16" s="44"/>
      <c r="S16" s="41" t="s">
        <v>100</v>
      </c>
      <c r="T16" s="42"/>
      <c r="U16" s="47"/>
      <c r="V16" s="48" t="s">
        <v>91</v>
      </c>
      <c r="W16" s="49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7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63"/>
      <c r="BG16" s="26"/>
      <c r="BH16" s="26"/>
      <c r="BI16" s="66"/>
    </row>
    <row r="17" s="4" customFormat="1" ht="42" customHeight="1" spans="2:61">
      <c r="B17" s="11"/>
      <c r="C17" s="17">
        <f t="shared" si="0"/>
        <v>11</v>
      </c>
      <c r="D17" s="20"/>
      <c r="E17" s="29"/>
      <c r="F17" s="29"/>
      <c r="G17" s="29"/>
      <c r="H17" s="29"/>
      <c r="I17" s="29"/>
      <c r="J17" s="33"/>
      <c r="K17" s="33"/>
      <c r="L17" s="33"/>
      <c r="M17" s="33"/>
      <c r="N17" s="33"/>
      <c r="O17" s="33"/>
      <c r="P17" s="33"/>
      <c r="Q17" s="33"/>
      <c r="R17" s="33"/>
      <c r="S17" s="41"/>
      <c r="T17" s="42"/>
      <c r="U17" s="47"/>
      <c r="V17" s="48"/>
      <c r="W17" s="49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7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63"/>
      <c r="BG17" s="26"/>
      <c r="BH17" s="26"/>
      <c r="BI17" s="66"/>
    </row>
    <row r="18" s="4" customFormat="1" ht="13.5" customHeight="1" spans="2:61">
      <c r="B18" s="11"/>
      <c r="C18" s="2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26"/>
      <c r="BH18" s="26"/>
      <c r="BI18" s="66"/>
    </row>
    <row r="19" s="4" customFormat="1" ht="13.5" customHeight="1" spans="2:61">
      <c r="B19" s="11"/>
      <c r="C19" s="23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45"/>
      <c r="T19" s="45"/>
      <c r="U19" s="45"/>
      <c r="V19" s="5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26"/>
      <c r="BH19" s="26"/>
      <c r="BI19" s="66"/>
    </row>
    <row r="20" s="4" customFormat="1" ht="13.5" customHeight="1" spans="2:61">
      <c r="B20" s="11"/>
      <c r="C20" s="22"/>
      <c r="D20" s="25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45"/>
      <c r="T20" s="45"/>
      <c r="U20" s="45"/>
      <c r="V20" s="5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26"/>
      <c r="BH20" s="26"/>
      <c r="BI20" s="66"/>
    </row>
    <row r="21" s="4" customFormat="1" ht="13.5" customHeight="1" spans="2:61">
      <c r="B21" s="11"/>
      <c r="C21" s="22"/>
      <c r="D21" s="24"/>
      <c r="E21" s="24"/>
      <c r="F21" s="24"/>
      <c r="G21" s="24"/>
      <c r="H21" s="24"/>
      <c r="I21" s="24"/>
      <c r="J21" s="24"/>
      <c r="K21" s="24"/>
      <c r="L21" s="22"/>
      <c r="M21" s="39"/>
      <c r="N21" s="39"/>
      <c r="O21" s="39"/>
      <c r="P21" s="39"/>
      <c r="Q21" s="39"/>
      <c r="R21" s="39"/>
      <c r="S21" s="45"/>
      <c r="T21" s="45"/>
      <c r="U21" s="45"/>
      <c r="V21" s="52"/>
      <c r="W21" s="22"/>
      <c r="X21" s="22"/>
      <c r="Y21" s="24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26"/>
      <c r="BH21" s="26"/>
      <c r="BI21" s="66"/>
    </row>
    <row r="22" s="4" customFormat="1" ht="13.5" customHeight="1" spans="2:61">
      <c r="B22" s="11"/>
      <c r="C22" s="22"/>
      <c r="D22" s="25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45"/>
      <c r="T22" s="45"/>
      <c r="U22" s="45"/>
      <c r="V22" s="5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26"/>
      <c r="BH22" s="26"/>
      <c r="BI22" s="66"/>
    </row>
    <row r="23" s="4" customFormat="1" ht="13.5" customHeight="1" spans="2:61">
      <c r="B23" s="11"/>
      <c r="C23" s="22"/>
      <c r="D23" s="25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45"/>
      <c r="T23" s="45"/>
      <c r="U23" s="45"/>
      <c r="V23" s="52"/>
      <c r="W23" s="22"/>
      <c r="X23" s="22"/>
      <c r="Y23" s="53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26"/>
      <c r="BH23" s="26"/>
      <c r="BI23" s="66"/>
    </row>
    <row r="24" s="4" customFormat="1" ht="13.5" customHeight="1" spans="2:61">
      <c r="B24" s="11"/>
      <c r="C24" s="21"/>
      <c r="D24" s="22"/>
      <c r="E24" s="24"/>
      <c r="F24" s="24"/>
      <c r="G24" s="24"/>
      <c r="H24" s="24"/>
      <c r="I24" s="24"/>
      <c r="J24" s="24"/>
      <c r="K24" s="24"/>
      <c r="L24" s="24"/>
      <c r="M24" s="39"/>
      <c r="N24" s="39"/>
      <c r="O24" s="39"/>
      <c r="P24" s="39"/>
      <c r="Q24" s="39"/>
      <c r="R24" s="39"/>
      <c r="S24" s="45"/>
      <c r="T24" s="45"/>
      <c r="U24" s="45"/>
      <c r="V24" s="5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26"/>
      <c r="BH24" s="26"/>
      <c r="BI24" s="66"/>
    </row>
    <row r="25" s="4" customFormat="1" ht="13.5" customHeight="1" spans="2:61">
      <c r="B25" s="11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31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66"/>
    </row>
    <row r="26" s="4" customFormat="1" ht="13.5" customHeight="1" spans="2:61">
      <c r="B26" s="11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66"/>
    </row>
    <row r="27" s="4" customFormat="1" ht="13.5" customHeight="1" spans="2:61">
      <c r="B27" s="11"/>
      <c r="C27" s="26"/>
      <c r="D27" s="26"/>
      <c r="E27" s="26"/>
      <c r="F27" s="26"/>
      <c r="G27" s="30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66"/>
    </row>
    <row r="28" s="4" customFormat="1" ht="13.5" customHeight="1" spans="2:61">
      <c r="B28" s="11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66"/>
    </row>
    <row r="29" s="4" customFormat="1" ht="13.5" customHeight="1" spans="2:61">
      <c r="B29" s="11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31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66"/>
    </row>
    <row r="30" s="4" customFormat="1" ht="13.5" customHeight="1" spans="2:61">
      <c r="B30" s="11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66"/>
    </row>
    <row r="31" s="4" customFormat="1" ht="13.5" customHeight="1" spans="2:61">
      <c r="B31" s="11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66"/>
    </row>
    <row r="32" s="4" customFormat="1" ht="13.5" customHeight="1" spans="2:61">
      <c r="B32" s="11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66"/>
    </row>
    <row r="33" s="4" customFormat="1" ht="13.5" customHeight="1" spans="2:61">
      <c r="B33" s="11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31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66"/>
    </row>
    <row r="34" s="4" customFormat="1" ht="13.5" customHeight="1" spans="2:61">
      <c r="B34" s="11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66"/>
    </row>
    <row r="35" s="4" customFormat="1" ht="13.5" customHeight="1" spans="2:61">
      <c r="B35" s="11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66"/>
    </row>
    <row r="36" s="4" customFormat="1" ht="13.5" customHeight="1" spans="2:61">
      <c r="B36" s="11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66"/>
    </row>
    <row r="37" s="4" customFormat="1" ht="13.5" customHeight="1" spans="2:61">
      <c r="B37" s="11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66"/>
    </row>
    <row r="38" s="4" customFormat="1" ht="13.5" customHeight="1" spans="2:61">
      <c r="B38" s="11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66"/>
    </row>
    <row r="39" s="4" customFormat="1" ht="13.5" customHeight="1" spans="2:61">
      <c r="B39" s="11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66"/>
    </row>
    <row r="40" s="4" customFormat="1" ht="13.5" customHeight="1" spans="2:61">
      <c r="B40" s="11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66"/>
    </row>
    <row r="41" s="4" customFormat="1" ht="13.5" customHeight="1" spans="2:61">
      <c r="B41" s="11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66"/>
    </row>
    <row r="42" s="4" customFormat="1" ht="13.5" customHeight="1" spans="2:61">
      <c r="B42" s="11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66"/>
    </row>
    <row r="43" s="4" customFormat="1" ht="13.5" customHeight="1" spans="2:61">
      <c r="B43" s="11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66"/>
    </row>
    <row r="44" s="4" customFormat="1" ht="13.5" customHeight="1" spans="2:61">
      <c r="B44" s="11"/>
      <c r="C44" s="26"/>
      <c r="D44" s="26"/>
      <c r="E44" s="26"/>
      <c r="F44" s="31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66"/>
    </row>
    <row r="45" s="4" customFormat="1" ht="13.5" customHeight="1" spans="2:61">
      <c r="B45" s="11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66"/>
    </row>
    <row r="46" s="4" customFormat="1" ht="13.5" customHeight="1" spans="2:61">
      <c r="B46" s="11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66"/>
    </row>
    <row r="47" s="4" customFormat="1" ht="13.5" customHeight="1" spans="2:61">
      <c r="B47" s="11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66"/>
    </row>
    <row r="48" s="4" customFormat="1" ht="13.5" customHeight="1" spans="2:61">
      <c r="B48" s="11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66"/>
    </row>
    <row r="49" s="4" customFormat="1" ht="13.5" customHeight="1" spans="2:61">
      <c r="B49" s="11"/>
      <c r="C49" s="26"/>
      <c r="D49" s="26"/>
      <c r="E49" s="26"/>
      <c r="F49" s="31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66"/>
    </row>
    <row r="50" s="4" customFormat="1" ht="13.5" customHeight="1" spans="2:61">
      <c r="B50" s="11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66"/>
    </row>
    <row r="51" s="4" customFormat="1" ht="13.5" customHeight="1" spans="2:61">
      <c r="B51" s="11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66"/>
    </row>
    <row r="52" s="4" customFormat="1" ht="13.5" customHeight="1" spans="2:61">
      <c r="B52" s="11"/>
      <c r="C52" s="26"/>
      <c r="D52" s="26"/>
      <c r="E52" s="26"/>
      <c r="F52" s="26"/>
      <c r="G52" s="31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66"/>
    </row>
    <row r="53" s="4" customFormat="1" ht="13.5" customHeight="1" spans="2:61">
      <c r="B53" s="11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66"/>
    </row>
    <row r="54" s="4" customFormat="1" ht="13.5" customHeight="1" spans="2:61">
      <c r="B54" s="11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66"/>
    </row>
    <row r="55" s="4" customFormat="1" ht="13.5" customHeight="1" spans="2:61">
      <c r="B55" s="11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66"/>
    </row>
    <row r="56" s="4" customFormat="1" ht="13.5" customHeight="1" spans="2:61">
      <c r="B56" s="11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66"/>
    </row>
    <row r="57" s="4" customFormat="1" ht="13.5" customHeight="1" spans="2:61">
      <c r="B57" s="11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66"/>
    </row>
    <row r="58" s="4" customFormat="1" ht="13.5" customHeight="1" spans="2:61">
      <c r="B58" s="11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66"/>
    </row>
    <row r="59" s="4" customFormat="1" ht="13.5" customHeight="1" spans="2:61">
      <c r="B59" s="11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66"/>
    </row>
    <row r="60" s="4" customFormat="1" ht="13.5" customHeight="1" spans="2:61">
      <c r="B60" s="11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66"/>
    </row>
    <row r="61" s="4" customFormat="1" ht="13.5" customHeight="1" spans="2:61">
      <c r="B61" s="11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66"/>
    </row>
    <row r="62" s="4" customFormat="1" ht="13.5" customHeight="1" spans="2:61">
      <c r="B62" s="11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66"/>
    </row>
    <row r="63" s="4" customFormat="1" ht="13.5" customHeight="1" spans="2:61">
      <c r="B63" s="11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66"/>
    </row>
    <row r="64" s="4" customFormat="1" ht="13.5" customHeight="1" spans="2:61">
      <c r="B64" s="11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66"/>
    </row>
    <row r="65" spans="2:61">
      <c r="B65" s="67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68"/>
      <c r="AL65" s="68"/>
      <c r="AM65" s="68"/>
      <c r="AN65" s="68"/>
      <c r="AO65" s="68"/>
      <c r="AP65" s="68"/>
      <c r="AQ65" s="68"/>
      <c r="AR65" s="68"/>
      <c r="AS65" s="68"/>
      <c r="AT65" s="68"/>
      <c r="AU65" s="68"/>
      <c r="AV65" s="68"/>
      <c r="AW65" s="68"/>
      <c r="AX65" s="68"/>
      <c r="AY65" s="68"/>
      <c r="AZ65" s="68"/>
      <c r="BA65" s="68"/>
      <c r="BB65" s="68"/>
      <c r="BC65" s="68"/>
      <c r="BD65" s="68"/>
      <c r="BE65" s="68"/>
      <c r="BF65" s="68"/>
      <c r="BG65" s="68"/>
      <c r="BH65" s="68"/>
      <c r="BI65" s="69"/>
    </row>
  </sheetData>
  <mergeCells count="34">
    <mergeCell ref="M1:AD1"/>
    <mergeCell ref="AE1:AW1"/>
    <mergeCell ref="AX1:AY1"/>
    <mergeCell ref="AZ1:BC1"/>
    <mergeCell ref="BD1:BI1"/>
    <mergeCell ref="M2:AD2"/>
    <mergeCell ref="AE2:AW2"/>
    <mergeCell ref="AX2:AY2"/>
    <mergeCell ref="AZ2:BC2"/>
    <mergeCell ref="BD2:BI2"/>
    <mergeCell ref="D6:W6"/>
    <mergeCell ref="D7:R7"/>
    <mergeCell ref="S7:U7"/>
    <mergeCell ref="V7:W7"/>
    <mergeCell ref="X8:AS8"/>
    <mergeCell ref="AT8:BF8"/>
    <mergeCell ref="X9:AS9"/>
    <mergeCell ref="AT9:BF9"/>
    <mergeCell ref="X10:AS10"/>
    <mergeCell ref="AT10:BF10"/>
    <mergeCell ref="X11:AS11"/>
    <mergeCell ref="AT11:BF11"/>
    <mergeCell ref="X12:AS12"/>
    <mergeCell ref="X13:AS13"/>
    <mergeCell ref="X14:AS14"/>
    <mergeCell ref="AT14:BF14"/>
    <mergeCell ref="X15:AS15"/>
    <mergeCell ref="X16:AS16"/>
    <mergeCell ref="J17:R17"/>
    <mergeCell ref="X17:AS17"/>
    <mergeCell ref="C6:C7"/>
    <mergeCell ref="B1:L2"/>
    <mergeCell ref="X6:AS7"/>
    <mergeCell ref="AT6:BF7"/>
  </mergeCells>
  <pageMargins left="0.39375" right="0.39375" top="0.590277777777778" bottom="0.590972222222222" header="0.511805555555555" footer="0.315277777777778"/>
  <pageSetup paperSize="9" scale="36" fitToHeight="0" orientation="portrait" useFirstPageNumber="1" horizontalDpi="300" verticalDpi="300"/>
  <headerFooter>
    <oddFooter>&amp;R&amp;"Arial,Regular"&amp;P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9"/>
  <sheetViews>
    <sheetView workbookViewId="0">
      <selection activeCell="D14" sqref="D14"/>
    </sheetView>
  </sheetViews>
  <sheetFormatPr defaultColWidth="9" defaultRowHeight="12.75" outlineLevelCol="2"/>
  <cols>
    <col min="2" max="2" width="12.5" customWidth="1"/>
    <col min="3" max="3" width="22.125" customWidth="1"/>
  </cols>
  <sheetData>
    <row r="2" spans="2:3">
      <c r="B2" s="1" t="s">
        <v>106</v>
      </c>
      <c r="C2" s="1"/>
    </row>
    <row r="3" spans="2:3">
      <c r="B3" s="2" t="s">
        <v>92</v>
      </c>
      <c r="C3" s="2" t="s">
        <v>107</v>
      </c>
    </row>
    <row r="4" spans="2:3">
      <c r="B4" s="2" t="s">
        <v>108</v>
      </c>
      <c r="C4" s="2" t="s">
        <v>107</v>
      </c>
    </row>
    <row r="5" spans="2:3">
      <c r="B5" s="2" t="s">
        <v>109</v>
      </c>
      <c r="C5" s="2" t="s">
        <v>110</v>
      </c>
    </row>
    <row r="6" spans="2:3">
      <c r="B6" s="2" t="s">
        <v>111</v>
      </c>
      <c r="C6" s="2" t="s">
        <v>112</v>
      </c>
    </row>
    <row r="7" spans="2:3">
      <c r="B7" s="2" t="s">
        <v>113</v>
      </c>
      <c r="C7" s="2" t="s">
        <v>114</v>
      </c>
    </row>
    <row r="8" spans="2:3">
      <c r="B8" s="2" t="s">
        <v>115</v>
      </c>
      <c r="C8" s="2" t="s">
        <v>116</v>
      </c>
    </row>
    <row r="9" spans="2:3">
      <c r="B9" s="2" t="s">
        <v>117</v>
      </c>
      <c r="C9" s="2" t="s">
        <v>118</v>
      </c>
    </row>
  </sheetData>
  <mergeCells count="1">
    <mergeCell ref="B2:C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LibreOffice/6.0.7.3$Linux_X86_64 LibreOffice_project/00m0$Build-3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GUI</vt:lpstr>
      <vt:lpstr>History</vt:lpstr>
      <vt:lpstr>Flow</vt:lpstr>
      <vt:lpstr>SQL_DB_01</vt:lpstr>
      <vt:lpstr>summary_data_period</vt:lpstr>
      <vt:lpstr>validate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</dc:creator>
  <cp:lastModifiedBy>phamhung</cp:lastModifiedBy>
  <cp:revision>1</cp:revision>
  <dcterms:created xsi:type="dcterms:W3CDTF">2014-09-23T04:00:00Z</dcterms:created>
  <cp:lastPrinted>2019-04-22T11:32:00Z</cp:lastPrinted>
  <dcterms:modified xsi:type="dcterms:W3CDTF">2019-07-07T23:38:07Z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f8a44b8f-8d50-4f9f-a586-efa3d507a9af</vt:lpwstr>
  </property>
  <property fmtid="{D5CDD505-2E9C-101B-9397-08002B2CF9AE}" pid="10" name="KSOProductBuildVer">
    <vt:lpwstr>1033-11.1.0.8392</vt:lpwstr>
  </property>
</Properties>
</file>