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<sst xmlns="http://schemas.openxmlformats.org/spreadsheetml/2006/main" count="101" uniqueCount="47">
  <si>
    <t>Play Game</t>
  </si>
  <si>
    <t>Unadjusted Factor Points Calculations</t>
  </si>
  <si>
    <t>Simple</t>
  </si>
  <si>
    <t xml:space="preserve">Medium </t>
  </si>
  <si>
    <t>Complex</t>
  </si>
  <si>
    <t>SubTotal</t>
  </si>
  <si>
    <t>count</t>
  </si>
  <si>
    <t>factor</t>
  </si>
  <si>
    <t>EI</t>
  </si>
  <si>
    <t>- explanation</t>
  </si>
  <si>
    <t>User's Player Name</t>
  </si>
  <si>
    <t>Player Choices</t>
  </si>
  <si>
    <t xml:space="preserve">Save File Input </t>
  </si>
  <si>
    <t>EO</t>
  </si>
  <si>
    <t>Game Display</t>
  </si>
  <si>
    <t>EIN</t>
  </si>
  <si>
    <t>Game Menu Options</t>
  </si>
  <si>
    <t>ILF</t>
  </si>
  <si>
    <t>Data About User</t>
  </si>
  <si>
    <t>Data About Save File</t>
  </si>
  <si>
    <t>EIF</t>
  </si>
  <si>
    <t>Total</t>
  </si>
  <si>
    <t>Login/Logout</t>
  </si>
  <si>
    <t>Username, Password</t>
  </si>
  <si>
    <t>Menu Display</t>
  </si>
  <si>
    <t>Is User a Player? Is User an Admin?</t>
  </si>
  <si>
    <t>ELF</t>
  </si>
  <si>
    <t>Save Game</t>
  </si>
  <si>
    <t>Ganeral Characteristics Calculations</t>
  </si>
  <si>
    <t>Characteistic</t>
  </si>
  <si>
    <t>Score  from least essential to most (1-5)</t>
  </si>
  <si>
    <t>Requires backup/recovery?</t>
  </si>
  <si>
    <t>Data communications required?</t>
  </si>
  <si>
    <t>Distributed processing functions?</t>
  </si>
  <si>
    <t>Performance critical?</t>
  </si>
  <si>
    <t>Run on existing heavily utilized environment?</t>
  </si>
  <si>
    <t>Requires online data entry?</t>
  </si>
  <si>
    <t>Multiple screens for input?</t>
  </si>
  <si>
    <t>Master fields updated online?</t>
  </si>
  <si>
    <t>Inputs, outputs, inquiries of files complex?</t>
  </si>
  <si>
    <t>Internal processing complex?</t>
  </si>
  <si>
    <t>Code designed for reuse?</t>
  </si>
  <si>
    <t>Conversion and installation included?</t>
  </si>
  <si>
    <t>Multiple installation in different organizations?</t>
  </si>
  <si>
    <t>Total Score</t>
  </si>
  <si>
    <t>Must facilitate change and ease of use by the user?</t>
  </si>
  <si>
    <r>
      <rPr>
        <b/>
      </rPr>
      <t>Total Adjusted FP</t>
    </r>
    <r>
      <t xml:space="preserve"> =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</si>
</sst>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sz val="11.0"/>
      <color rgb="FF000000"/>
      <name val="Inconsolata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2" fontId="3" numFmtId="0" xfId="0" applyFill="1" applyFont="1"/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1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2" fontId="3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1" fillId="0" fontId="2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2" numFmtId="0" xfId="0" applyFont="1"/>
    <xf borderId="1" fillId="0" fontId="1" numFmtId="0" xfId="0" applyAlignment="1" applyBorder="1" applyFont="1">
      <alignment shrinkToFit="0" vertical="bottom" wrapText="0"/>
    </xf>
    <xf borderId="0" fillId="0" fontId="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D3" s="1" t="s">
        <v>2</v>
      </c>
      <c r="F3" s="1" t="s">
        <v>3</v>
      </c>
      <c r="H3" s="1" t="s">
        <v>4</v>
      </c>
      <c r="J3" s="1" t="s">
        <v>5</v>
      </c>
    </row>
    <row r="4">
      <c r="C4" s="1" t="s">
        <v>6</v>
      </c>
      <c r="D4" s="1" t="s">
        <v>7</v>
      </c>
      <c r="E4" s="1" t="s">
        <v>6</v>
      </c>
      <c r="F4" s="1" t="s">
        <v>7</v>
      </c>
      <c r="G4" s="1" t="s">
        <v>6</v>
      </c>
      <c r="H4" s="1" t="s">
        <v>7</v>
      </c>
    </row>
    <row r="5">
      <c r="A5" s="1" t="s">
        <v>8</v>
      </c>
      <c r="C5" s="1">
        <v>1.0</v>
      </c>
      <c r="D5" s="1">
        <v>3.0</v>
      </c>
      <c r="E5" s="1">
        <v>1.0</v>
      </c>
      <c r="F5" s="1">
        <v>4.0</v>
      </c>
      <c r="G5" s="1">
        <v>1.0</v>
      </c>
      <c r="H5" s="1">
        <v>6.0</v>
      </c>
      <c r="J5" s="3">
        <f> (C5*D5) + (E5*F5) + (G5*H5)</f>
        <v>13</v>
      </c>
    </row>
    <row r="6">
      <c r="A6" s="1" t="s">
        <v>9</v>
      </c>
      <c r="C6" s="1" t="s">
        <v>10</v>
      </c>
      <c r="E6" s="1" t="s">
        <v>11</v>
      </c>
      <c r="G6" s="1" t="s">
        <v>12</v>
      </c>
    </row>
    <row r="7">
      <c r="A7" s="1" t="s">
        <v>13</v>
      </c>
      <c r="C7" s="1">
        <v>1.0</v>
      </c>
      <c r="D7" s="1">
        <v>4.0</v>
      </c>
      <c r="E7" s="1">
        <v>0.0</v>
      </c>
      <c r="F7" s="1">
        <v>5.0</v>
      </c>
      <c r="G7" s="1">
        <v>0.0</v>
      </c>
      <c r="H7" s="1">
        <v>7.0</v>
      </c>
      <c r="J7" s="4">
        <f> (C7*D7) + (E7*F7) + (G7*H7)</f>
        <v>4</v>
      </c>
    </row>
    <row r="8">
      <c r="A8" s="1" t="s">
        <v>9</v>
      </c>
      <c r="C8" s="1" t="s">
        <v>14</v>
      </c>
    </row>
    <row r="9">
      <c r="A9" s="1" t="s">
        <v>15</v>
      </c>
      <c r="C9" s="1">
        <v>1.0</v>
      </c>
      <c r="D9" s="1">
        <v>3.0</v>
      </c>
      <c r="E9" s="1">
        <v>0.0</v>
      </c>
      <c r="F9" s="1">
        <v>4.0</v>
      </c>
      <c r="G9" s="1">
        <v>0.0</v>
      </c>
      <c r="H9" s="1">
        <v>6.0</v>
      </c>
      <c r="J9" s="3">
        <f> (C9*D9) + (E9*F9) + (G9*H9)</f>
        <v>3</v>
      </c>
    </row>
    <row r="10">
      <c r="A10" s="1" t="s">
        <v>9</v>
      </c>
      <c r="C10" s="1" t="s">
        <v>16</v>
      </c>
    </row>
    <row r="11">
      <c r="A11" s="1" t="s">
        <v>17</v>
      </c>
      <c r="C11" s="1">
        <v>1.0</v>
      </c>
      <c r="D11" s="1">
        <v>7.0</v>
      </c>
      <c r="E11" s="1">
        <v>1.0</v>
      </c>
      <c r="F11" s="1">
        <v>10.0</v>
      </c>
      <c r="G11" s="1">
        <v>0.0</v>
      </c>
      <c r="H11" s="1">
        <v>15.0</v>
      </c>
      <c r="J11" s="4">
        <f> (C11*D11) + (E11*F11) + (G11*H11)</f>
        <v>17</v>
      </c>
    </row>
    <row r="12">
      <c r="A12" s="1" t="s">
        <v>9</v>
      </c>
      <c r="C12" s="1" t="s">
        <v>18</v>
      </c>
      <c r="E12" s="1" t="s">
        <v>19</v>
      </c>
    </row>
    <row r="13">
      <c r="A13" s="1" t="s">
        <v>20</v>
      </c>
      <c r="C13" s="1">
        <v>0.0</v>
      </c>
      <c r="D13" s="1">
        <v>5.0</v>
      </c>
      <c r="E13" s="1">
        <v>0.0</v>
      </c>
      <c r="F13" s="1">
        <v>7.0</v>
      </c>
      <c r="G13" s="1">
        <v>0.0</v>
      </c>
      <c r="H13" s="1">
        <v>10.0</v>
      </c>
      <c r="J13" s="4">
        <f> (C13*D13) + (E13*F13) + (G13*H13)</f>
        <v>0</v>
      </c>
    </row>
    <row r="14">
      <c r="A14" s="1" t="s">
        <v>9</v>
      </c>
    </row>
    <row r="15">
      <c r="L15" s="1" t="s">
        <v>21</v>
      </c>
      <c r="M15" s="2">
        <f> J5+J7+J9+J11+J13</f>
        <v>37</v>
      </c>
    </row>
    <row r="16">
      <c r="A16" s="2"/>
    </row>
    <row r="17">
      <c r="A17" s="5" t="s">
        <v>22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>
      <c r="A18" s="6" t="s">
        <v>1</v>
      </c>
      <c r="B18" s="7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>
      <c r="A19" s="8"/>
      <c r="B19" s="5"/>
      <c r="C19" s="5"/>
      <c r="D19" s="5" t="s">
        <v>2</v>
      </c>
      <c r="E19" s="5"/>
      <c r="F19" s="5" t="s">
        <v>3</v>
      </c>
      <c r="G19" s="5"/>
      <c r="H19" s="5" t="s">
        <v>4</v>
      </c>
      <c r="I19" s="5"/>
      <c r="J19" s="5" t="s">
        <v>5</v>
      </c>
      <c r="K19" s="5"/>
      <c r="L19" s="5"/>
      <c r="M19" s="5"/>
      <c r="N19" s="5"/>
    </row>
    <row r="20">
      <c r="A20" s="8"/>
      <c r="B20" s="5"/>
      <c r="C20" s="5" t="s">
        <v>6</v>
      </c>
      <c r="D20" s="5" t="s">
        <v>7</v>
      </c>
      <c r="E20" s="5" t="s">
        <v>6</v>
      </c>
      <c r="F20" s="5" t="s">
        <v>7</v>
      </c>
      <c r="G20" s="5" t="s">
        <v>6</v>
      </c>
      <c r="H20" s="5" t="s">
        <v>7</v>
      </c>
      <c r="I20" s="5"/>
      <c r="J20" s="5"/>
      <c r="K20" s="5"/>
      <c r="L20" s="5"/>
      <c r="M20" s="5"/>
      <c r="N20" s="5"/>
    </row>
    <row r="21">
      <c r="A21" s="8" t="s">
        <v>8</v>
      </c>
      <c r="B21" s="5"/>
      <c r="C21" s="9">
        <v>2.0</v>
      </c>
      <c r="D21" s="9">
        <v>3.0</v>
      </c>
      <c r="E21" s="9">
        <v>0.0</v>
      </c>
      <c r="F21" s="9">
        <v>4.0</v>
      </c>
      <c r="G21" s="9">
        <v>0.0</v>
      </c>
      <c r="H21" s="9">
        <v>6.0</v>
      </c>
      <c r="I21" s="5"/>
      <c r="J21" s="9">
        <f> (C21*D21) + (E21*F21) + (G21*H21)</f>
        <v>6</v>
      </c>
      <c r="K21" s="5"/>
      <c r="L21" s="5"/>
      <c r="M21" s="5"/>
      <c r="N21" s="5"/>
    </row>
    <row r="22">
      <c r="A22" s="8" t="s">
        <v>9</v>
      </c>
      <c r="B22" s="5"/>
      <c r="C22" s="10" t="s">
        <v>23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>
      <c r="A23" s="8" t="s">
        <v>13</v>
      </c>
      <c r="B23" s="5"/>
      <c r="C23" s="11">
        <v>1.0</v>
      </c>
      <c r="D23" s="9">
        <v>4.0</v>
      </c>
      <c r="E23" s="9">
        <v>0.0</v>
      </c>
      <c r="F23" s="9">
        <v>5.0</v>
      </c>
      <c r="G23" s="9">
        <v>0.0</v>
      </c>
      <c r="H23" s="9">
        <v>7.0</v>
      </c>
      <c r="I23" s="5"/>
      <c r="J23" s="12">
        <f> (C23*D23) + (E23*F23) + (G23*H23)</f>
        <v>4</v>
      </c>
      <c r="K23" s="5"/>
      <c r="L23" s="5"/>
      <c r="M23" s="5"/>
      <c r="N23" s="5"/>
    </row>
    <row r="24">
      <c r="A24" s="8" t="s">
        <v>9</v>
      </c>
      <c r="B24" s="5"/>
      <c r="C24" s="13" t="s">
        <v>24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>
      <c r="A25" s="8" t="s">
        <v>15</v>
      </c>
      <c r="B25" s="5"/>
      <c r="C25" s="11">
        <v>1.0</v>
      </c>
      <c r="D25" s="9">
        <v>3.0</v>
      </c>
      <c r="E25" s="9">
        <v>0.0</v>
      </c>
      <c r="F25" s="9">
        <v>4.0</v>
      </c>
      <c r="G25" s="9">
        <v>0.0</v>
      </c>
      <c r="H25" s="9">
        <v>6.0</v>
      </c>
      <c r="I25" s="5"/>
      <c r="J25" s="9">
        <f> (C25*D25) + (E25*F25) + (G25*H25)</f>
        <v>3</v>
      </c>
      <c r="K25" s="5"/>
      <c r="L25" s="5"/>
      <c r="M25" s="5"/>
      <c r="N25" s="5"/>
    </row>
    <row r="26">
      <c r="A26" s="8" t="s">
        <v>9</v>
      </c>
      <c r="B26" s="5"/>
      <c r="C26" s="13" t="s">
        <v>25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>
      <c r="A27" s="8" t="s">
        <v>17</v>
      </c>
      <c r="B27" s="5"/>
      <c r="C27" s="11">
        <v>1.0</v>
      </c>
      <c r="D27" s="9">
        <v>7.0</v>
      </c>
      <c r="E27" s="9">
        <v>0.0</v>
      </c>
      <c r="F27" s="9">
        <v>10.0</v>
      </c>
      <c r="G27" s="9">
        <v>0.0</v>
      </c>
      <c r="H27" s="9">
        <v>15.0</v>
      </c>
      <c r="I27" s="5"/>
      <c r="J27" s="12">
        <f> (C27*D27) + (E27*F27) + (G27*H27)</f>
        <v>7</v>
      </c>
      <c r="K27" s="5"/>
      <c r="L27" s="5"/>
      <c r="M27" s="5"/>
      <c r="N27" s="5"/>
    </row>
    <row r="28">
      <c r="A28" s="8" t="s">
        <v>9</v>
      </c>
      <c r="B28" s="5"/>
      <c r="C28" s="13" t="s">
        <v>18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>
      <c r="A29" s="8" t="s">
        <v>26</v>
      </c>
      <c r="B29" s="5"/>
      <c r="C29" s="9">
        <v>0.0</v>
      </c>
      <c r="D29" s="9">
        <v>5.0</v>
      </c>
      <c r="E29" s="9">
        <v>0.0</v>
      </c>
      <c r="F29" s="9">
        <v>7.0</v>
      </c>
      <c r="G29" s="9">
        <v>0.0</v>
      </c>
      <c r="H29" s="9">
        <v>10.0</v>
      </c>
      <c r="I29" s="5"/>
      <c r="J29" s="12">
        <f> (C29*D29) + (E29*F29) + (G29*H29)</f>
        <v>0</v>
      </c>
      <c r="K29" s="5"/>
      <c r="L29" s="5"/>
      <c r="M29" s="5"/>
      <c r="N29" s="5"/>
    </row>
    <row r="30">
      <c r="A30" s="8" t="s">
        <v>9</v>
      </c>
      <c r="B30" s="5"/>
      <c r="C30" s="5"/>
      <c r="D30" s="5"/>
      <c r="E30" s="5"/>
      <c r="F30" s="5"/>
      <c r="G30" s="5"/>
      <c r="H30" s="8"/>
      <c r="I30" s="5"/>
      <c r="J30" s="5"/>
      <c r="K30" s="5"/>
      <c r="L30" s="5"/>
      <c r="M30" s="5"/>
      <c r="N30" s="5"/>
    </row>
    <row r="31">
      <c r="A31" s="8"/>
      <c r="B31" s="5"/>
      <c r="C31" s="5"/>
      <c r="D31" s="5"/>
      <c r="E31" s="5"/>
      <c r="F31" s="5"/>
      <c r="G31" s="5"/>
      <c r="H31" s="5"/>
      <c r="I31" s="5"/>
      <c r="J31" s="5"/>
      <c r="K31" s="5"/>
      <c r="L31" s="5" t="s">
        <v>21</v>
      </c>
      <c r="M31" s="14">
        <f> J21+J23+J25+J27+J29</f>
        <v>20</v>
      </c>
      <c r="N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>
      <c r="A33" s="5" t="s">
        <v>27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>
      <c r="A34" s="15" t="s">
        <v>1</v>
      </c>
      <c r="B34" s="7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>
      <c r="A35" s="5"/>
      <c r="B35" s="5"/>
      <c r="C35" s="5"/>
      <c r="D35" s="5" t="s">
        <v>2</v>
      </c>
      <c r="E35" s="5"/>
      <c r="F35" s="5" t="s">
        <v>3</v>
      </c>
      <c r="G35" s="5"/>
      <c r="H35" s="5" t="s">
        <v>4</v>
      </c>
      <c r="I35" s="5"/>
      <c r="J35" s="5" t="s">
        <v>5</v>
      </c>
      <c r="K35" s="5"/>
      <c r="L35" s="5"/>
      <c r="M35" s="5"/>
      <c r="N35" s="5"/>
    </row>
    <row r="36">
      <c r="A36" s="5"/>
      <c r="B36" s="5"/>
      <c r="C36" s="5" t="s">
        <v>6</v>
      </c>
      <c r="D36" s="5" t="s">
        <v>7</v>
      </c>
      <c r="E36" s="5" t="s">
        <v>6</v>
      </c>
      <c r="F36" s="5" t="s">
        <v>7</v>
      </c>
      <c r="G36" s="5" t="s">
        <v>6</v>
      </c>
      <c r="H36" s="5" t="s">
        <v>7</v>
      </c>
      <c r="I36" s="5"/>
      <c r="J36" s="5"/>
      <c r="K36" s="5"/>
      <c r="L36" s="5"/>
      <c r="M36" s="5"/>
      <c r="N36" s="5"/>
    </row>
    <row r="37">
      <c r="A37" s="8" t="s">
        <v>8</v>
      </c>
      <c r="B37" s="5"/>
      <c r="C37" s="9">
        <v>0.0</v>
      </c>
      <c r="D37" s="9">
        <v>3.0</v>
      </c>
      <c r="E37" s="9">
        <v>0.0</v>
      </c>
      <c r="F37" s="9">
        <v>4.0</v>
      </c>
      <c r="G37" s="11">
        <v>1.0</v>
      </c>
      <c r="H37" s="9">
        <v>6.0</v>
      </c>
      <c r="I37" s="5"/>
      <c r="J37" s="9">
        <f> (C37*D37) + (E37*F37) + (G37*H37)</f>
        <v>6</v>
      </c>
      <c r="K37" s="5"/>
      <c r="L37" s="5"/>
      <c r="M37" s="5"/>
      <c r="N37" s="5"/>
    </row>
    <row r="38">
      <c r="A38" s="5" t="s">
        <v>9</v>
      </c>
      <c r="B38" s="5"/>
      <c r="C38" s="5"/>
      <c r="D38" s="5"/>
      <c r="E38" s="5"/>
      <c r="F38" s="5"/>
      <c r="G38" s="13" t="s">
        <v>12</v>
      </c>
      <c r="H38" s="5"/>
      <c r="I38" s="5"/>
      <c r="J38" s="5"/>
      <c r="K38" s="5"/>
      <c r="L38" s="5"/>
      <c r="M38" s="5"/>
      <c r="N38" s="5"/>
    </row>
    <row r="39">
      <c r="A39" s="5" t="s">
        <v>13</v>
      </c>
      <c r="B39" s="5"/>
      <c r="C39" s="9">
        <v>0.0</v>
      </c>
      <c r="D39" s="9">
        <v>4.0</v>
      </c>
      <c r="E39" s="9">
        <v>0.0</v>
      </c>
      <c r="F39" s="9">
        <v>5.0</v>
      </c>
      <c r="G39" s="9">
        <v>0.0</v>
      </c>
      <c r="H39" s="9">
        <v>7.0</v>
      </c>
      <c r="I39" s="5"/>
      <c r="J39" s="12">
        <f> (C39*D39) + (E39*F39) + (G39*H39)</f>
        <v>0</v>
      </c>
      <c r="K39" s="5"/>
      <c r="L39" s="5"/>
      <c r="M39" s="5"/>
      <c r="N39" s="5"/>
    </row>
    <row r="40">
      <c r="A40" s="5" t="s">
        <v>9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>
      <c r="A41" s="5" t="s">
        <v>15</v>
      </c>
      <c r="B41" s="5"/>
      <c r="C41" s="9">
        <v>0.0</v>
      </c>
      <c r="D41" s="9">
        <v>3.0</v>
      </c>
      <c r="E41" s="9">
        <v>0.0</v>
      </c>
      <c r="F41" s="9">
        <v>4.0</v>
      </c>
      <c r="G41" s="9">
        <v>0.0</v>
      </c>
      <c r="H41" s="9">
        <v>6.0</v>
      </c>
      <c r="I41" s="5"/>
      <c r="J41" s="9">
        <f> (C41*D41) + (E41*F41) + (G41*H41)</f>
        <v>0</v>
      </c>
      <c r="K41" s="5"/>
      <c r="L41" s="5"/>
      <c r="M41" s="5"/>
      <c r="N41" s="5"/>
    </row>
    <row r="42">
      <c r="A42" s="5" t="s">
        <v>9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>
      <c r="A43" s="5" t="s">
        <v>17</v>
      </c>
      <c r="B43" s="5"/>
      <c r="C43" s="9">
        <v>0.0</v>
      </c>
      <c r="D43" s="9">
        <v>7.0</v>
      </c>
      <c r="E43" s="11">
        <v>1.0</v>
      </c>
      <c r="F43" s="9">
        <v>10.0</v>
      </c>
      <c r="G43" s="9">
        <v>0.0</v>
      </c>
      <c r="H43" s="9">
        <v>15.0</v>
      </c>
      <c r="I43" s="5"/>
      <c r="J43" s="12">
        <f> (C43*D43) + (E43*F43) + (G43*H43)</f>
        <v>10</v>
      </c>
      <c r="K43" s="5"/>
      <c r="L43" s="5"/>
      <c r="M43" s="5"/>
      <c r="N43" s="5"/>
    </row>
    <row r="44">
      <c r="A44" s="5" t="s">
        <v>9</v>
      </c>
      <c r="B44" s="5"/>
      <c r="C44" s="5"/>
      <c r="D44" s="5"/>
      <c r="E44" s="13" t="s">
        <v>19</v>
      </c>
      <c r="F44" s="5"/>
      <c r="G44" s="5"/>
      <c r="H44" s="5"/>
      <c r="I44" s="5"/>
      <c r="J44" s="5"/>
      <c r="K44" s="5"/>
      <c r="L44" s="5"/>
      <c r="M44" s="5"/>
      <c r="N44" s="5"/>
    </row>
    <row r="45">
      <c r="A45" s="5" t="s">
        <v>26</v>
      </c>
      <c r="B45" s="5"/>
      <c r="C45" s="9">
        <v>0.0</v>
      </c>
      <c r="D45" s="9">
        <v>5.0</v>
      </c>
      <c r="E45" s="9">
        <v>0.0</v>
      </c>
      <c r="F45" s="9">
        <v>7.0</v>
      </c>
      <c r="G45" s="9">
        <v>0.0</v>
      </c>
      <c r="H45" s="9">
        <v>10.0</v>
      </c>
      <c r="I45" s="5"/>
      <c r="J45" s="12">
        <f> (C45*D45) + (E45*F45) + (G45*H45)</f>
        <v>0</v>
      </c>
      <c r="K45" s="5"/>
      <c r="L45" s="5"/>
      <c r="M45" s="5"/>
      <c r="N45" s="5"/>
    </row>
    <row r="46">
      <c r="A46" s="5" t="s">
        <v>9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 t="s">
        <v>21</v>
      </c>
      <c r="M47" s="14">
        <f> J37+J39+J41+J43+J45</f>
        <v>16</v>
      </c>
      <c r="N47" s="5"/>
    </row>
    <row r="48">
      <c r="J48" s="4"/>
    </row>
    <row r="49">
      <c r="A49" s="15" t="s">
        <v>28</v>
      </c>
      <c r="B49" s="7"/>
      <c r="C49" s="5"/>
      <c r="D49" s="5"/>
      <c r="E49" s="5"/>
      <c r="F49" s="5"/>
      <c r="G49" s="5"/>
      <c r="H49" s="5"/>
    </row>
    <row r="50">
      <c r="A50" s="5" t="s">
        <v>29</v>
      </c>
      <c r="B50" s="5"/>
      <c r="C50" s="5"/>
      <c r="D50" s="5"/>
      <c r="E50" s="16" t="s">
        <v>30</v>
      </c>
      <c r="F50" s="7"/>
      <c r="G50" s="5"/>
      <c r="H50" s="5"/>
      <c r="M50" s="2"/>
    </row>
    <row r="51">
      <c r="A51" s="17" t="s">
        <v>31</v>
      </c>
      <c r="B51" s="5"/>
      <c r="C51" s="5"/>
      <c r="D51" s="5"/>
      <c r="E51" s="9">
        <v>5.0</v>
      </c>
      <c r="F51" s="5"/>
      <c r="G51" s="5"/>
      <c r="H51" s="5"/>
    </row>
    <row r="52">
      <c r="A52" s="17" t="s">
        <v>32</v>
      </c>
      <c r="B52" s="5"/>
      <c r="C52" s="5"/>
      <c r="D52" s="5"/>
      <c r="E52" s="9">
        <v>1.0</v>
      </c>
      <c r="F52" s="5"/>
      <c r="G52" s="5"/>
      <c r="H52" s="5"/>
    </row>
    <row r="53">
      <c r="A53" s="18" t="s">
        <v>33</v>
      </c>
      <c r="B53" s="5"/>
      <c r="C53" s="5"/>
      <c r="D53" s="5"/>
      <c r="E53" s="9">
        <v>1.0</v>
      </c>
      <c r="F53" s="5"/>
      <c r="G53" s="5"/>
      <c r="H53" s="5"/>
    </row>
    <row r="54">
      <c r="A54" s="17" t="s">
        <v>34</v>
      </c>
      <c r="B54" s="5"/>
      <c r="C54" s="5"/>
      <c r="D54" s="5"/>
      <c r="E54" s="9">
        <v>5.0</v>
      </c>
      <c r="F54" s="5"/>
      <c r="G54" s="5"/>
      <c r="H54" s="5"/>
    </row>
    <row r="55">
      <c r="A55" s="17" t="s">
        <v>35</v>
      </c>
      <c r="B55" s="7"/>
      <c r="C55" s="5"/>
      <c r="D55" s="5"/>
      <c r="E55" s="9">
        <v>1.0</v>
      </c>
      <c r="F55" s="5"/>
      <c r="G55" s="5"/>
      <c r="H55" s="5"/>
    </row>
    <row r="56">
      <c r="A56" s="17" t="s">
        <v>36</v>
      </c>
      <c r="B56" s="5"/>
      <c r="C56" s="5"/>
      <c r="D56" s="5"/>
      <c r="E56" s="9">
        <v>1.0</v>
      </c>
      <c r="F56" s="5"/>
      <c r="G56" s="5"/>
      <c r="H56" s="5"/>
    </row>
    <row r="57">
      <c r="A57" s="17" t="s">
        <v>37</v>
      </c>
      <c r="B57" s="5"/>
      <c r="C57" s="5"/>
      <c r="D57" s="5"/>
      <c r="E57" s="9">
        <v>1.0</v>
      </c>
      <c r="F57" s="5"/>
      <c r="G57" s="5"/>
      <c r="H57" s="5"/>
    </row>
    <row r="58">
      <c r="A58" s="17" t="s">
        <v>38</v>
      </c>
      <c r="B58" s="5"/>
      <c r="C58" s="5"/>
      <c r="D58" s="5"/>
      <c r="E58" s="9">
        <v>1.0</v>
      </c>
      <c r="F58" s="5"/>
      <c r="G58" s="5"/>
      <c r="H58" s="5"/>
      <c r="J58" s="4"/>
    </row>
    <row r="59">
      <c r="A59" s="17" t="s">
        <v>39</v>
      </c>
      <c r="B59" s="7"/>
      <c r="C59" s="5"/>
      <c r="D59" s="5"/>
      <c r="E59" s="9">
        <v>1.0</v>
      </c>
      <c r="F59" s="5"/>
      <c r="G59" s="5"/>
      <c r="H59" s="5"/>
    </row>
    <row r="60">
      <c r="A60" s="17" t="s">
        <v>40</v>
      </c>
      <c r="B60" s="5"/>
      <c r="C60" s="5"/>
      <c r="D60" s="5"/>
      <c r="E60" s="9">
        <v>1.0</v>
      </c>
      <c r="F60" s="5"/>
      <c r="G60" s="5"/>
      <c r="H60" s="5"/>
    </row>
    <row r="61">
      <c r="A61" s="17" t="s">
        <v>41</v>
      </c>
      <c r="B61" s="5"/>
      <c r="C61" s="5"/>
      <c r="D61" s="5"/>
      <c r="E61" s="9">
        <v>3.0</v>
      </c>
      <c r="F61" s="5"/>
      <c r="G61" s="5"/>
      <c r="H61" s="5"/>
    </row>
    <row r="62">
      <c r="A62" s="17" t="s">
        <v>42</v>
      </c>
      <c r="B62" s="7"/>
      <c r="C62" s="5"/>
      <c r="D62" s="5"/>
      <c r="E62" s="9">
        <v>1.0</v>
      </c>
      <c r="F62" s="5"/>
      <c r="G62" s="5"/>
      <c r="H62" s="5"/>
      <c r="J62" s="4"/>
    </row>
    <row r="63">
      <c r="A63" s="17" t="s">
        <v>43</v>
      </c>
      <c r="B63" s="7"/>
      <c r="C63" s="5"/>
      <c r="D63" s="5"/>
      <c r="E63" s="9">
        <v>1.0</v>
      </c>
      <c r="F63" s="5"/>
      <c r="G63" s="19" t="s">
        <v>44</v>
      </c>
      <c r="H63" s="14">
        <f>E51+E52+E53+E54+E55+E56+E57+E58+E59+E60+E61+E62+E63+E64</f>
        <v>25</v>
      </c>
    </row>
    <row r="64">
      <c r="A64" s="17" t="s">
        <v>45</v>
      </c>
      <c r="B64" s="7"/>
      <c r="C64" s="5"/>
      <c r="D64" s="5"/>
      <c r="E64" s="11">
        <v>2.0</v>
      </c>
      <c r="F64" s="5"/>
      <c r="G64" s="5"/>
      <c r="H64" s="5"/>
      <c r="J64" s="4"/>
    </row>
    <row r="65">
      <c r="A65" s="5"/>
      <c r="B65" s="5"/>
      <c r="C65" s="5"/>
      <c r="D65" s="5"/>
      <c r="E65" s="5"/>
      <c r="F65" s="5"/>
      <c r="G65" s="5"/>
      <c r="H65" s="5"/>
    </row>
    <row r="66">
      <c r="A66" s="10" t="s">
        <v>46</v>
      </c>
      <c r="B66" s="5"/>
      <c r="C66" s="14">
        <f> (M15+M31+M47)*(0.65+0.01*(H63))</f>
        <v>65.7</v>
      </c>
      <c r="D66" s="5"/>
      <c r="E66" s="5"/>
      <c r="F66" s="5"/>
      <c r="G66" s="5"/>
      <c r="H66" s="5"/>
      <c r="M66" s="2"/>
    </row>
    <row r="68">
      <c r="C68" s="20"/>
    </row>
    <row r="72">
      <c r="A72" s="2"/>
    </row>
    <row r="77">
      <c r="A77" s="15"/>
      <c r="B77" s="7"/>
      <c r="C77" s="5"/>
      <c r="D77" s="5"/>
      <c r="E77" s="5"/>
      <c r="F77" s="5"/>
      <c r="G77" s="5"/>
      <c r="H77" s="5"/>
      <c r="I77" s="5"/>
      <c r="J77" s="4"/>
    </row>
    <row r="78">
      <c r="A78" s="5"/>
      <c r="B78" s="5"/>
      <c r="C78" s="5"/>
      <c r="D78" s="5"/>
      <c r="E78" s="16"/>
      <c r="F78" s="7"/>
      <c r="G78" s="5"/>
      <c r="H78" s="5"/>
      <c r="I78" s="5"/>
    </row>
    <row r="79">
      <c r="A79" s="17"/>
      <c r="B79" s="5"/>
      <c r="C79" s="5"/>
      <c r="D79" s="5"/>
      <c r="E79" s="9"/>
      <c r="F79" s="5"/>
      <c r="G79" s="5"/>
      <c r="H79" s="5"/>
      <c r="I79" s="5"/>
    </row>
    <row r="80">
      <c r="A80" s="17"/>
      <c r="B80" s="5"/>
      <c r="C80" s="5"/>
      <c r="D80" s="5"/>
      <c r="E80" s="9"/>
      <c r="F80" s="5"/>
      <c r="G80" s="5"/>
      <c r="H80" s="5"/>
      <c r="I80" s="5"/>
    </row>
    <row r="81">
      <c r="A81" s="17"/>
      <c r="B81" s="5"/>
      <c r="C81" s="5"/>
      <c r="D81" s="5"/>
      <c r="E81" s="9"/>
      <c r="F81" s="5"/>
      <c r="G81" s="5"/>
      <c r="H81" s="5"/>
      <c r="I81" s="5"/>
      <c r="J81" s="4"/>
    </row>
    <row r="82">
      <c r="A82" s="17"/>
      <c r="B82" s="5"/>
      <c r="C82" s="5"/>
      <c r="D82" s="5"/>
      <c r="E82" s="9"/>
      <c r="F82" s="5"/>
      <c r="G82" s="5"/>
      <c r="H82" s="5"/>
      <c r="I82" s="5"/>
    </row>
    <row r="83">
      <c r="A83" s="17"/>
      <c r="B83" s="7"/>
      <c r="C83" s="5"/>
      <c r="D83" s="5"/>
      <c r="E83" s="9"/>
      <c r="F83" s="5"/>
      <c r="G83" s="5"/>
      <c r="H83" s="5"/>
      <c r="I83" s="5"/>
      <c r="J83" s="4"/>
    </row>
    <row r="84">
      <c r="A84" s="17"/>
      <c r="B84" s="5"/>
      <c r="C84" s="5"/>
      <c r="D84" s="5"/>
      <c r="E84" s="9"/>
      <c r="F84" s="5"/>
      <c r="G84" s="5"/>
      <c r="H84" s="5"/>
      <c r="I84" s="5"/>
    </row>
    <row r="85">
      <c r="A85" s="17"/>
      <c r="B85" s="5"/>
      <c r="C85" s="5"/>
      <c r="D85" s="5"/>
      <c r="E85" s="9"/>
      <c r="F85" s="5"/>
      <c r="G85" s="5"/>
      <c r="H85" s="5"/>
      <c r="I85" s="5"/>
      <c r="M85" s="2"/>
    </row>
    <row r="86">
      <c r="A86" s="17"/>
      <c r="B86" s="5"/>
      <c r="C86" s="5"/>
      <c r="D86" s="5"/>
      <c r="E86" s="9"/>
      <c r="F86" s="5"/>
      <c r="G86" s="5"/>
      <c r="H86" s="5"/>
      <c r="I86" s="5"/>
    </row>
    <row r="87">
      <c r="A87" s="17"/>
      <c r="B87" s="7"/>
      <c r="C87" s="5"/>
      <c r="D87" s="5"/>
      <c r="E87" s="9"/>
      <c r="F87" s="5"/>
      <c r="G87" s="5"/>
      <c r="H87" s="5"/>
      <c r="I87" s="5"/>
    </row>
    <row r="88">
      <c r="A88" s="18"/>
      <c r="B88" s="5"/>
      <c r="C88" s="5"/>
      <c r="D88" s="5"/>
      <c r="E88" s="9"/>
      <c r="F88" s="5"/>
      <c r="G88" s="5"/>
      <c r="H88" s="5"/>
      <c r="I88" s="5"/>
    </row>
    <row r="89">
      <c r="A89" s="18"/>
      <c r="B89" s="5"/>
      <c r="C89" s="5"/>
      <c r="D89" s="5"/>
      <c r="E89" s="9"/>
      <c r="F89" s="5"/>
      <c r="G89" s="5"/>
      <c r="H89" s="5"/>
      <c r="I89" s="5"/>
    </row>
    <row r="90">
      <c r="A90" s="18"/>
      <c r="B90" s="7"/>
      <c r="C90" s="5"/>
      <c r="D90" s="5"/>
      <c r="E90" s="9"/>
      <c r="F90" s="5"/>
      <c r="G90" s="5"/>
      <c r="H90" s="5"/>
      <c r="I90" s="5"/>
    </row>
    <row r="91">
      <c r="A91" s="18"/>
      <c r="B91" s="7"/>
      <c r="C91" s="5"/>
      <c r="D91" s="5"/>
      <c r="E91" s="9"/>
      <c r="F91" s="5"/>
      <c r="G91" s="5"/>
      <c r="H91" s="14"/>
      <c r="I91" s="5"/>
    </row>
    <row r="92">
      <c r="A92" s="18"/>
      <c r="B92" s="7"/>
      <c r="C92" s="5"/>
      <c r="D92" s="5"/>
      <c r="E92" s="9"/>
      <c r="F92" s="5"/>
      <c r="G92" s="5"/>
      <c r="H92" s="5"/>
      <c r="I92" s="5"/>
    </row>
    <row r="93">
      <c r="A93" s="8"/>
      <c r="B93" s="5"/>
      <c r="C93" s="5"/>
      <c r="D93" s="5"/>
      <c r="E93" s="5"/>
      <c r="F93" s="5"/>
      <c r="G93" s="5"/>
      <c r="H93" s="5"/>
      <c r="I93" s="5"/>
    </row>
    <row r="94">
      <c r="A94" s="21"/>
      <c r="B94" s="5"/>
      <c r="C94" s="14"/>
      <c r="D94" s="5"/>
      <c r="E94" s="5"/>
      <c r="F94" s="5"/>
      <c r="G94" s="5"/>
      <c r="H94" s="5"/>
      <c r="I94" s="5"/>
    </row>
    <row r="95">
      <c r="A95" s="22"/>
    </row>
    <row r="96">
      <c r="A96" s="22"/>
    </row>
    <row r="97">
      <c r="A97" s="22"/>
    </row>
    <row r="98">
      <c r="A98" s="22"/>
    </row>
    <row r="99">
      <c r="A99" s="22"/>
    </row>
    <row r="100">
      <c r="A100" s="22"/>
      <c r="H100" s="2"/>
    </row>
    <row r="101">
      <c r="A101" s="22"/>
    </row>
    <row r="103">
      <c r="C103" s="20"/>
    </row>
  </sheetData>
  <drawing r:id="rId1"/>
</worksheet>
</file>