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 Kumar\Documents\Capstone Cost Cutting\Capstone SOP\"/>
    </mc:Choice>
  </mc:AlternateContent>
  <xr:revisionPtr revIDLastSave="0" documentId="13_ncr:1_{C2B6C869-6480-45F2-BA77-84FFA6082730}" xr6:coauthVersionLast="36" xr6:coauthVersionMax="36" xr10:uidLastSave="{00000000-0000-0000-0000-000000000000}"/>
  <bookViews>
    <workbookView xWindow="0" yWindow="0" windowWidth="19200" windowHeight="6350" xr2:uid="{2678C5D5-0AF8-4347-B0F4-41B238D37784}"/>
  </bookViews>
  <sheets>
    <sheet name="Capstone Timelin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E24" i="3"/>
  <c r="D39" i="3"/>
  <c r="D27" i="3"/>
  <c r="E18" i="3" l="1"/>
  <c r="D18" i="3"/>
  <c r="E31" i="3" l="1"/>
  <c r="E41" i="3" s="1"/>
  <c r="E46" i="3" s="1"/>
  <c r="F31" i="3"/>
  <c r="F41" i="3" l="1"/>
  <c r="F46" i="3" s="1"/>
  <c r="G48" i="3" s="1"/>
  <c r="G34" i="3"/>
</calcChain>
</file>

<file path=xl/sharedStrings.xml><?xml version="1.0" encoding="utf-8"?>
<sst xmlns="http://schemas.openxmlformats.org/spreadsheetml/2006/main" count="65" uniqueCount="58">
  <si>
    <t>Week</t>
  </si>
  <si>
    <t>Session Plan</t>
  </si>
  <si>
    <t>Milestones</t>
  </si>
  <si>
    <t>No session</t>
  </si>
  <si>
    <t>Release Problem Statement (PO).</t>
  </si>
  <si>
    <t>Release group list (PO).</t>
  </si>
  <si>
    <t>Release Interim report template (PO).</t>
  </si>
  <si>
    <t>Release Final report template (PO).</t>
  </si>
  <si>
    <t>Release Milestones/weekly plan (PO).</t>
  </si>
  <si>
    <t>Expectation setting (PO).</t>
  </si>
  <si>
    <t>Problem Statement Discussion.</t>
  </si>
  <si>
    <t>Dataset discussion</t>
  </si>
  <si>
    <t>Inputs on how to approach this problem statement.</t>
  </si>
  <si>
    <t>Milestone 1:</t>
  </si>
  <si>
    <t>1. Data exploration and preproccessed data ready for model building.</t>
  </si>
  <si>
    <t>2. Interim report 1st draft upto data preprocessing.</t>
  </si>
  <si>
    <t>1. Train a base model.</t>
  </si>
  <si>
    <t>2. Include Base model in Intreim report.</t>
  </si>
  <si>
    <t>3. Share notetbook &amp; Interim report with mentor 1 day before session.</t>
  </si>
  <si>
    <t>4. Mentor to share review comments with the group during session.</t>
  </si>
  <si>
    <t>5. Groups to incorporate the changes and submit Interim report for evaluation.</t>
  </si>
  <si>
    <t>Milestone 2:</t>
  </si>
  <si>
    <t>1. Experimenting with different approaches / algorithms / architectures to improve performance of the model.</t>
  </si>
  <si>
    <t>2. Performane improvement using paramters / hyperparameters tuning.</t>
  </si>
  <si>
    <t>3. Compare various model's performance to conclude best performing model.</t>
  </si>
  <si>
    <t>1. Update all progress in final report.</t>
  </si>
  <si>
    <t>2. Share copy of notebook and final report with mentor 1 day before session.</t>
  </si>
  <si>
    <t>3. Discuss additional inputs from mentor for performance improvement.</t>
  </si>
  <si>
    <t>4. Discuss additional inputs from mentor for final report improvement.</t>
  </si>
  <si>
    <t>1. Showcase all the improvements achieved during last week to the mentor.</t>
  </si>
  <si>
    <t>Capstone Mentoring Session -1 : Discussion of Problem Statement, Delegation of responsibilities among team members, Planning the progress and approach to capstone</t>
  </si>
  <si>
    <t>Capstone Mentoring Session - 3 - Validation of the final notebook &amp; final report and suggestions, inputs, correction before submission</t>
  </si>
  <si>
    <t>Capstone Mentoring Session - 4- Presentation of capstone project by students to mentor</t>
  </si>
  <si>
    <t>Release Date</t>
  </si>
  <si>
    <t>Sat or Sun</t>
  </si>
  <si>
    <t>Submissions by Students</t>
  </si>
  <si>
    <t>--</t>
  </si>
  <si>
    <t>2. Submit Final report and capstone work for evaluation.</t>
  </si>
  <si>
    <t>Capstone Mentoring Session 2 - Review of Notebook and Interim Report. Point out errors, suggest alternate methods, Doubt clarification, unblocking roadblocks.</t>
  </si>
  <si>
    <t>Interim Report Release</t>
  </si>
  <si>
    <t>-</t>
  </si>
  <si>
    <t>Week 0</t>
  </si>
  <si>
    <t>Week 1</t>
  </si>
  <si>
    <t>Week 2</t>
  </si>
  <si>
    <t>Week 3</t>
  </si>
  <si>
    <t>Week 4</t>
  </si>
  <si>
    <t>Week 5</t>
  </si>
  <si>
    <t>Week 6</t>
  </si>
  <si>
    <t>Interim Report Submission Due</t>
  </si>
  <si>
    <t>Final Report Submission Due</t>
  </si>
  <si>
    <t>Capstone Mentorship Session</t>
  </si>
  <si>
    <t>Capstone Orientation</t>
  </si>
  <si>
    <t>Final Report Release</t>
  </si>
  <si>
    <t>Capstone Orientation Session (Saturday)</t>
  </si>
  <si>
    <t>Capstone Start Date</t>
  </si>
  <si>
    <t>PM Check IN</t>
  </si>
  <si>
    <t>No Session</t>
  </si>
  <si>
    <t>Interim Report Submission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</si>
</sst>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rgb="FF2D3B45"/>
      <name val="Times New Roman"/>
      <family val="1"/>
    </font>
    <font>
      <sz val="10"/>
      <color rgb="FF2D3B45"/>
      <name val="Times New Roman"/>
      <family val="1"/>
    </font>
    <font>
      <sz val="12"/>
      <color rgb="FF2D3B45"/>
      <name val="Times New Roman"/>
      <family val="1"/>
    </font>
    <font>
      <b/>
      <sz val="8"/>
      <color rgb="FF2D3B45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2"/>
      <color rgb="FF2D3B4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6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15" fontId="6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5" fontId="6" fillId="0" borderId="4" xfId="0" applyNumberFormat="1" applyFont="1" applyBorder="1" applyAlignment="1">
      <alignment horizontal="center" vertical="center" wrapText="1"/>
    </xf>
    <xf numFmtId="15" fontId="6" fillId="0" borderId="5" xfId="0" applyNumberFormat="1" applyFont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15" fontId="6" fillId="0" borderId="7" xfId="0" applyNumberFormat="1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 wrapText="1"/>
    </xf>
    <xf numFmtId="15" fontId="6" fillId="0" borderId="3" xfId="0" applyNumberFormat="1" applyFont="1" applyBorder="1" applyAlignment="1">
      <alignment horizontal="center" vertical="center" wrapText="1"/>
    </xf>
    <xf numFmtId="15" fontId="6" fillId="0" borderId="0" xfId="0" applyNumberFormat="1" applyFont="1" applyBorder="1" applyAlignment="1">
      <alignment horizontal="center" vertical="center" wrapText="1"/>
    </xf>
    <xf numFmtId="15" fontId="6" fillId="0" borderId="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7</xdr:col>
      <xdr:colOff>6350</xdr:colOff>
      <xdr:row>14</xdr:row>
      <xdr:rowOff>177799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95FCE9-346F-4408-8D88-82B1A7136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900"/>
          <a:ext cx="11233150" cy="203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C3F-ECF3-48A1-AC7D-B6BC8A09CC7E}">
  <sheetPr>
    <pageSetUpPr fitToPage="1"/>
  </sheetPr>
  <dimension ref="A2:H49"/>
  <sheetViews>
    <sheetView tabSelected="1" topLeftCell="A21" zoomScaleNormal="100" workbookViewId="0">
      <selection activeCell="C26" sqref="C26"/>
    </sheetView>
  </sheetViews>
  <sheetFormatPr defaultRowHeight="14.5" x14ac:dyDescent="0.35"/>
  <cols>
    <col min="1" max="1" width="7.08984375" bestFit="1" customWidth="1"/>
    <col min="2" max="2" width="48.7265625" customWidth="1"/>
    <col min="3" max="3" width="53.26953125" customWidth="1"/>
    <col min="4" max="4" width="13" customWidth="1"/>
    <col min="5" max="5" width="9.26953125" customWidth="1"/>
    <col min="6" max="6" width="8.81640625" customWidth="1"/>
    <col min="7" max="7" width="20.54296875" bestFit="1" customWidth="1"/>
  </cols>
  <sheetData>
    <row r="2" spans="1:7" x14ac:dyDescent="0.35">
      <c r="C2" s="6" t="s">
        <v>54</v>
      </c>
      <c r="D2" s="7">
        <v>44939</v>
      </c>
    </row>
    <row r="16" spans="1:7" ht="22" customHeight="1" x14ac:dyDescent="0.35">
      <c r="A16" s="22" t="s">
        <v>0</v>
      </c>
      <c r="B16" s="22" t="s">
        <v>1</v>
      </c>
      <c r="C16" s="22" t="s">
        <v>2</v>
      </c>
      <c r="D16" s="21" t="s">
        <v>33</v>
      </c>
      <c r="E16" s="23" t="s">
        <v>50</v>
      </c>
      <c r="F16" s="24"/>
      <c r="G16" s="21" t="s">
        <v>35</v>
      </c>
    </row>
    <row r="17" spans="1:8" x14ac:dyDescent="0.35">
      <c r="A17" s="22"/>
      <c r="B17" s="22"/>
      <c r="C17" s="22"/>
      <c r="D17" s="21"/>
      <c r="E17" s="21" t="s">
        <v>34</v>
      </c>
      <c r="F17" s="21"/>
      <c r="G17" s="21"/>
    </row>
    <row r="18" spans="1:8" ht="15.5" x14ac:dyDescent="0.35">
      <c r="A18" s="29" t="s">
        <v>41</v>
      </c>
      <c r="B18" s="32" t="s">
        <v>51</v>
      </c>
      <c r="C18" s="4" t="s">
        <v>4</v>
      </c>
      <c r="D18" s="13">
        <f>D2-7</f>
        <v>44932</v>
      </c>
      <c r="E18" s="35">
        <f>D2+1</f>
        <v>44940</v>
      </c>
      <c r="F18" s="36"/>
      <c r="G18" s="18"/>
    </row>
    <row r="19" spans="1:8" ht="15.5" x14ac:dyDescent="0.35">
      <c r="A19" s="30"/>
      <c r="B19" s="33"/>
      <c r="C19" s="4" t="s">
        <v>5</v>
      </c>
      <c r="D19" s="13"/>
      <c r="E19" s="25"/>
      <c r="F19" s="26"/>
      <c r="G19" s="19"/>
    </row>
    <row r="20" spans="1:8" ht="40" customHeight="1" x14ac:dyDescent="0.35">
      <c r="A20" s="30"/>
      <c r="B20" s="33"/>
      <c r="C20" s="4" t="s">
        <v>6</v>
      </c>
      <c r="D20" s="13"/>
      <c r="E20" s="25"/>
      <c r="F20" s="26"/>
      <c r="G20" s="19"/>
    </row>
    <row r="21" spans="1:8" ht="15.5" customHeight="1" x14ac:dyDescent="0.35">
      <c r="A21" s="30"/>
      <c r="B21" s="33"/>
      <c r="C21" s="4" t="s">
        <v>7</v>
      </c>
      <c r="D21" s="13"/>
      <c r="E21" s="25" t="s">
        <v>53</v>
      </c>
      <c r="F21" s="26"/>
      <c r="G21" s="19"/>
    </row>
    <row r="22" spans="1:8" ht="15.5" x14ac:dyDescent="0.35">
      <c r="A22" s="30"/>
      <c r="B22" s="33"/>
      <c r="C22" s="4" t="s">
        <v>8</v>
      </c>
      <c r="D22" s="13"/>
      <c r="E22" s="25"/>
      <c r="F22" s="26"/>
      <c r="G22" s="19"/>
    </row>
    <row r="23" spans="1:8" ht="15.5" x14ac:dyDescent="0.35">
      <c r="A23" s="31"/>
      <c r="B23" s="34"/>
      <c r="C23" s="4" t="s">
        <v>9</v>
      </c>
      <c r="D23" s="13"/>
      <c r="E23" s="27"/>
      <c r="F23" s="28"/>
      <c r="G23" s="20"/>
    </row>
    <row r="24" spans="1:8" ht="30" customHeight="1" x14ac:dyDescent="0.35">
      <c r="A24" s="15" t="s">
        <v>42</v>
      </c>
      <c r="B24" s="16" t="s">
        <v>30</v>
      </c>
      <c r="C24" s="5" t="s">
        <v>39</v>
      </c>
      <c r="D24" s="37" t="s">
        <v>57</v>
      </c>
      <c r="E24" s="13">
        <f>D27+1</f>
        <v>44947</v>
      </c>
      <c r="F24" s="13">
        <f>D27+2</f>
        <v>44948</v>
      </c>
      <c r="G24" s="9" t="s">
        <v>40</v>
      </c>
    </row>
    <row r="25" spans="1:8" ht="15.5" x14ac:dyDescent="0.35">
      <c r="A25" s="15"/>
      <c r="B25" s="16"/>
      <c r="C25" s="5" t="s">
        <v>10</v>
      </c>
      <c r="D25" s="37"/>
      <c r="E25" s="13"/>
      <c r="F25" s="13"/>
      <c r="G25" s="9"/>
    </row>
    <row r="26" spans="1:8" ht="15.5" x14ac:dyDescent="0.35">
      <c r="A26" s="15"/>
      <c r="B26" s="16"/>
      <c r="C26" s="5" t="s">
        <v>11</v>
      </c>
      <c r="D26" s="37"/>
      <c r="E26" s="13"/>
      <c r="F26" s="13"/>
      <c r="G26" s="9"/>
    </row>
    <row r="27" spans="1:8" ht="35.5" customHeight="1" x14ac:dyDescent="0.35">
      <c r="A27" s="15"/>
      <c r="B27" s="16"/>
      <c r="C27" s="5" t="s">
        <v>12</v>
      </c>
      <c r="D27" s="38">
        <f>D2+7</f>
        <v>44946</v>
      </c>
      <c r="E27" s="13"/>
      <c r="F27" s="13"/>
      <c r="G27" s="9"/>
    </row>
    <row r="28" spans="1:8" ht="15.5" customHeight="1" x14ac:dyDescent="0.35">
      <c r="A28" s="10" t="s">
        <v>43</v>
      </c>
      <c r="B28" s="11" t="s">
        <v>3</v>
      </c>
      <c r="C28" s="4" t="s">
        <v>13</v>
      </c>
      <c r="D28" s="13" t="s">
        <v>40</v>
      </c>
      <c r="E28" s="13" t="s">
        <v>55</v>
      </c>
      <c r="F28" s="13"/>
      <c r="G28" s="13"/>
    </row>
    <row r="29" spans="1:8" ht="31" x14ac:dyDescent="0.35">
      <c r="A29" s="10"/>
      <c r="B29" s="11"/>
      <c r="C29" s="4" t="s">
        <v>14</v>
      </c>
      <c r="D29" s="13"/>
      <c r="E29" s="13"/>
      <c r="F29" s="13"/>
      <c r="G29" s="13"/>
    </row>
    <row r="30" spans="1:8" ht="15.5" x14ac:dyDescent="0.35">
      <c r="A30" s="10"/>
      <c r="B30" s="11"/>
      <c r="C30" s="4" t="s">
        <v>15</v>
      </c>
      <c r="D30" s="13"/>
      <c r="E30" s="13"/>
      <c r="F30" s="13"/>
      <c r="G30" s="13"/>
    </row>
    <row r="31" spans="1:8" ht="20" customHeight="1" x14ac:dyDescent="0.35">
      <c r="A31" s="15" t="s">
        <v>44</v>
      </c>
      <c r="B31" s="16" t="s">
        <v>38</v>
      </c>
      <c r="C31" s="5" t="s">
        <v>13</v>
      </c>
      <c r="D31" s="12"/>
      <c r="E31" s="13">
        <f>E24+14</f>
        <v>44961</v>
      </c>
      <c r="F31" s="13">
        <f>F24+14</f>
        <v>44962</v>
      </c>
      <c r="G31" s="14" t="s">
        <v>48</v>
      </c>
      <c r="H31" s="39"/>
    </row>
    <row r="32" spans="1:8" ht="15.5" x14ac:dyDescent="0.35">
      <c r="A32" s="15"/>
      <c r="B32" s="16"/>
      <c r="C32" s="5" t="s">
        <v>16</v>
      </c>
      <c r="D32" s="12"/>
      <c r="E32" s="13"/>
      <c r="F32" s="13"/>
      <c r="G32" s="14"/>
      <c r="H32" s="39"/>
    </row>
    <row r="33" spans="1:8" ht="15.5" x14ac:dyDescent="0.35">
      <c r="A33" s="15"/>
      <c r="B33" s="16"/>
      <c r="C33" s="5" t="s">
        <v>17</v>
      </c>
      <c r="D33" s="12"/>
      <c r="E33" s="13"/>
      <c r="F33" s="13"/>
      <c r="G33" s="14"/>
      <c r="H33" s="39"/>
    </row>
    <row r="34" spans="1:8" ht="31" x14ac:dyDescent="0.35">
      <c r="A34" s="15"/>
      <c r="B34" s="16"/>
      <c r="C34" s="5" t="s">
        <v>18</v>
      </c>
      <c r="D34" s="12"/>
      <c r="E34" s="13"/>
      <c r="F34" s="13"/>
      <c r="G34" s="14">
        <f>F31</f>
        <v>44962</v>
      </c>
      <c r="H34" s="39"/>
    </row>
    <row r="35" spans="1:8" ht="31" x14ac:dyDescent="0.35">
      <c r="A35" s="15"/>
      <c r="B35" s="16"/>
      <c r="C35" s="5" t="s">
        <v>19</v>
      </c>
      <c r="D35" s="12"/>
      <c r="E35" s="13"/>
      <c r="F35" s="13"/>
      <c r="G35" s="14"/>
      <c r="H35" s="39"/>
    </row>
    <row r="36" spans="1:8" ht="31" x14ac:dyDescent="0.35">
      <c r="A36" s="15"/>
      <c r="B36" s="16"/>
      <c r="C36" s="5" t="s">
        <v>20</v>
      </c>
      <c r="D36" s="12"/>
      <c r="E36" s="13"/>
      <c r="F36" s="13"/>
      <c r="G36" s="14"/>
      <c r="H36" s="39"/>
    </row>
    <row r="37" spans="1:8" ht="20" customHeight="1" x14ac:dyDescent="0.35">
      <c r="A37" s="10" t="s">
        <v>45</v>
      </c>
      <c r="B37" s="11" t="s">
        <v>3</v>
      </c>
      <c r="C37" s="3" t="s">
        <v>52</v>
      </c>
      <c r="D37" s="37" t="s">
        <v>52</v>
      </c>
      <c r="E37" s="17" t="s">
        <v>56</v>
      </c>
      <c r="F37" s="17"/>
      <c r="G37" s="17"/>
    </row>
    <row r="38" spans="1:8" ht="31" x14ac:dyDescent="0.35">
      <c r="A38" s="10"/>
      <c r="B38" s="11"/>
      <c r="C38" s="4" t="s">
        <v>22</v>
      </c>
      <c r="D38" s="37"/>
      <c r="E38" s="17"/>
      <c r="F38" s="17"/>
      <c r="G38" s="17"/>
    </row>
    <row r="39" spans="1:8" ht="31" x14ac:dyDescent="0.35">
      <c r="A39" s="10"/>
      <c r="B39" s="11"/>
      <c r="C39" s="4" t="s">
        <v>23</v>
      </c>
      <c r="D39" s="37">
        <f>D27+21</f>
        <v>44967</v>
      </c>
      <c r="E39" s="17"/>
      <c r="F39" s="17"/>
      <c r="G39" s="17"/>
    </row>
    <row r="40" spans="1:8" ht="31" x14ac:dyDescent="0.35">
      <c r="A40" s="10"/>
      <c r="B40" s="11"/>
      <c r="C40" s="4" t="s">
        <v>24</v>
      </c>
      <c r="D40" s="37"/>
      <c r="E40" s="17"/>
      <c r="F40" s="17"/>
      <c r="G40" s="17"/>
    </row>
    <row r="41" spans="1:8" ht="15.5" x14ac:dyDescent="0.35">
      <c r="A41" s="15" t="s">
        <v>46</v>
      </c>
      <c r="B41" s="16" t="s">
        <v>31</v>
      </c>
      <c r="C41" s="5" t="s">
        <v>21</v>
      </c>
      <c r="D41" s="13" t="s">
        <v>40</v>
      </c>
      <c r="E41" s="13">
        <f>E31+14</f>
        <v>44975</v>
      </c>
      <c r="F41" s="13">
        <f>F31+14</f>
        <v>44976</v>
      </c>
      <c r="G41" s="9" t="s">
        <v>36</v>
      </c>
    </row>
    <row r="42" spans="1:8" ht="15.5" x14ac:dyDescent="0.35">
      <c r="A42" s="15"/>
      <c r="B42" s="16"/>
      <c r="C42" s="5" t="s">
        <v>25</v>
      </c>
      <c r="D42" s="13"/>
      <c r="E42" s="13"/>
      <c r="F42" s="13"/>
      <c r="G42" s="9"/>
    </row>
    <row r="43" spans="1:8" ht="31" x14ac:dyDescent="0.35">
      <c r="A43" s="15"/>
      <c r="B43" s="16"/>
      <c r="C43" s="5" t="s">
        <v>26</v>
      </c>
      <c r="D43" s="13"/>
      <c r="E43" s="13"/>
      <c r="F43" s="13"/>
      <c r="G43" s="9"/>
    </row>
    <row r="44" spans="1:8" ht="31" x14ac:dyDescent="0.35">
      <c r="A44" s="15"/>
      <c r="B44" s="16"/>
      <c r="C44" s="5" t="s">
        <v>27</v>
      </c>
      <c r="D44" s="13"/>
      <c r="E44" s="13"/>
      <c r="F44" s="13"/>
      <c r="G44" s="9"/>
    </row>
    <row r="45" spans="1:8" ht="31" x14ac:dyDescent="0.35">
      <c r="A45" s="15"/>
      <c r="B45" s="16"/>
      <c r="C45" s="5" t="s">
        <v>28</v>
      </c>
      <c r="D45" s="13"/>
      <c r="E45" s="13"/>
      <c r="F45" s="13"/>
      <c r="G45" s="9"/>
    </row>
    <row r="46" spans="1:8" ht="20" customHeight="1" x14ac:dyDescent="0.35">
      <c r="A46" s="10" t="s">
        <v>47</v>
      </c>
      <c r="B46" s="11" t="s">
        <v>32</v>
      </c>
      <c r="C46" s="4" t="s">
        <v>21</v>
      </c>
      <c r="D46" s="12" t="s">
        <v>40</v>
      </c>
      <c r="E46" s="13">
        <f>E41+7</f>
        <v>44982</v>
      </c>
      <c r="F46" s="13">
        <f>F41+7</f>
        <v>44983</v>
      </c>
      <c r="G46" s="14" t="s">
        <v>49</v>
      </c>
      <c r="H46" s="39"/>
    </row>
    <row r="47" spans="1:8" ht="31" x14ac:dyDescent="0.35">
      <c r="A47" s="10"/>
      <c r="B47" s="11"/>
      <c r="C47" s="4" t="s">
        <v>29</v>
      </c>
      <c r="D47" s="12"/>
      <c r="E47" s="13"/>
      <c r="F47" s="13"/>
      <c r="G47" s="14"/>
      <c r="H47" s="39"/>
    </row>
    <row r="48" spans="1:8" ht="15.5" x14ac:dyDescent="0.35">
      <c r="A48" s="10"/>
      <c r="B48" s="11"/>
      <c r="C48" s="4" t="s">
        <v>37</v>
      </c>
      <c r="D48" s="12"/>
      <c r="E48" s="13"/>
      <c r="F48" s="13"/>
      <c r="G48" s="8">
        <f>F46</f>
        <v>44983</v>
      </c>
      <c r="H48" s="39"/>
    </row>
    <row r="49" spans="1:7" x14ac:dyDescent="0.35">
      <c r="A49" s="2"/>
      <c r="B49" s="1"/>
      <c r="C49" s="1"/>
      <c r="D49" s="1"/>
      <c r="E49" s="1"/>
      <c r="F49" s="1"/>
      <c r="G49" s="40"/>
    </row>
  </sheetData>
  <mergeCells count="49">
    <mergeCell ref="G18:G23"/>
    <mergeCell ref="G16:G17"/>
    <mergeCell ref="E17:F17"/>
    <mergeCell ref="A16:A17"/>
    <mergeCell ref="B16:B17"/>
    <mergeCell ref="C16:C17"/>
    <mergeCell ref="D16:D17"/>
    <mergeCell ref="E16:F16"/>
    <mergeCell ref="E21:F23"/>
    <mergeCell ref="A18:A23"/>
    <mergeCell ref="B18:B23"/>
    <mergeCell ref="D18:D23"/>
    <mergeCell ref="E18:F20"/>
    <mergeCell ref="G24:G27"/>
    <mergeCell ref="A28:A30"/>
    <mergeCell ref="B28:B30"/>
    <mergeCell ref="D28:D30"/>
    <mergeCell ref="A24:A27"/>
    <mergeCell ref="B24:B27"/>
    <mergeCell ref="E24:E27"/>
    <mergeCell ref="F24:F27"/>
    <mergeCell ref="E28:F30"/>
    <mergeCell ref="G28:G30"/>
    <mergeCell ref="D24:D26"/>
    <mergeCell ref="A37:A40"/>
    <mergeCell ref="B37:B40"/>
    <mergeCell ref="A31:A36"/>
    <mergeCell ref="B31:B36"/>
    <mergeCell ref="D31:D36"/>
    <mergeCell ref="E31:E36"/>
    <mergeCell ref="F31:F36"/>
    <mergeCell ref="G37:G40"/>
    <mergeCell ref="E37:F40"/>
    <mergeCell ref="G31:G33"/>
    <mergeCell ref="G34:G36"/>
    <mergeCell ref="D37:D38"/>
    <mergeCell ref="D39:D40"/>
    <mergeCell ref="G41:G45"/>
    <mergeCell ref="A46:A48"/>
    <mergeCell ref="B46:B48"/>
    <mergeCell ref="D46:D48"/>
    <mergeCell ref="E46:E48"/>
    <mergeCell ref="F46:F48"/>
    <mergeCell ref="A41:A45"/>
    <mergeCell ref="B41:B45"/>
    <mergeCell ref="D41:D45"/>
    <mergeCell ref="E41:E45"/>
    <mergeCell ref="F41:F45"/>
    <mergeCell ref="G46:G47"/>
  </mergeCells>
  <pageMargins left="0.7" right="0.7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Kumar</dc:creator>
  <cp:lastModifiedBy>Sachin Kumar</cp:lastModifiedBy>
  <cp:lastPrinted>2023-01-05T13:22:49Z</cp:lastPrinted>
  <dcterms:created xsi:type="dcterms:W3CDTF">2022-10-20T11:48:22Z</dcterms:created>
  <dcterms:modified xsi:type="dcterms:W3CDTF">2023-01-05T13:23:54Z</dcterms:modified>
</cp:coreProperties>
</file>