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012819_cognizant_com/Documents/Test Data/"/>
    </mc:Choice>
  </mc:AlternateContent>
  <xr:revisionPtr revIDLastSave="720" documentId="8_{E3B057EA-0435-4CA8-B53E-42F06D45839D}" xr6:coauthVersionLast="47" xr6:coauthVersionMax="47" xr10:uidLastSave="{FCD4865A-B938-43C7-A6ED-37411D29799D}"/>
  <bookViews>
    <workbookView xWindow="-108" yWindow="-108" windowWidth="23256" windowHeight="12456" xr2:uid="{DADF987A-FC61-434D-B4A9-BE41F915E150}"/>
  </bookViews>
  <sheets>
    <sheet name="Buy Now Pre Prod" sheetId="1" r:id="rId1"/>
    <sheet name="Buy Now UAT" sheetId="4" r:id="rId2"/>
    <sheet name="Sheet3" sheetId="3" r:id="rId3"/>
    <sheet name="Sheet2" sheetId="2" r:id="rId4"/>
  </sheets>
  <externalReferences>
    <externalReference r:id="rId5"/>
    <externalReference r:id="rId6"/>
  </externalReferences>
  <definedNames>
    <definedName name="_xlnm._FilterDatabase" localSheetId="1" hidden="1">'Buy Now UAT'!$A$1:$AB$211</definedName>
    <definedName name="Country" localSheetId="1">[2]Nationality!$A$1:$A$253</definedName>
    <definedName name="Country">[1]Nationality!$A$1:$A$253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4" l="1"/>
  <c r="K2" i="4" s="1"/>
  <c r="X2" i="4"/>
  <c r="L2" i="4" s="1"/>
  <c r="AQ2" i="4"/>
  <c r="AR2" i="4"/>
  <c r="P3" i="4"/>
  <c r="W3" i="4"/>
  <c r="X3" i="4"/>
  <c r="L3" i="4" s="1"/>
  <c r="AQ3" i="4"/>
  <c r="AR3" i="4"/>
  <c r="P4" i="4"/>
  <c r="W4" i="4"/>
  <c r="X4" i="4"/>
  <c r="L4" i="4" s="1"/>
  <c r="AQ4" i="4"/>
  <c r="AR4" i="4"/>
  <c r="P5" i="4"/>
  <c r="W5" i="4"/>
  <c r="X5" i="4"/>
  <c r="L5" i="4" s="1"/>
  <c r="AQ5" i="4"/>
  <c r="AR5" i="4"/>
  <c r="W6" i="4"/>
  <c r="M6" i="4" s="1"/>
  <c r="X6" i="4"/>
  <c r="AQ6" i="4"/>
  <c r="AR6" i="4"/>
  <c r="W7" i="4"/>
  <c r="K7" i="4" s="1"/>
  <c r="X7" i="4"/>
  <c r="AQ7" i="4"/>
  <c r="AR7" i="4"/>
  <c r="W8" i="4"/>
  <c r="K8" i="4" s="1"/>
  <c r="X8" i="4"/>
  <c r="AQ8" i="4"/>
  <c r="AR8" i="4"/>
  <c r="W9" i="4"/>
  <c r="K9" i="4" s="1"/>
  <c r="X9" i="4"/>
  <c r="AQ9" i="4"/>
  <c r="AR9" i="4"/>
  <c r="W10" i="4"/>
  <c r="M10" i="4" s="1"/>
  <c r="X10" i="4"/>
  <c r="L10" i="4" s="1"/>
  <c r="Y10" i="4"/>
  <c r="Z10" i="4"/>
  <c r="AQ10" i="4"/>
  <c r="AR10" i="4"/>
  <c r="K11" i="4"/>
  <c r="W11" i="4"/>
  <c r="M11" i="4" s="1"/>
  <c r="X11" i="4"/>
  <c r="L11" i="4" s="1"/>
  <c r="Y11" i="4"/>
  <c r="Z11" i="4"/>
  <c r="AQ11" i="4"/>
  <c r="AR11" i="4"/>
  <c r="K12" i="4"/>
  <c r="W12" i="4"/>
  <c r="M12" i="4" s="1"/>
  <c r="X12" i="4"/>
  <c r="L12" i="4" s="1"/>
  <c r="Y12" i="4"/>
  <c r="Z12" i="4"/>
  <c r="AQ12" i="4"/>
  <c r="AR12" i="4"/>
  <c r="K13" i="4"/>
  <c r="W13" i="4"/>
  <c r="M13" i="4" s="1"/>
  <c r="X13" i="4"/>
  <c r="L13" i="4" s="1"/>
  <c r="Y13" i="4"/>
  <c r="Z13" i="4"/>
  <c r="AQ13" i="4"/>
  <c r="AR13" i="4"/>
  <c r="K14" i="4"/>
  <c r="W14" i="4"/>
  <c r="M14" i="4" s="1"/>
  <c r="X14" i="4"/>
  <c r="L14" i="4" s="1"/>
  <c r="Y14" i="4"/>
  <c r="Z14" i="4"/>
  <c r="AQ14" i="4"/>
  <c r="AR14" i="4"/>
  <c r="K15" i="4"/>
  <c r="W15" i="4"/>
  <c r="M15" i="4" s="1"/>
  <c r="X15" i="4"/>
  <c r="L15" i="4" s="1"/>
  <c r="Y15" i="4"/>
  <c r="AQ15" i="4"/>
  <c r="AR15" i="4"/>
  <c r="K16" i="4"/>
  <c r="W16" i="4"/>
  <c r="M16" i="4" s="1"/>
  <c r="X16" i="4"/>
  <c r="L16" i="4" s="1"/>
  <c r="Y16" i="4"/>
  <c r="AQ16" i="4"/>
  <c r="AR16" i="4"/>
  <c r="L17" i="4"/>
  <c r="W17" i="4"/>
  <c r="M17" i="4" s="1"/>
  <c r="X17" i="4"/>
  <c r="N17" i="4" s="1"/>
  <c r="Y17" i="4"/>
  <c r="Z17" i="4"/>
  <c r="AQ17" i="4"/>
  <c r="AR17" i="4"/>
  <c r="L18" i="4"/>
  <c r="W18" i="4"/>
  <c r="M18" i="4" s="1"/>
  <c r="X18" i="4"/>
  <c r="N18" i="4" s="1"/>
  <c r="Y18" i="4"/>
  <c r="Z18" i="4"/>
  <c r="AQ18" i="4"/>
  <c r="AR18" i="4"/>
  <c r="L19" i="4"/>
  <c r="W19" i="4"/>
  <c r="M19" i="4" s="1"/>
  <c r="X19" i="4"/>
  <c r="N19" i="4" s="1"/>
  <c r="Y19" i="4"/>
  <c r="Z19" i="4"/>
  <c r="AQ19" i="4"/>
  <c r="AR19" i="4"/>
  <c r="L20" i="4"/>
  <c r="W20" i="4"/>
  <c r="M20" i="4" s="1"/>
  <c r="X20" i="4"/>
  <c r="N20" i="4" s="1"/>
  <c r="Y20" i="4"/>
  <c r="Z20" i="4"/>
  <c r="AQ20" i="4"/>
  <c r="AR20" i="4"/>
  <c r="M21" i="4"/>
  <c r="W21" i="4"/>
  <c r="O21" i="4" s="1"/>
  <c r="X21" i="4"/>
  <c r="N21" i="4" s="1"/>
  <c r="Y21" i="4"/>
  <c r="Z21" i="4"/>
  <c r="AQ21" i="4"/>
  <c r="AR21" i="4"/>
  <c r="K22" i="4"/>
  <c r="M22" i="4"/>
  <c r="W22" i="4"/>
  <c r="O22" i="4" s="1"/>
  <c r="X22" i="4"/>
  <c r="N22" i="4" s="1"/>
  <c r="Y22" i="4"/>
  <c r="Z22" i="4"/>
  <c r="AQ22" i="4"/>
  <c r="AR22" i="4"/>
  <c r="K23" i="4"/>
  <c r="M23" i="4"/>
  <c r="W23" i="4"/>
  <c r="O23" i="4" s="1"/>
  <c r="X23" i="4"/>
  <c r="N23" i="4" s="1"/>
  <c r="Y23" i="4"/>
  <c r="Z23" i="4"/>
  <c r="AQ23" i="4"/>
  <c r="AR23" i="4"/>
  <c r="K24" i="4"/>
  <c r="M24" i="4"/>
  <c r="W24" i="4"/>
  <c r="O24" i="4" s="1"/>
  <c r="X24" i="4"/>
  <c r="N24" i="4" s="1"/>
  <c r="Y24" i="4"/>
  <c r="Z24" i="4"/>
  <c r="AQ24" i="4"/>
  <c r="AR24" i="4"/>
  <c r="K25" i="4"/>
  <c r="M25" i="4"/>
  <c r="W25" i="4"/>
  <c r="O25" i="4" s="1"/>
  <c r="X25" i="4"/>
  <c r="N25" i="4" s="1"/>
  <c r="Y25" i="4"/>
  <c r="Z25" i="4"/>
  <c r="AQ25" i="4"/>
  <c r="AR25" i="4"/>
  <c r="K26" i="4"/>
  <c r="M26" i="4"/>
  <c r="W26" i="4"/>
  <c r="O26" i="4" s="1"/>
  <c r="X26" i="4"/>
  <c r="N26" i="4" s="1"/>
  <c r="Y26" i="4"/>
  <c r="Z26" i="4"/>
  <c r="AQ26" i="4"/>
  <c r="AR26" i="4"/>
  <c r="K27" i="4"/>
  <c r="M27" i="4"/>
  <c r="W27" i="4"/>
  <c r="O27" i="4" s="1"/>
  <c r="X27" i="4"/>
  <c r="N27" i="4" s="1"/>
  <c r="Y27" i="4"/>
  <c r="Z27" i="4"/>
  <c r="AQ27" i="4"/>
  <c r="AR27" i="4"/>
  <c r="L28" i="4"/>
  <c r="M28" i="4"/>
  <c r="N28" i="4"/>
  <c r="O28" i="4"/>
  <c r="W28" i="4"/>
  <c r="X28" i="4"/>
  <c r="P28" i="4" s="1"/>
  <c r="Y28" i="4"/>
  <c r="Z28" i="4"/>
  <c r="AQ28" i="4"/>
  <c r="AR28" i="4"/>
  <c r="K29" i="4"/>
  <c r="L29" i="4"/>
  <c r="M29" i="4"/>
  <c r="N29" i="4"/>
  <c r="O29" i="4"/>
  <c r="W29" i="4"/>
  <c r="X29" i="4"/>
  <c r="P29" i="4" s="1"/>
  <c r="Y29" i="4"/>
  <c r="Z29" i="4"/>
  <c r="AQ29" i="4"/>
  <c r="AR29" i="4"/>
  <c r="K30" i="4"/>
  <c r="L30" i="4"/>
  <c r="M30" i="4"/>
  <c r="N30" i="4"/>
  <c r="O30" i="4"/>
  <c r="W30" i="4"/>
  <c r="X30" i="4"/>
  <c r="P30" i="4" s="1"/>
  <c r="Y30" i="4"/>
  <c r="Z30" i="4"/>
  <c r="AQ30" i="4"/>
  <c r="AR30" i="4"/>
  <c r="K31" i="4"/>
  <c r="L31" i="4"/>
  <c r="M31" i="4"/>
  <c r="N31" i="4"/>
  <c r="O31" i="4"/>
  <c r="W31" i="4"/>
  <c r="X31" i="4"/>
  <c r="P31" i="4" s="1"/>
  <c r="Y31" i="4"/>
  <c r="Z31" i="4"/>
  <c r="AQ31" i="4"/>
  <c r="AR31" i="4"/>
  <c r="L32" i="4"/>
  <c r="M32" i="4"/>
  <c r="N32" i="4"/>
  <c r="O32" i="4"/>
  <c r="P32" i="4"/>
  <c r="W32" i="4"/>
  <c r="X32" i="4"/>
  <c r="Y32" i="4"/>
  <c r="Z32" i="4"/>
  <c r="AQ32" i="4"/>
  <c r="AR32" i="4"/>
  <c r="K33" i="4"/>
  <c r="L33" i="4"/>
  <c r="M33" i="4"/>
  <c r="N33" i="4"/>
  <c r="O33" i="4"/>
  <c r="P33" i="4"/>
  <c r="W33" i="4"/>
  <c r="X33" i="4"/>
  <c r="Y33" i="4"/>
  <c r="Z33" i="4"/>
  <c r="AQ33" i="4"/>
  <c r="AR33" i="4"/>
  <c r="K34" i="4"/>
  <c r="L34" i="4"/>
  <c r="M34" i="4"/>
  <c r="N34" i="4"/>
  <c r="O34" i="4"/>
  <c r="P34" i="4"/>
  <c r="W34" i="4"/>
  <c r="X34" i="4"/>
  <c r="Y34" i="4"/>
  <c r="Z34" i="4"/>
  <c r="AQ34" i="4"/>
  <c r="AR34" i="4"/>
  <c r="K35" i="4"/>
  <c r="L35" i="4"/>
  <c r="M35" i="4"/>
  <c r="N35" i="4"/>
  <c r="O35" i="4"/>
  <c r="W35" i="4"/>
  <c r="X35" i="4"/>
  <c r="P35" i="4" s="1"/>
  <c r="Y35" i="4"/>
  <c r="Z35" i="4"/>
  <c r="AQ35" i="4"/>
  <c r="AR35" i="4"/>
  <c r="K36" i="4"/>
  <c r="L36" i="4"/>
  <c r="M36" i="4"/>
  <c r="N36" i="4"/>
  <c r="O36" i="4"/>
  <c r="W36" i="4"/>
  <c r="X36" i="4"/>
  <c r="P36" i="4" s="1"/>
  <c r="Y36" i="4"/>
  <c r="Z36" i="4"/>
  <c r="AQ36" i="4"/>
  <c r="AR36" i="4"/>
  <c r="K37" i="4"/>
  <c r="L37" i="4"/>
  <c r="M37" i="4"/>
  <c r="N37" i="4"/>
  <c r="O37" i="4"/>
  <c r="W37" i="4"/>
  <c r="X37" i="4"/>
  <c r="P37" i="4" s="1"/>
  <c r="Y37" i="4"/>
  <c r="Z37" i="4"/>
  <c r="AQ37" i="4"/>
  <c r="AR37" i="4"/>
  <c r="K38" i="4"/>
  <c r="L38" i="4"/>
  <c r="M38" i="4"/>
  <c r="N38" i="4"/>
  <c r="O38" i="4"/>
  <c r="W38" i="4"/>
  <c r="X38" i="4"/>
  <c r="P38" i="4" s="1"/>
  <c r="Y38" i="4"/>
  <c r="Z38" i="4"/>
  <c r="AQ38" i="4"/>
  <c r="AR38" i="4"/>
  <c r="L39" i="4"/>
  <c r="M39" i="4"/>
  <c r="N39" i="4"/>
  <c r="O39" i="4"/>
  <c r="P39" i="4"/>
  <c r="W39" i="4"/>
  <c r="X39" i="4"/>
  <c r="Y39" i="4"/>
  <c r="Z39" i="4"/>
  <c r="AQ39" i="4"/>
  <c r="AR39" i="4"/>
  <c r="K40" i="4"/>
  <c r="L40" i="4"/>
  <c r="M40" i="4"/>
  <c r="N40" i="4"/>
  <c r="O40" i="4"/>
  <c r="P40" i="4"/>
  <c r="W40" i="4"/>
  <c r="X40" i="4"/>
  <c r="Y40" i="4"/>
  <c r="Z40" i="4"/>
  <c r="AQ40" i="4"/>
  <c r="AR40" i="4"/>
  <c r="K41" i="4"/>
  <c r="L41" i="4"/>
  <c r="M41" i="4"/>
  <c r="N41" i="4"/>
  <c r="O41" i="4"/>
  <c r="P41" i="4"/>
  <c r="W41" i="4"/>
  <c r="X41" i="4"/>
  <c r="Y41" i="4"/>
  <c r="Z41" i="4"/>
  <c r="AQ41" i="4"/>
  <c r="AR41" i="4"/>
  <c r="K42" i="4"/>
  <c r="L42" i="4"/>
  <c r="M42" i="4"/>
  <c r="N42" i="4"/>
  <c r="O42" i="4"/>
  <c r="P42" i="4"/>
  <c r="W42" i="4"/>
  <c r="X42" i="4"/>
  <c r="Y42" i="4"/>
  <c r="Z42" i="4"/>
  <c r="AQ42" i="4"/>
  <c r="AR42" i="4"/>
  <c r="L43" i="4"/>
  <c r="M43" i="4"/>
  <c r="N43" i="4"/>
  <c r="P43" i="4"/>
  <c r="W43" i="4"/>
  <c r="X43" i="4"/>
  <c r="AQ43" i="4"/>
  <c r="AR43" i="4"/>
  <c r="L44" i="4"/>
  <c r="N44" i="4"/>
  <c r="P44" i="4"/>
  <c r="W44" i="4"/>
  <c r="X44" i="4"/>
  <c r="AQ44" i="4"/>
  <c r="AR44" i="4"/>
  <c r="L45" i="4"/>
  <c r="M45" i="4"/>
  <c r="N45" i="4"/>
  <c r="P45" i="4"/>
  <c r="W45" i="4"/>
  <c r="X45" i="4"/>
  <c r="AQ45" i="4"/>
  <c r="AR45" i="4"/>
  <c r="L46" i="4"/>
  <c r="M46" i="4"/>
  <c r="N46" i="4"/>
  <c r="P46" i="4"/>
  <c r="W46" i="4"/>
  <c r="X46" i="4"/>
  <c r="AQ46" i="4"/>
  <c r="AR46" i="4"/>
  <c r="L47" i="4"/>
  <c r="N47" i="4"/>
  <c r="P47" i="4"/>
  <c r="W47" i="4"/>
  <c r="X47" i="4"/>
  <c r="AQ47" i="4"/>
  <c r="AR47" i="4"/>
  <c r="L48" i="4"/>
  <c r="M48" i="4"/>
  <c r="N48" i="4"/>
  <c r="P48" i="4"/>
  <c r="W48" i="4"/>
  <c r="X48" i="4"/>
  <c r="AQ48" i="4"/>
  <c r="AR48" i="4"/>
  <c r="L49" i="4"/>
  <c r="N49" i="4"/>
  <c r="P49" i="4"/>
  <c r="W49" i="4"/>
  <c r="M49" i="4" s="1"/>
  <c r="X49" i="4"/>
  <c r="AQ49" i="4"/>
  <c r="AR49" i="4"/>
  <c r="L50" i="4"/>
  <c r="N50" i="4"/>
  <c r="O50" i="4"/>
  <c r="P50" i="4"/>
  <c r="W50" i="4"/>
  <c r="K50" i="4" s="1"/>
  <c r="X50" i="4"/>
  <c r="AQ50" i="4"/>
  <c r="AR50" i="4"/>
  <c r="L51" i="4"/>
  <c r="N51" i="4"/>
  <c r="P51" i="4"/>
  <c r="W51" i="4"/>
  <c r="X51" i="4"/>
  <c r="AQ51" i="4"/>
  <c r="AR51" i="4"/>
  <c r="K52" i="4"/>
  <c r="P52" i="4"/>
  <c r="W52" i="4"/>
  <c r="X52" i="4"/>
  <c r="L52" i="4" s="1"/>
  <c r="AQ52" i="4"/>
  <c r="AR52" i="4"/>
  <c r="K53" i="4"/>
  <c r="M53" i="4"/>
  <c r="W53" i="4"/>
  <c r="X53" i="4"/>
  <c r="AQ53" i="4"/>
  <c r="AR53" i="4"/>
  <c r="K54" i="4"/>
  <c r="L54" i="4"/>
  <c r="M54" i="4"/>
  <c r="O54" i="4"/>
  <c r="W54" i="4"/>
  <c r="X54" i="4"/>
  <c r="N54" i="4" s="1"/>
  <c r="AQ54" i="4"/>
  <c r="AR54" i="4"/>
  <c r="L55" i="4"/>
  <c r="M55" i="4"/>
  <c r="N55" i="4"/>
  <c r="P55" i="4"/>
  <c r="W55" i="4"/>
  <c r="X55" i="4"/>
  <c r="AQ55" i="4"/>
  <c r="AR55" i="4"/>
  <c r="L56" i="4"/>
  <c r="N56" i="4"/>
  <c r="O56" i="4"/>
  <c r="P56" i="4"/>
  <c r="W56" i="4"/>
  <c r="K56" i="4" s="1"/>
  <c r="X56" i="4"/>
  <c r="AQ56" i="4"/>
  <c r="AR56" i="4"/>
  <c r="W57" i="4"/>
  <c r="X57" i="4"/>
  <c r="AQ57" i="4"/>
  <c r="AR57" i="4"/>
  <c r="K58" i="4"/>
  <c r="P58" i="4"/>
  <c r="W58" i="4"/>
  <c r="X58" i="4"/>
  <c r="L58" i="4" s="1"/>
  <c r="AQ58" i="4"/>
  <c r="AR58" i="4"/>
  <c r="K59" i="4"/>
  <c r="M59" i="4"/>
  <c r="W59" i="4"/>
  <c r="X59" i="4"/>
  <c r="AQ59" i="4"/>
  <c r="AR59" i="4"/>
  <c r="K60" i="4"/>
  <c r="L60" i="4"/>
  <c r="M60" i="4"/>
  <c r="O60" i="4"/>
  <c r="W60" i="4"/>
  <c r="X60" i="4"/>
  <c r="N60" i="4" s="1"/>
  <c r="AQ60" i="4"/>
  <c r="AR60" i="4"/>
  <c r="L61" i="4"/>
  <c r="N61" i="4"/>
  <c r="P61" i="4"/>
  <c r="W61" i="4"/>
  <c r="M61" i="4" s="1"/>
  <c r="X61" i="4"/>
  <c r="AQ61" i="4"/>
  <c r="AR61" i="4"/>
  <c r="L62" i="4"/>
  <c r="N62" i="4"/>
  <c r="O62" i="4"/>
  <c r="P62" i="4"/>
  <c r="W62" i="4"/>
  <c r="K62" i="4" s="1"/>
  <c r="X62" i="4"/>
  <c r="AQ62" i="4"/>
  <c r="AR62" i="4"/>
  <c r="N63" i="4"/>
  <c r="W63" i="4"/>
  <c r="X63" i="4"/>
  <c r="AQ63" i="4"/>
  <c r="AR63" i="4"/>
  <c r="K64" i="4"/>
  <c r="P64" i="4"/>
  <c r="W64" i="4"/>
  <c r="Y64" i="4" s="1"/>
  <c r="X64" i="4"/>
  <c r="L64" i="4" s="1"/>
  <c r="Z64" i="4"/>
  <c r="AQ64" i="4"/>
  <c r="AR64" i="4"/>
  <c r="L65" i="4"/>
  <c r="W65" i="4"/>
  <c r="X65" i="4"/>
  <c r="N65" i="4" s="1"/>
  <c r="AQ65" i="4"/>
  <c r="AR65" i="4"/>
  <c r="K66" i="4"/>
  <c r="M66" i="4"/>
  <c r="W66" i="4"/>
  <c r="Y66" i="4" s="1"/>
  <c r="X66" i="4"/>
  <c r="Z66" i="4"/>
  <c r="AQ66" i="4"/>
  <c r="AR66" i="4"/>
  <c r="K67" i="4"/>
  <c r="L67" i="4"/>
  <c r="N67" i="4"/>
  <c r="W67" i="4"/>
  <c r="Y67" i="4" s="1"/>
  <c r="X67" i="4"/>
  <c r="P67" i="4" s="1"/>
  <c r="Z67" i="4"/>
  <c r="AQ67" i="4"/>
  <c r="AR67" i="4"/>
  <c r="K68" i="4"/>
  <c r="L68" i="4"/>
  <c r="M68" i="4"/>
  <c r="O68" i="4"/>
  <c r="W68" i="4"/>
  <c r="Y68" i="4" s="1"/>
  <c r="X68" i="4"/>
  <c r="N68" i="4" s="1"/>
  <c r="Z68" i="4"/>
  <c r="AQ68" i="4"/>
  <c r="AR68" i="4"/>
  <c r="K69" i="4"/>
  <c r="L69" i="4"/>
  <c r="M69" i="4"/>
  <c r="N69" i="4"/>
  <c r="O69" i="4"/>
  <c r="P69" i="4"/>
  <c r="W69" i="4"/>
  <c r="Y69" i="4" s="1"/>
  <c r="X69" i="4"/>
  <c r="Z69" i="4"/>
  <c r="AQ69" i="4"/>
  <c r="AR69" i="4"/>
  <c r="L70" i="4"/>
  <c r="N70" i="4"/>
  <c r="P70" i="4"/>
  <c r="W70" i="4"/>
  <c r="X70" i="4"/>
  <c r="AQ70" i="4"/>
  <c r="AR70" i="4"/>
  <c r="K71" i="4"/>
  <c r="M71" i="4"/>
  <c r="N71" i="4"/>
  <c r="O71" i="4"/>
  <c r="W71" i="4"/>
  <c r="Y71" i="4" s="1"/>
  <c r="X71" i="4"/>
  <c r="L71" i="4" s="1"/>
  <c r="AQ71" i="4"/>
  <c r="AR71" i="4"/>
  <c r="L72" i="4"/>
  <c r="N72" i="4"/>
  <c r="O72" i="4"/>
  <c r="P72" i="4"/>
  <c r="W72" i="4"/>
  <c r="X72" i="4"/>
  <c r="Z72" i="4"/>
  <c r="AQ72" i="4"/>
  <c r="AR72" i="4"/>
  <c r="W73" i="4"/>
  <c r="X73" i="4"/>
  <c r="AQ73" i="4"/>
  <c r="AR73" i="4"/>
  <c r="W74" i="4"/>
  <c r="X74" i="4"/>
  <c r="Z74" i="4"/>
  <c r="AQ74" i="4"/>
  <c r="AR74" i="4"/>
  <c r="O75" i="4"/>
  <c r="W75" i="4"/>
  <c r="Y75" i="4" s="1"/>
  <c r="X75" i="4"/>
  <c r="Z75" i="4"/>
  <c r="AQ75" i="4"/>
  <c r="AR75" i="4"/>
  <c r="K76" i="4"/>
  <c r="P76" i="4"/>
  <c r="W76" i="4"/>
  <c r="Y76" i="4" s="1"/>
  <c r="X76" i="4"/>
  <c r="L76" i="4" s="1"/>
  <c r="Z76" i="4"/>
  <c r="AQ76" i="4"/>
  <c r="AR76" i="4"/>
  <c r="L77" i="4"/>
  <c r="W77" i="4"/>
  <c r="X77" i="4"/>
  <c r="N77" i="4" s="1"/>
  <c r="AQ77" i="4"/>
  <c r="AR77" i="4"/>
  <c r="K78" i="4"/>
  <c r="M78" i="4"/>
  <c r="W78" i="4"/>
  <c r="Y78" i="4" s="1"/>
  <c r="X78" i="4"/>
  <c r="Z78" i="4"/>
  <c r="AQ78" i="4"/>
  <c r="AR78" i="4"/>
  <c r="K79" i="4"/>
  <c r="L79" i="4"/>
  <c r="N79" i="4"/>
  <c r="W79" i="4"/>
  <c r="Y79" i="4" s="1"/>
  <c r="X79" i="4"/>
  <c r="P79" i="4" s="1"/>
  <c r="Z79" i="4"/>
  <c r="AQ79" i="4"/>
  <c r="AR79" i="4"/>
  <c r="K80" i="4"/>
  <c r="L80" i="4"/>
  <c r="M80" i="4"/>
  <c r="O80" i="4"/>
  <c r="W80" i="4"/>
  <c r="Y80" i="4" s="1"/>
  <c r="X80" i="4"/>
  <c r="N80" i="4" s="1"/>
  <c r="Z80" i="4"/>
  <c r="AQ80" i="4"/>
  <c r="AR80" i="4"/>
  <c r="K81" i="4"/>
  <c r="L81" i="4"/>
  <c r="M81" i="4"/>
  <c r="N81" i="4"/>
  <c r="O81" i="4"/>
  <c r="P81" i="4"/>
  <c r="W81" i="4"/>
  <c r="Y81" i="4" s="1"/>
  <c r="X81" i="4"/>
  <c r="Z81" i="4"/>
  <c r="AQ81" i="4"/>
  <c r="AR81" i="4"/>
  <c r="L82" i="4"/>
  <c r="N82" i="4"/>
  <c r="O82" i="4"/>
  <c r="P82" i="4"/>
  <c r="W82" i="4"/>
  <c r="X82" i="4"/>
  <c r="AQ82" i="4"/>
  <c r="AR82" i="4"/>
  <c r="K83" i="4"/>
  <c r="M83" i="4"/>
  <c r="N83" i="4"/>
  <c r="O83" i="4"/>
  <c r="W83" i="4"/>
  <c r="Y83" i="4" s="1"/>
  <c r="X83" i="4"/>
  <c r="L83" i="4" s="1"/>
  <c r="AQ83" i="4"/>
  <c r="AR83" i="4"/>
  <c r="L84" i="4"/>
  <c r="N84" i="4"/>
  <c r="P84" i="4"/>
  <c r="W84" i="4"/>
  <c r="X84" i="4"/>
  <c r="Z84" i="4"/>
  <c r="AQ84" i="4"/>
  <c r="AR84" i="4"/>
  <c r="M85" i="4"/>
  <c r="O85" i="4"/>
  <c r="W85" i="4"/>
  <c r="X85" i="4"/>
  <c r="AQ85" i="4"/>
  <c r="AR85" i="4"/>
  <c r="N86" i="4"/>
  <c r="P86" i="4"/>
  <c r="W86" i="4"/>
  <c r="X86" i="4"/>
  <c r="L86" i="4" s="1"/>
  <c r="AQ86" i="4"/>
  <c r="AR86" i="4"/>
  <c r="O87" i="4"/>
  <c r="W87" i="4"/>
  <c r="X87" i="4"/>
  <c r="Z87" i="4"/>
  <c r="AQ87" i="4"/>
  <c r="AR87" i="4"/>
  <c r="K88" i="4"/>
  <c r="P88" i="4"/>
  <c r="W88" i="4"/>
  <c r="Y88" i="4" s="1"/>
  <c r="X88" i="4"/>
  <c r="Z88" i="4"/>
  <c r="AQ88" i="4"/>
  <c r="AR88" i="4"/>
  <c r="L89" i="4"/>
  <c r="W89" i="4"/>
  <c r="X89" i="4"/>
  <c r="N89" i="4" s="1"/>
  <c r="Z89" i="4"/>
  <c r="AQ89" i="4"/>
  <c r="AR89" i="4"/>
  <c r="K90" i="4"/>
  <c r="M90" i="4"/>
  <c r="W90" i="4"/>
  <c r="Y90" i="4" s="1"/>
  <c r="X90" i="4"/>
  <c r="Z90" i="4"/>
  <c r="AQ90" i="4"/>
  <c r="AR90" i="4"/>
  <c r="K91" i="4"/>
  <c r="L91" i="4"/>
  <c r="N91" i="4"/>
  <c r="W91" i="4"/>
  <c r="Y91" i="4" s="1"/>
  <c r="X91" i="4"/>
  <c r="P91" i="4" s="1"/>
  <c r="Z91" i="4"/>
  <c r="AQ91" i="4"/>
  <c r="AR91" i="4"/>
  <c r="K92" i="4"/>
  <c r="L92" i="4"/>
  <c r="M92" i="4"/>
  <c r="O92" i="4"/>
  <c r="W92" i="4"/>
  <c r="Y92" i="4" s="1"/>
  <c r="X92" i="4"/>
  <c r="N92" i="4" s="1"/>
  <c r="Z92" i="4"/>
  <c r="AQ92" i="4"/>
  <c r="AR92" i="4"/>
  <c r="K93" i="4"/>
  <c r="L93" i="4"/>
  <c r="M93" i="4"/>
  <c r="N93" i="4"/>
  <c r="O93" i="4"/>
  <c r="P93" i="4"/>
  <c r="W93" i="4"/>
  <c r="Y93" i="4" s="1"/>
  <c r="X93" i="4"/>
  <c r="Z93" i="4"/>
  <c r="AQ93" i="4"/>
  <c r="AR93" i="4"/>
  <c r="L94" i="4"/>
  <c r="M94" i="4"/>
  <c r="N94" i="4"/>
  <c r="P94" i="4"/>
  <c r="W94" i="4"/>
  <c r="X94" i="4"/>
  <c r="AQ94" i="4"/>
  <c r="AR94" i="4"/>
  <c r="K95" i="4"/>
  <c r="M95" i="4"/>
  <c r="N95" i="4"/>
  <c r="O95" i="4"/>
  <c r="P95" i="4"/>
  <c r="W95" i="4"/>
  <c r="Y95" i="4" s="1"/>
  <c r="X95" i="4"/>
  <c r="L95" i="4" s="1"/>
  <c r="AQ95" i="4"/>
  <c r="AR95" i="4"/>
  <c r="L96" i="4"/>
  <c r="N96" i="4"/>
  <c r="P96" i="4"/>
  <c r="W96" i="4"/>
  <c r="X96" i="4"/>
  <c r="Z96" i="4"/>
  <c r="AQ96" i="4"/>
  <c r="AR96" i="4"/>
  <c r="M97" i="4"/>
  <c r="O97" i="4"/>
  <c r="P97" i="4"/>
  <c r="W97" i="4"/>
  <c r="X97" i="4"/>
  <c r="AQ97" i="4"/>
  <c r="AR97" i="4"/>
  <c r="W98" i="4"/>
  <c r="X98" i="4"/>
  <c r="L98" i="4" s="1"/>
  <c r="AQ98" i="4"/>
  <c r="AR98" i="4"/>
  <c r="N99" i="4"/>
  <c r="W99" i="4"/>
  <c r="X99" i="4"/>
  <c r="L99" i="4" s="1"/>
  <c r="Y99" i="4"/>
  <c r="AQ99" i="4"/>
  <c r="AR99" i="4"/>
  <c r="N100" i="4"/>
  <c r="P100" i="4"/>
  <c r="W100" i="4"/>
  <c r="X100" i="4"/>
  <c r="L100" i="4" s="1"/>
  <c r="Y100" i="4"/>
  <c r="AQ100" i="4"/>
  <c r="AR100" i="4"/>
  <c r="W101" i="4"/>
  <c r="X101" i="4"/>
  <c r="L101" i="4" s="1"/>
  <c r="Y101" i="4"/>
  <c r="AQ101" i="4"/>
  <c r="AR101" i="4"/>
  <c r="W102" i="4"/>
  <c r="Y102" i="4" s="1"/>
  <c r="X102" i="4"/>
  <c r="L102" i="4" s="1"/>
  <c r="AQ102" i="4"/>
  <c r="AR102" i="4"/>
  <c r="W103" i="4"/>
  <c r="X103" i="4"/>
  <c r="L103" i="4" s="1"/>
  <c r="Y103" i="4"/>
  <c r="AQ103" i="4"/>
  <c r="AR103" i="4"/>
  <c r="N104" i="4"/>
  <c r="P104" i="4"/>
  <c r="W104" i="4"/>
  <c r="X104" i="4"/>
  <c r="L104" i="4" s="1"/>
  <c r="Y104" i="4"/>
  <c r="AQ104" i="4"/>
  <c r="AR104" i="4"/>
  <c r="N105" i="4"/>
  <c r="P105" i="4"/>
  <c r="W105" i="4"/>
  <c r="X105" i="4"/>
  <c r="L105" i="4" s="1"/>
  <c r="AQ105" i="4"/>
  <c r="AR105" i="4"/>
  <c r="W106" i="4"/>
  <c r="X106" i="4"/>
  <c r="L106" i="4" s="1"/>
  <c r="Y106" i="4"/>
  <c r="AQ106" i="4"/>
  <c r="AR106" i="4"/>
  <c r="N107" i="4"/>
  <c r="W107" i="4"/>
  <c r="X107" i="4"/>
  <c r="L107" i="4" s="1"/>
  <c r="Y107" i="4"/>
  <c r="AQ107" i="4"/>
  <c r="AR107" i="4"/>
  <c r="W108" i="4"/>
  <c r="X108" i="4"/>
  <c r="L108" i="4" s="1"/>
  <c r="Y108" i="4"/>
  <c r="AQ108" i="4"/>
  <c r="AR108" i="4"/>
  <c r="N109" i="4"/>
  <c r="P109" i="4"/>
  <c r="W109" i="4"/>
  <c r="Y109" i="4" s="1"/>
  <c r="X109" i="4"/>
  <c r="L109" i="4" s="1"/>
  <c r="AQ109" i="4"/>
  <c r="AR109" i="4"/>
  <c r="W110" i="4"/>
  <c r="X110" i="4"/>
  <c r="L110" i="4" s="1"/>
  <c r="AQ110" i="4"/>
  <c r="AR110" i="4"/>
  <c r="N111" i="4"/>
  <c r="W111" i="4"/>
  <c r="X111" i="4"/>
  <c r="L111" i="4" s="1"/>
  <c r="Y111" i="4"/>
  <c r="AQ111" i="4"/>
  <c r="AR111" i="4"/>
  <c r="N112" i="4"/>
  <c r="P112" i="4"/>
  <c r="W112" i="4"/>
  <c r="X112" i="4"/>
  <c r="L112" i="4" s="1"/>
  <c r="Y112" i="4"/>
  <c r="AQ112" i="4"/>
  <c r="AR112" i="4"/>
  <c r="W113" i="4"/>
  <c r="X113" i="4"/>
  <c r="L113" i="4" s="1"/>
  <c r="Y113" i="4"/>
  <c r="AQ113" i="4"/>
  <c r="AR113" i="4"/>
  <c r="W114" i="4"/>
  <c r="Y114" i="4" s="1"/>
  <c r="X114" i="4"/>
  <c r="L114" i="4" s="1"/>
  <c r="AQ114" i="4"/>
  <c r="AR114" i="4"/>
  <c r="W115" i="4"/>
  <c r="X115" i="4"/>
  <c r="L115" i="4" s="1"/>
  <c r="Y115" i="4"/>
  <c r="AQ115" i="4"/>
  <c r="AR115" i="4"/>
  <c r="N116" i="4"/>
  <c r="P116" i="4"/>
  <c r="W116" i="4"/>
  <c r="X116" i="4"/>
  <c r="L116" i="4" s="1"/>
  <c r="Y116" i="4"/>
  <c r="AQ116" i="4"/>
  <c r="AR116" i="4"/>
  <c r="N117" i="4"/>
  <c r="P117" i="4"/>
  <c r="W117" i="4"/>
  <c r="X117" i="4"/>
  <c r="L117" i="4" s="1"/>
  <c r="AQ117" i="4"/>
  <c r="AR117" i="4"/>
  <c r="W118" i="4"/>
  <c r="X118" i="4"/>
  <c r="L118" i="4" s="1"/>
  <c r="Y118" i="4"/>
  <c r="AQ118" i="4"/>
  <c r="AR118" i="4"/>
  <c r="N119" i="4"/>
  <c r="W119" i="4"/>
  <c r="X119" i="4"/>
  <c r="L119" i="4" s="1"/>
  <c r="Y119" i="4"/>
  <c r="AQ119" i="4"/>
  <c r="AR119" i="4"/>
  <c r="W120" i="4"/>
  <c r="X120" i="4"/>
  <c r="L120" i="4" s="1"/>
  <c r="Y120" i="4"/>
  <c r="AQ120" i="4"/>
  <c r="AR120" i="4"/>
  <c r="N121" i="4"/>
  <c r="P121" i="4"/>
  <c r="W121" i="4"/>
  <c r="Y121" i="4" s="1"/>
  <c r="X121" i="4"/>
  <c r="L121" i="4" s="1"/>
  <c r="AQ121" i="4"/>
  <c r="AR121" i="4"/>
  <c r="W122" i="4"/>
  <c r="M122" i="4" s="1"/>
  <c r="X122" i="4"/>
  <c r="Y122" i="4"/>
  <c r="AQ122" i="4"/>
  <c r="AR122" i="4"/>
  <c r="K123" i="4"/>
  <c r="W123" i="4"/>
  <c r="M123" i="4" s="1"/>
  <c r="X123" i="4"/>
  <c r="Y123" i="4"/>
  <c r="Z123" i="4"/>
  <c r="AQ123" i="4"/>
  <c r="AR123" i="4"/>
  <c r="K124" i="4"/>
  <c r="W124" i="4"/>
  <c r="M124" i="4" s="1"/>
  <c r="X124" i="4"/>
  <c r="Y124" i="4"/>
  <c r="AQ124" i="4"/>
  <c r="AR124" i="4"/>
  <c r="W125" i="4"/>
  <c r="M125" i="4" s="1"/>
  <c r="X125" i="4"/>
  <c r="P125" i="4" s="1"/>
  <c r="AQ125" i="4"/>
  <c r="AR125" i="4"/>
  <c r="W126" i="4"/>
  <c r="X126" i="4"/>
  <c r="N126" i="4" s="1"/>
  <c r="Y126" i="4"/>
  <c r="Z126" i="4"/>
  <c r="AQ126" i="4"/>
  <c r="AR126" i="4"/>
  <c r="L127" i="4"/>
  <c r="P127" i="4"/>
  <c r="W127" i="4"/>
  <c r="Y127" i="4" s="1"/>
  <c r="X127" i="4"/>
  <c r="N127" i="4" s="1"/>
  <c r="AQ127" i="4"/>
  <c r="AR127" i="4"/>
  <c r="K128" i="4"/>
  <c r="L128" i="4"/>
  <c r="P128" i="4"/>
  <c r="W128" i="4"/>
  <c r="X128" i="4"/>
  <c r="N128" i="4" s="1"/>
  <c r="Y128" i="4"/>
  <c r="Z128" i="4"/>
  <c r="AQ128" i="4"/>
  <c r="AR128" i="4"/>
  <c r="W129" i="4"/>
  <c r="X129" i="4"/>
  <c r="N129" i="4" s="1"/>
  <c r="Y129" i="4"/>
  <c r="AQ129" i="4"/>
  <c r="AR129" i="4"/>
  <c r="K130" i="4"/>
  <c r="W130" i="4"/>
  <c r="X130" i="4"/>
  <c r="N130" i="4" s="1"/>
  <c r="Y130" i="4"/>
  <c r="Z130" i="4"/>
  <c r="AQ130" i="4"/>
  <c r="AR130" i="4"/>
  <c r="L131" i="4"/>
  <c r="P131" i="4"/>
  <c r="W131" i="4"/>
  <c r="Y131" i="4" s="1"/>
  <c r="X131" i="4"/>
  <c r="N131" i="4" s="1"/>
  <c r="AQ131" i="4"/>
  <c r="AR131" i="4"/>
  <c r="K132" i="4"/>
  <c r="L132" i="4"/>
  <c r="P132" i="4"/>
  <c r="W132" i="4"/>
  <c r="X132" i="4"/>
  <c r="N132" i="4" s="1"/>
  <c r="Y132" i="4"/>
  <c r="Z132" i="4"/>
  <c r="AQ132" i="4"/>
  <c r="AR132" i="4"/>
  <c r="W133" i="4"/>
  <c r="O133" i="4" s="1"/>
  <c r="X133" i="4"/>
  <c r="Y133" i="4"/>
  <c r="Z133" i="4"/>
  <c r="AQ133" i="4"/>
  <c r="AR133" i="4"/>
  <c r="K134" i="4"/>
  <c r="L134" i="4"/>
  <c r="W134" i="4"/>
  <c r="O134" i="4" s="1"/>
  <c r="X134" i="4"/>
  <c r="Y134" i="4"/>
  <c r="Z134" i="4"/>
  <c r="AQ134" i="4"/>
  <c r="AR134" i="4"/>
  <c r="K135" i="4"/>
  <c r="W135" i="4"/>
  <c r="O135" i="4" s="1"/>
  <c r="X135" i="4"/>
  <c r="AQ135" i="4"/>
  <c r="AR135" i="4"/>
  <c r="L136" i="4"/>
  <c r="W136" i="4"/>
  <c r="O136" i="4" s="1"/>
  <c r="X136" i="4"/>
  <c r="AQ136" i="4"/>
  <c r="AR136" i="4"/>
  <c r="M137" i="4"/>
  <c r="W137" i="4"/>
  <c r="O137" i="4" s="1"/>
  <c r="X137" i="4"/>
  <c r="P137" i="4" s="1"/>
  <c r="Y137" i="4"/>
  <c r="Z137" i="4"/>
  <c r="AQ137" i="4"/>
  <c r="AR137" i="4"/>
  <c r="K138" i="4"/>
  <c r="L138" i="4"/>
  <c r="M138" i="4"/>
  <c r="W138" i="4"/>
  <c r="O138" i="4" s="1"/>
  <c r="X138" i="4"/>
  <c r="P138" i="4" s="1"/>
  <c r="Y138" i="4"/>
  <c r="Z138" i="4"/>
  <c r="AQ138" i="4"/>
  <c r="AR138" i="4"/>
  <c r="K139" i="4"/>
  <c r="L139" i="4"/>
  <c r="M139" i="4"/>
  <c r="N139" i="4"/>
  <c r="W139" i="4"/>
  <c r="O139" i="4" s="1"/>
  <c r="X139" i="4"/>
  <c r="P139" i="4" s="1"/>
  <c r="Y139" i="4"/>
  <c r="Z139" i="4"/>
  <c r="AQ139" i="4"/>
  <c r="AR139" i="4"/>
  <c r="K140" i="4"/>
  <c r="L140" i="4"/>
  <c r="M140" i="4"/>
  <c r="W140" i="4"/>
  <c r="O140" i="4" s="1"/>
  <c r="X140" i="4"/>
  <c r="P140" i="4" s="1"/>
  <c r="Y140" i="4"/>
  <c r="Z140" i="4"/>
  <c r="AQ140" i="4"/>
  <c r="AR140" i="4"/>
  <c r="K141" i="4"/>
  <c r="L141" i="4"/>
  <c r="M141" i="4"/>
  <c r="N141" i="4"/>
  <c r="W141" i="4"/>
  <c r="O141" i="4" s="1"/>
  <c r="X141" i="4"/>
  <c r="P141" i="4" s="1"/>
  <c r="Y141" i="4"/>
  <c r="AQ141" i="4"/>
  <c r="AR141" i="4"/>
  <c r="K142" i="4"/>
  <c r="L142" i="4"/>
  <c r="M142" i="4"/>
  <c r="N142" i="4"/>
  <c r="P142" i="4"/>
  <c r="W142" i="4"/>
  <c r="O142" i="4" s="1"/>
  <c r="X142" i="4"/>
  <c r="Y142" i="4"/>
  <c r="Z142" i="4"/>
  <c r="AQ142" i="4"/>
  <c r="AR142" i="4"/>
  <c r="L143" i="4"/>
  <c r="N143" i="4"/>
  <c r="P143" i="4"/>
  <c r="W143" i="4"/>
  <c r="O143" i="4" s="1"/>
  <c r="X143" i="4"/>
  <c r="AQ143" i="4"/>
  <c r="AR143" i="4"/>
  <c r="W144" i="4"/>
  <c r="O144" i="4" s="1"/>
  <c r="X144" i="4"/>
  <c r="L144" i="4" s="1"/>
  <c r="AQ144" i="4"/>
  <c r="AR144" i="4"/>
  <c r="W145" i="4"/>
  <c r="O145" i="4" s="1"/>
  <c r="X145" i="4"/>
  <c r="L145" i="4" s="1"/>
  <c r="Y145" i="4"/>
  <c r="AQ145" i="4"/>
  <c r="AR145" i="4"/>
  <c r="K146" i="4"/>
  <c r="W146" i="4"/>
  <c r="O146" i="4" s="1"/>
  <c r="X146" i="4"/>
  <c r="L146" i="4" s="1"/>
  <c r="Y146" i="4"/>
  <c r="Z146" i="4"/>
  <c r="AQ146" i="4"/>
  <c r="AR146" i="4"/>
  <c r="K147" i="4"/>
  <c r="L147" i="4"/>
  <c r="W147" i="4"/>
  <c r="O147" i="4" s="1"/>
  <c r="X147" i="4"/>
  <c r="N147" i="4" s="1"/>
  <c r="Y147" i="4"/>
  <c r="Z147" i="4"/>
  <c r="AQ147" i="4"/>
  <c r="AR147" i="4"/>
  <c r="K148" i="4"/>
  <c r="L148" i="4"/>
  <c r="M148" i="4"/>
  <c r="W148" i="4"/>
  <c r="O148" i="4" s="1"/>
  <c r="X148" i="4"/>
  <c r="N148" i="4" s="1"/>
  <c r="Y148" i="4"/>
  <c r="Z148" i="4"/>
  <c r="AQ148" i="4"/>
  <c r="AR148" i="4"/>
  <c r="L149" i="4"/>
  <c r="M149" i="4"/>
  <c r="N149" i="4"/>
  <c r="W149" i="4"/>
  <c r="O149" i="4" s="1"/>
  <c r="X149" i="4"/>
  <c r="P149" i="4" s="1"/>
  <c r="Y149" i="4"/>
  <c r="Z149" i="4"/>
  <c r="AQ149" i="4"/>
  <c r="AR149" i="4"/>
  <c r="K150" i="4"/>
  <c r="M150" i="4"/>
  <c r="N150" i="4"/>
  <c r="P150" i="4"/>
  <c r="W150" i="4"/>
  <c r="O150" i="4" s="1"/>
  <c r="X150" i="4"/>
  <c r="L150" i="4" s="1"/>
  <c r="Y150" i="4"/>
  <c r="Z150" i="4"/>
  <c r="AQ150" i="4"/>
  <c r="AR150" i="4"/>
  <c r="K151" i="4"/>
  <c r="L151" i="4"/>
  <c r="N151" i="4"/>
  <c r="P151" i="4"/>
  <c r="W151" i="4"/>
  <c r="O151" i="4" s="1"/>
  <c r="X151" i="4"/>
  <c r="AQ151" i="4"/>
  <c r="AR151" i="4"/>
  <c r="K152" i="4"/>
  <c r="L152" i="4"/>
  <c r="M152" i="4"/>
  <c r="W152" i="4"/>
  <c r="O152" i="4" s="1"/>
  <c r="X152" i="4"/>
  <c r="N152" i="4" s="1"/>
  <c r="AQ152" i="4"/>
  <c r="AR152" i="4"/>
  <c r="K153" i="4"/>
  <c r="L153" i="4"/>
  <c r="M153" i="4"/>
  <c r="N153" i="4"/>
  <c r="W153" i="4"/>
  <c r="O153" i="4" s="1"/>
  <c r="X153" i="4"/>
  <c r="P153" i="4" s="1"/>
  <c r="Y153" i="4"/>
  <c r="AQ153" i="4"/>
  <c r="AR153" i="4"/>
  <c r="K154" i="4"/>
  <c r="L154" i="4"/>
  <c r="M154" i="4"/>
  <c r="N154" i="4"/>
  <c r="P154" i="4"/>
  <c r="W154" i="4"/>
  <c r="O154" i="4" s="1"/>
  <c r="X154" i="4"/>
  <c r="Y154" i="4"/>
  <c r="Z154" i="4"/>
  <c r="AQ154" i="4"/>
  <c r="AR154" i="4"/>
  <c r="L155" i="4"/>
  <c r="N155" i="4"/>
  <c r="P155" i="4"/>
  <c r="W155" i="4"/>
  <c r="O155" i="4" s="1"/>
  <c r="X155" i="4"/>
  <c r="AQ155" i="4"/>
  <c r="AR155" i="4"/>
  <c r="L156" i="4"/>
  <c r="N156" i="4"/>
  <c r="P156" i="4"/>
  <c r="W156" i="4"/>
  <c r="Y156" i="4" s="1"/>
  <c r="X156" i="4"/>
  <c r="AQ156" i="4"/>
  <c r="AR156" i="4"/>
  <c r="L157" i="4"/>
  <c r="N157" i="4"/>
  <c r="P157" i="4"/>
  <c r="W157" i="4"/>
  <c r="Y157" i="4" s="1"/>
  <c r="X157" i="4"/>
  <c r="AQ157" i="4"/>
  <c r="AR157" i="4"/>
  <c r="L158" i="4"/>
  <c r="N158" i="4"/>
  <c r="P158" i="4"/>
  <c r="W158" i="4"/>
  <c r="Y158" i="4" s="1"/>
  <c r="X158" i="4"/>
  <c r="AQ158" i="4"/>
  <c r="AR158" i="4"/>
  <c r="L159" i="4"/>
  <c r="N159" i="4"/>
  <c r="P159" i="4"/>
  <c r="W159" i="4"/>
  <c r="Y159" i="4" s="1"/>
  <c r="X159" i="4"/>
  <c r="AQ159" i="4"/>
  <c r="AR159" i="4"/>
  <c r="L160" i="4"/>
  <c r="N160" i="4"/>
  <c r="P160" i="4"/>
  <c r="W160" i="4"/>
  <c r="Y160" i="4" s="1"/>
  <c r="X160" i="4"/>
  <c r="AQ160" i="4"/>
  <c r="AR160" i="4"/>
  <c r="L161" i="4"/>
  <c r="N161" i="4"/>
  <c r="P161" i="4"/>
  <c r="W161" i="4"/>
  <c r="Y161" i="4" s="1"/>
  <c r="X161" i="4"/>
  <c r="AQ161" i="4"/>
  <c r="AR161" i="4"/>
  <c r="L162" i="4"/>
  <c r="N162" i="4"/>
  <c r="P162" i="4"/>
  <c r="W162" i="4"/>
  <c r="Y162" i="4" s="1"/>
  <c r="X162" i="4"/>
  <c r="AQ162" i="4"/>
  <c r="AR162" i="4"/>
  <c r="L163" i="4"/>
  <c r="N163" i="4"/>
  <c r="P163" i="4"/>
  <c r="W163" i="4"/>
  <c r="Y163" i="4" s="1"/>
  <c r="X163" i="4"/>
  <c r="AQ163" i="4"/>
  <c r="AR163" i="4"/>
  <c r="L164" i="4"/>
  <c r="N164" i="4"/>
  <c r="P164" i="4"/>
  <c r="W164" i="4"/>
  <c r="Y164" i="4" s="1"/>
  <c r="X164" i="4"/>
  <c r="AQ164" i="4"/>
  <c r="AR164" i="4"/>
  <c r="L165" i="4"/>
  <c r="N165" i="4"/>
  <c r="P165" i="4"/>
  <c r="W165" i="4"/>
  <c r="Y165" i="4" s="1"/>
  <c r="X165" i="4"/>
  <c r="AQ165" i="4"/>
  <c r="AR165" i="4"/>
  <c r="L166" i="4"/>
  <c r="N166" i="4"/>
  <c r="P166" i="4"/>
  <c r="W166" i="4"/>
  <c r="Y166" i="4" s="1"/>
  <c r="X166" i="4"/>
  <c r="AQ166" i="4"/>
  <c r="AR166" i="4"/>
  <c r="L167" i="4"/>
  <c r="N167" i="4"/>
  <c r="P167" i="4"/>
  <c r="W167" i="4"/>
  <c r="Y167" i="4" s="1"/>
  <c r="X167" i="4"/>
  <c r="AQ167" i="4"/>
  <c r="AR167" i="4"/>
  <c r="L168" i="4"/>
  <c r="N168" i="4"/>
  <c r="P168" i="4"/>
  <c r="W168" i="4"/>
  <c r="Y168" i="4" s="1"/>
  <c r="X168" i="4"/>
  <c r="AQ168" i="4"/>
  <c r="AR168" i="4"/>
  <c r="L169" i="4"/>
  <c r="N169" i="4"/>
  <c r="P169" i="4"/>
  <c r="W169" i="4"/>
  <c r="Y169" i="4" s="1"/>
  <c r="X169" i="4"/>
  <c r="AQ169" i="4"/>
  <c r="AR169" i="4"/>
  <c r="L170" i="4"/>
  <c r="N170" i="4"/>
  <c r="P170" i="4"/>
  <c r="W170" i="4"/>
  <c r="Y170" i="4" s="1"/>
  <c r="X170" i="4"/>
  <c r="AQ170" i="4"/>
  <c r="AR170" i="4"/>
  <c r="L171" i="4"/>
  <c r="N171" i="4"/>
  <c r="P171" i="4"/>
  <c r="W171" i="4"/>
  <c r="Y171" i="4" s="1"/>
  <c r="X171" i="4"/>
  <c r="AQ171" i="4"/>
  <c r="AR171" i="4"/>
  <c r="L172" i="4"/>
  <c r="N172" i="4"/>
  <c r="P172" i="4"/>
  <c r="W172" i="4"/>
  <c r="Y172" i="4" s="1"/>
  <c r="X172" i="4"/>
  <c r="AQ172" i="4"/>
  <c r="AR172" i="4"/>
  <c r="L173" i="4"/>
  <c r="N173" i="4"/>
  <c r="P173" i="4"/>
  <c r="W173" i="4"/>
  <c r="Y173" i="4" s="1"/>
  <c r="X173" i="4"/>
  <c r="AQ173" i="4"/>
  <c r="AR173" i="4"/>
  <c r="L174" i="4"/>
  <c r="N174" i="4"/>
  <c r="P174" i="4"/>
  <c r="W174" i="4"/>
  <c r="Y174" i="4" s="1"/>
  <c r="X174" i="4"/>
  <c r="AQ174" i="4"/>
  <c r="AR174" i="4"/>
  <c r="L175" i="4"/>
  <c r="N175" i="4"/>
  <c r="P175" i="4"/>
  <c r="W175" i="4"/>
  <c r="Y175" i="4" s="1"/>
  <c r="X175" i="4"/>
  <c r="AQ175" i="4"/>
  <c r="AR175" i="4"/>
  <c r="L176" i="4"/>
  <c r="N176" i="4"/>
  <c r="P176" i="4"/>
  <c r="W176" i="4"/>
  <c r="Y176" i="4" s="1"/>
  <c r="X176" i="4"/>
  <c r="AQ176" i="4"/>
  <c r="AR176" i="4"/>
  <c r="L177" i="4"/>
  <c r="N177" i="4"/>
  <c r="P177" i="4"/>
  <c r="W177" i="4"/>
  <c r="Y177" i="4" s="1"/>
  <c r="X177" i="4"/>
  <c r="AQ177" i="4"/>
  <c r="AR177" i="4"/>
  <c r="L178" i="4"/>
  <c r="N178" i="4"/>
  <c r="P178" i="4"/>
  <c r="W178" i="4"/>
  <c r="Y178" i="4" s="1"/>
  <c r="X178" i="4"/>
  <c r="AQ178" i="4"/>
  <c r="AR178" i="4"/>
  <c r="L179" i="4"/>
  <c r="N179" i="4"/>
  <c r="P179" i="4"/>
  <c r="W179" i="4"/>
  <c r="Y179" i="4" s="1"/>
  <c r="X179" i="4"/>
  <c r="AQ179" i="4"/>
  <c r="AR179" i="4"/>
  <c r="L180" i="4"/>
  <c r="N180" i="4"/>
  <c r="P180" i="4"/>
  <c r="W180" i="4"/>
  <c r="Y180" i="4" s="1"/>
  <c r="X180" i="4"/>
  <c r="AQ180" i="4"/>
  <c r="AR180" i="4"/>
  <c r="L181" i="4"/>
  <c r="N181" i="4"/>
  <c r="P181" i="4"/>
  <c r="W181" i="4"/>
  <c r="Y181" i="4" s="1"/>
  <c r="X181" i="4"/>
  <c r="AQ181" i="4"/>
  <c r="AR181" i="4"/>
  <c r="L182" i="4"/>
  <c r="N182" i="4"/>
  <c r="P182" i="4"/>
  <c r="W182" i="4"/>
  <c r="Y182" i="4" s="1"/>
  <c r="X182" i="4"/>
  <c r="AQ182" i="4"/>
  <c r="AR182" i="4"/>
  <c r="L183" i="4"/>
  <c r="N183" i="4"/>
  <c r="P183" i="4"/>
  <c r="W183" i="4"/>
  <c r="Y183" i="4" s="1"/>
  <c r="X183" i="4"/>
  <c r="AQ183" i="4"/>
  <c r="AR183" i="4"/>
  <c r="L184" i="4"/>
  <c r="N184" i="4"/>
  <c r="P184" i="4"/>
  <c r="W184" i="4"/>
  <c r="Y184" i="4" s="1"/>
  <c r="X184" i="4"/>
  <c r="AQ184" i="4"/>
  <c r="AR184" i="4"/>
  <c r="L185" i="4"/>
  <c r="N185" i="4"/>
  <c r="P185" i="4"/>
  <c r="W185" i="4"/>
  <c r="Y185" i="4" s="1"/>
  <c r="X185" i="4"/>
  <c r="AQ185" i="4"/>
  <c r="AR185" i="4"/>
  <c r="L186" i="4"/>
  <c r="N186" i="4"/>
  <c r="P186" i="4"/>
  <c r="W186" i="4"/>
  <c r="Y186" i="4" s="1"/>
  <c r="X186" i="4"/>
  <c r="AQ186" i="4"/>
  <c r="AR186" i="4"/>
  <c r="L187" i="4"/>
  <c r="N187" i="4"/>
  <c r="P187" i="4"/>
  <c r="W187" i="4"/>
  <c r="Y187" i="4" s="1"/>
  <c r="X187" i="4"/>
  <c r="AQ187" i="4"/>
  <c r="AR187" i="4"/>
  <c r="L188" i="4"/>
  <c r="N188" i="4"/>
  <c r="P188" i="4"/>
  <c r="W188" i="4"/>
  <c r="Y188" i="4" s="1"/>
  <c r="X188" i="4"/>
  <c r="AQ188" i="4"/>
  <c r="AR188" i="4"/>
  <c r="L189" i="4"/>
  <c r="N189" i="4"/>
  <c r="P189" i="4"/>
  <c r="W189" i="4"/>
  <c r="Y189" i="4" s="1"/>
  <c r="X189" i="4"/>
  <c r="AQ189" i="4"/>
  <c r="AR189" i="4"/>
  <c r="L190" i="4"/>
  <c r="N190" i="4"/>
  <c r="P190" i="4"/>
  <c r="W190" i="4"/>
  <c r="Y190" i="4" s="1"/>
  <c r="X190" i="4"/>
  <c r="AQ190" i="4"/>
  <c r="AR190" i="4"/>
  <c r="L191" i="4"/>
  <c r="N191" i="4"/>
  <c r="P191" i="4"/>
  <c r="W191" i="4"/>
  <c r="Y191" i="4" s="1"/>
  <c r="X191" i="4"/>
  <c r="AQ191" i="4"/>
  <c r="AR191" i="4"/>
  <c r="L192" i="4"/>
  <c r="N192" i="4"/>
  <c r="P192" i="4"/>
  <c r="W192" i="4"/>
  <c r="Y192" i="4" s="1"/>
  <c r="X192" i="4"/>
  <c r="AQ192" i="4"/>
  <c r="AR192" i="4"/>
  <c r="L193" i="4"/>
  <c r="N193" i="4"/>
  <c r="P193" i="4"/>
  <c r="W193" i="4"/>
  <c r="Y193" i="4" s="1"/>
  <c r="X193" i="4"/>
  <c r="AQ193" i="4"/>
  <c r="AR193" i="4"/>
  <c r="L194" i="4"/>
  <c r="N194" i="4"/>
  <c r="P194" i="4"/>
  <c r="W194" i="4"/>
  <c r="Y194" i="4" s="1"/>
  <c r="X194" i="4"/>
  <c r="AQ194" i="4"/>
  <c r="AR194" i="4"/>
  <c r="L195" i="4"/>
  <c r="N195" i="4"/>
  <c r="P195" i="4"/>
  <c r="W195" i="4"/>
  <c r="Y195" i="4" s="1"/>
  <c r="X195" i="4"/>
  <c r="AQ195" i="4"/>
  <c r="AR195" i="4"/>
  <c r="L196" i="4"/>
  <c r="N196" i="4"/>
  <c r="P196" i="4"/>
  <c r="W196" i="4"/>
  <c r="Y196" i="4" s="1"/>
  <c r="X196" i="4"/>
  <c r="AQ196" i="4"/>
  <c r="AR196" i="4"/>
  <c r="L197" i="4"/>
  <c r="N197" i="4"/>
  <c r="P197" i="4"/>
  <c r="W197" i="4"/>
  <c r="Y197" i="4" s="1"/>
  <c r="X197" i="4"/>
  <c r="AQ197" i="4"/>
  <c r="AR197" i="4"/>
  <c r="L198" i="4"/>
  <c r="N198" i="4"/>
  <c r="P198" i="4"/>
  <c r="W198" i="4"/>
  <c r="Y198" i="4" s="1"/>
  <c r="X198" i="4"/>
  <c r="AQ198" i="4"/>
  <c r="AR198" i="4"/>
  <c r="L199" i="4"/>
  <c r="N199" i="4"/>
  <c r="P199" i="4"/>
  <c r="W199" i="4"/>
  <c r="Y199" i="4" s="1"/>
  <c r="X199" i="4"/>
  <c r="AQ199" i="4"/>
  <c r="AR199" i="4"/>
  <c r="L200" i="4"/>
  <c r="N200" i="4"/>
  <c r="P200" i="4"/>
  <c r="W200" i="4"/>
  <c r="Y200" i="4" s="1"/>
  <c r="X200" i="4"/>
  <c r="AQ200" i="4"/>
  <c r="AR200" i="4"/>
  <c r="L201" i="4"/>
  <c r="N201" i="4"/>
  <c r="P201" i="4"/>
  <c r="W201" i="4"/>
  <c r="Y201" i="4" s="1"/>
  <c r="X201" i="4"/>
  <c r="AQ201" i="4"/>
  <c r="AR201" i="4"/>
  <c r="L202" i="4"/>
  <c r="N202" i="4"/>
  <c r="P202" i="4"/>
  <c r="W202" i="4"/>
  <c r="Y202" i="4" s="1"/>
  <c r="X202" i="4"/>
  <c r="AQ202" i="4"/>
  <c r="AR202" i="4"/>
  <c r="L203" i="4"/>
  <c r="N203" i="4"/>
  <c r="P203" i="4"/>
  <c r="W203" i="4"/>
  <c r="Y203" i="4" s="1"/>
  <c r="X203" i="4"/>
  <c r="AQ203" i="4"/>
  <c r="AR203" i="4"/>
  <c r="L204" i="4"/>
  <c r="N204" i="4"/>
  <c r="P204" i="4"/>
  <c r="W204" i="4"/>
  <c r="Y204" i="4" s="1"/>
  <c r="X204" i="4"/>
  <c r="AQ204" i="4"/>
  <c r="AR204" i="4"/>
  <c r="L205" i="4"/>
  <c r="N205" i="4"/>
  <c r="P205" i="4"/>
  <c r="W205" i="4"/>
  <c r="Y205" i="4" s="1"/>
  <c r="X205" i="4"/>
  <c r="AQ205" i="4"/>
  <c r="AR205" i="4"/>
  <c r="L206" i="4"/>
  <c r="N206" i="4"/>
  <c r="P206" i="4"/>
  <c r="W206" i="4"/>
  <c r="Y206" i="4" s="1"/>
  <c r="X206" i="4"/>
  <c r="AQ206" i="4"/>
  <c r="AR206" i="4"/>
  <c r="L207" i="4"/>
  <c r="N207" i="4"/>
  <c r="P207" i="4"/>
  <c r="W207" i="4"/>
  <c r="Y207" i="4" s="1"/>
  <c r="X207" i="4"/>
  <c r="AQ207" i="4"/>
  <c r="AR207" i="4"/>
  <c r="L208" i="4"/>
  <c r="N208" i="4"/>
  <c r="P208" i="4"/>
  <c r="W208" i="4"/>
  <c r="Y208" i="4" s="1"/>
  <c r="X208" i="4"/>
  <c r="AQ208" i="4"/>
  <c r="AR208" i="4"/>
  <c r="L209" i="4"/>
  <c r="N209" i="4"/>
  <c r="P209" i="4"/>
  <c r="W209" i="4"/>
  <c r="Y209" i="4" s="1"/>
  <c r="X209" i="4"/>
  <c r="AQ209" i="4"/>
  <c r="AR209" i="4"/>
  <c r="L210" i="4"/>
  <c r="N210" i="4"/>
  <c r="P210" i="4"/>
  <c r="W210" i="4"/>
  <c r="Y210" i="4" s="1"/>
  <c r="X210" i="4"/>
  <c r="AQ210" i="4"/>
  <c r="AR210" i="4"/>
  <c r="L211" i="4"/>
  <c r="N211" i="4"/>
  <c r="P211" i="4"/>
  <c r="W211" i="4"/>
  <c r="Y211" i="4" s="1"/>
  <c r="X211" i="4"/>
  <c r="AQ211" i="4"/>
  <c r="AR211" i="4"/>
  <c r="AQ212" i="4"/>
  <c r="Z110" i="4" l="1"/>
  <c r="K110" i="4"/>
  <c r="M110" i="4"/>
  <c r="O110" i="4"/>
  <c r="Z98" i="4"/>
  <c r="K98" i="4"/>
  <c r="M98" i="4"/>
  <c r="O98" i="4"/>
  <c r="Z105" i="4"/>
  <c r="K105" i="4"/>
  <c r="M105" i="4"/>
  <c r="O105" i="4"/>
  <c r="L122" i="4"/>
  <c r="N122" i="4"/>
  <c r="P12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P144" i="4"/>
  <c r="N133" i="4"/>
  <c r="P133" i="4"/>
  <c r="M129" i="4"/>
  <c r="O129" i="4"/>
  <c r="Z115" i="4"/>
  <c r="K115" i="4"/>
  <c r="M115" i="4"/>
  <c r="O115" i="4"/>
  <c r="P110" i="4"/>
  <c r="Z103" i="4"/>
  <c r="K103" i="4"/>
  <c r="M103" i="4"/>
  <c r="O103" i="4"/>
  <c r="P98" i="4"/>
  <c r="Y84" i="4"/>
  <c r="K84" i="4"/>
  <c r="M84" i="4"/>
  <c r="L73" i="4"/>
  <c r="N73" i="4"/>
  <c r="L125" i="4"/>
  <c r="N125" i="4"/>
  <c r="M155" i="4"/>
  <c r="P145" i="4"/>
  <c r="N144" i="4"/>
  <c r="M143" i="4"/>
  <c r="K136" i="4"/>
  <c r="P129" i="4"/>
  <c r="O125" i="4"/>
  <c r="O122" i="4"/>
  <c r="Z120" i="4"/>
  <c r="K120" i="4"/>
  <c r="M120" i="4"/>
  <c r="O120" i="4"/>
  <c r="P115" i="4"/>
  <c r="N110" i="4"/>
  <c r="Z108" i="4"/>
  <c r="K108" i="4"/>
  <c r="M108" i="4"/>
  <c r="O108" i="4"/>
  <c r="P103" i="4"/>
  <c r="N98" i="4"/>
  <c r="Y96" i="4"/>
  <c r="K96" i="4"/>
  <c r="M96" i="4"/>
  <c r="Y77" i="4"/>
  <c r="K77" i="4"/>
  <c r="M77" i="4"/>
  <c r="O77" i="4"/>
  <c r="Z77" i="4"/>
  <c r="L75" i="4"/>
  <c r="N75" i="4"/>
  <c r="P75" i="4"/>
  <c r="Y73" i="4"/>
  <c r="Z73" i="4"/>
  <c r="K73" i="4"/>
  <c r="O73" i="4"/>
  <c r="Y70" i="4"/>
  <c r="Z70" i="4"/>
  <c r="K70" i="4"/>
  <c r="L59" i="4"/>
  <c r="N59" i="4"/>
  <c r="P59" i="4"/>
  <c r="L57" i="4"/>
  <c r="P57" i="4"/>
  <c r="Y86" i="4"/>
  <c r="K86" i="4"/>
  <c r="M86" i="4"/>
  <c r="O86" i="4"/>
  <c r="M136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P146" i="4"/>
  <c r="N145" i="4"/>
  <c r="M144" i="4"/>
  <c r="N137" i="4"/>
  <c r="M133" i="4"/>
  <c r="L129" i="4"/>
  <c r="K125" i="4"/>
  <c r="P120" i="4"/>
  <c r="N115" i="4"/>
  <c r="Z113" i="4"/>
  <c r="K113" i="4"/>
  <c r="M113" i="4"/>
  <c r="O113" i="4"/>
  <c r="P108" i="4"/>
  <c r="N103" i="4"/>
  <c r="Z101" i="4"/>
  <c r="K101" i="4"/>
  <c r="M101" i="4"/>
  <c r="O101" i="4"/>
  <c r="O84" i="4"/>
  <c r="P73" i="4"/>
  <c r="L66" i="4"/>
  <c r="N66" i="4"/>
  <c r="P66" i="4"/>
  <c r="Y57" i="4"/>
  <c r="Z57" i="4"/>
  <c r="K57" i="4"/>
  <c r="M57" i="4"/>
  <c r="O57" i="4"/>
  <c r="K155" i="4"/>
  <c r="Z151" i="4"/>
  <c r="P147" i="4"/>
  <c r="N146" i="4"/>
  <c r="M145" i="4"/>
  <c r="K143" i="4"/>
  <c r="N134" i="4"/>
  <c r="P134" i="4"/>
  <c r="L133" i="4"/>
  <c r="Z131" i="4"/>
  <c r="M130" i="4"/>
  <c r="O130" i="4"/>
  <c r="K129" i="4"/>
  <c r="Z127" i="4"/>
  <c r="M126" i="4"/>
  <c r="O126" i="4"/>
  <c r="L123" i="4"/>
  <c r="N123" i="4"/>
  <c r="P123" i="4"/>
  <c r="N120" i="4"/>
  <c r="Z118" i="4"/>
  <c r="K118" i="4"/>
  <c r="M118" i="4"/>
  <c r="O118" i="4"/>
  <c r="P113" i="4"/>
  <c r="N108" i="4"/>
  <c r="Z106" i="4"/>
  <c r="K106" i="4"/>
  <c r="M106" i="4"/>
  <c r="O106" i="4"/>
  <c r="P101" i="4"/>
  <c r="O96" i="4"/>
  <c r="Y89" i="4"/>
  <c r="K89" i="4"/>
  <c r="M89" i="4"/>
  <c r="O89" i="4"/>
  <c r="L87" i="4"/>
  <c r="N87" i="4"/>
  <c r="P87" i="4"/>
  <c r="L85" i="4"/>
  <c r="N85" i="4"/>
  <c r="M73" i="4"/>
  <c r="O70" i="4"/>
  <c r="N57" i="4"/>
  <c r="Y55" i="4"/>
  <c r="Z55" i="4"/>
  <c r="O55" i="4"/>
  <c r="K55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Z152" i="4"/>
  <c r="Y151" i="4"/>
  <c r="P148" i="4"/>
  <c r="M146" i="4"/>
  <c r="K144" i="4"/>
  <c r="N138" i="4"/>
  <c r="L137" i="4"/>
  <c r="Z135" i="4"/>
  <c r="P130" i="4"/>
  <c r="P126" i="4"/>
  <c r="P118" i="4"/>
  <c r="N113" i="4"/>
  <c r="Z111" i="4"/>
  <c r="K111" i="4"/>
  <c r="M111" i="4"/>
  <c r="O111" i="4"/>
  <c r="P106" i="4"/>
  <c r="N101" i="4"/>
  <c r="Z99" i="4"/>
  <c r="K99" i="4"/>
  <c r="M99" i="4"/>
  <c r="O99" i="4"/>
  <c r="L97" i="4"/>
  <c r="N97" i="4"/>
  <c r="Y87" i="4"/>
  <c r="K87" i="4"/>
  <c r="M87" i="4"/>
  <c r="Y85" i="4"/>
  <c r="Z85" i="4"/>
  <c r="K85" i="4"/>
  <c r="Z117" i="4"/>
  <c r="K117" i="4"/>
  <c r="M117" i="4"/>
  <c r="O117" i="4"/>
  <c r="Y61" i="4"/>
  <c r="Z61" i="4"/>
  <c r="O61" i="4"/>
  <c r="K61" i="4"/>
  <c r="Y49" i="4"/>
  <c r="Z49" i="4"/>
  <c r="K49" i="4"/>
  <c r="O49" i="4"/>
  <c r="Z153" i="4"/>
  <c r="Y152" i="4"/>
  <c r="M147" i="4"/>
  <c r="K145" i="4"/>
  <c r="Z141" i="4"/>
  <c r="Y135" i="4"/>
  <c r="M134" i="4"/>
  <c r="L130" i="4"/>
  <c r="L126" i="4"/>
  <c r="Z124" i="4"/>
  <c r="O123" i="4"/>
  <c r="N118" i="4"/>
  <c r="Z116" i="4"/>
  <c r="K116" i="4"/>
  <c r="M116" i="4"/>
  <c r="O116" i="4"/>
  <c r="P111" i="4"/>
  <c r="N106" i="4"/>
  <c r="Z104" i="4"/>
  <c r="K104" i="4"/>
  <c r="M104" i="4"/>
  <c r="O104" i="4"/>
  <c r="P99" i="4"/>
  <c r="Y97" i="4"/>
  <c r="Z97" i="4"/>
  <c r="K97" i="4"/>
  <c r="P85" i="4"/>
  <c r="Y82" i="4"/>
  <c r="Z82" i="4"/>
  <c r="K82" i="4"/>
  <c r="P71" i="4"/>
  <c r="M70" i="4"/>
  <c r="N135" i="4"/>
  <c r="P135" i="4"/>
  <c r="M131" i="4"/>
  <c r="O131" i="4"/>
  <c r="M127" i="4"/>
  <c r="O127" i="4"/>
  <c r="Z121" i="4"/>
  <c r="K121" i="4"/>
  <c r="M121" i="4"/>
  <c r="O121" i="4"/>
  <c r="Z109" i="4"/>
  <c r="K109" i="4"/>
  <c r="M109" i="4"/>
  <c r="O109" i="4"/>
  <c r="Y94" i="4"/>
  <c r="Z94" i="4"/>
  <c r="K94" i="4"/>
  <c r="L78" i="4"/>
  <c r="N78" i="4"/>
  <c r="P78" i="4"/>
  <c r="L53" i="4"/>
  <c r="N53" i="4"/>
  <c r="P53" i="4"/>
  <c r="Z210" i="4"/>
  <c r="Z208" i="4"/>
  <c r="Z206" i="4"/>
  <c r="Z204" i="4"/>
  <c r="Z202" i="4"/>
  <c r="Z201" i="4"/>
  <c r="Z199" i="4"/>
  <c r="Z198" i="4"/>
  <c r="Z197" i="4"/>
  <c r="Z195" i="4"/>
  <c r="Z194" i="4"/>
  <c r="Z193" i="4"/>
  <c r="Z192" i="4"/>
  <c r="Z191" i="4"/>
  <c r="Z190" i="4"/>
  <c r="Z189" i="4"/>
  <c r="Z188" i="4"/>
  <c r="Z187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43" i="4"/>
  <c r="Z136" i="4"/>
  <c r="L124" i="4"/>
  <c r="N124" i="4"/>
  <c r="P124" i="4"/>
  <c r="Z114" i="4"/>
  <c r="K114" i="4"/>
  <c r="M114" i="4"/>
  <c r="O114" i="4"/>
  <c r="Z102" i="4"/>
  <c r="K102" i="4"/>
  <c r="M102" i="4"/>
  <c r="O102" i="4"/>
  <c r="L90" i="4"/>
  <c r="N90" i="4"/>
  <c r="P90" i="4"/>
  <c r="L74" i="4"/>
  <c r="P74" i="4"/>
  <c r="Y51" i="4"/>
  <c r="Z51" i="4"/>
  <c r="K51" i="4"/>
  <c r="M51" i="4"/>
  <c r="O51" i="4"/>
  <c r="Z211" i="4"/>
  <c r="Z209" i="4"/>
  <c r="Z207" i="4"/>
  <c r="Z205" i="4"/>
  <c r="Z203" i="4"/>
  <c r="Z200" i="4"/>
  <c r="Z196" i="4"/>
  <c r="Z186" i="4"/>
  <c r="Y155" i="4"/>
  <c r="P152" i="4"/>
  <c r="Z144" i="4"/>
  <c r="Y143" i="4"/>
  <c r="N140" i="4"/>
  <c r="Y136" i="4"/>
  <c r="M135" i="4"/>
  <c r="Z125" i="4"/>
  <c r="Z119" i="4"/>
  <c r="K119" i="4"/>
  <c r="M119" i="4"/>
  <c r="O119" i="4"/>
  <c r="Y117" i="4"/>
  <c r="P114" i="4"/>
  <c r="Z107" i="4"/>
  <c r="K107" i="4"/>
  <c r="M107" i="4"/>
  <c r="O107" i="4"/>
  <c r="Y105" i="4"/>
  <c r="P102" i="4"/>
  <c r="O94" i="4"/>
  <c r="L88" i="4"/>
  <c r="N88" i="4"/>
  <c r="Z86" i="4"/>
  <c r="Y74" i="4"/>
  <c r="K74" i="4"/>
  <c r="M74" i="4"/>
  <c r="O74" i="4"/>
  <c r="Y72" i="4"/>
  <c r="K72" i="4"/>
  <c r="M72" i="4"/>
  <c r="L63" i="4"/>
  <c r="P63" i="4"/>
  <c r="M151" i="4"/>
  <c r="K149" i="4"/>
  <c r="Z145" i="4"/>
  <c r="Y144" i="4"/>
  <c r="N136" i="4"/>
  <c r="P136" i="4"/>
  <c r="L135" i="4"/>
  <c r="M132" i="4"/>
  <c r="O132" i="4"/>
  <c r="K131" i="4"/>
  <c r="Z129" i="4"/>
  <c r="M128" i="4"/>
  <c r="O128" i="4"/>
  <c r="K127" i="4"/>
  <c r="Y125" i="4"/>
  <c r="O124" i="4"/>
  <c r="Z122" i="4"/>
  <c r="P119" i="4"/>
  <c r="N114" i="4"/>
  <c r="Z112" i="4"/>
  <c r="K112" i="4"/>
  <c r="M112" i="4"/>
  <c r="O112" i="4"/>
  <c r="Y110" i="4"/>
  <c r="P107" i="4"/>
  <c r="N102" i="4"/>
  <c r="Z100" i="4"/>
  <c r="K100" i="4"/>
  <c r="M100" i="4"/>
  <c r="O100" i="4"/>
  <c r="Y98" i="4"/>
  <c r="P83" i="4"/>
  <c r="M82" i="4"/>
  <c r="N74" i="4"/>
  <c r="Y65" i="4"/>
  <c r="K65" i="4"/>
  <c r="M65" i="4"/>
  <c r="O65" i="4"/>
  <c r="Z65" i="4"/>
  <c r="Y63" i="4"/>
  <c r="Z63" i="4"/>
  <c r="K63" i="4"/>
  <c r="M63" i="4"/>
  <c r="O63" i="4"/>
  <c r="K4" i="4"/>
  <c r="M4" i="4"/>
  <c r="O4" i="4"/>
  <c r="Y4" i="4"/>
  <c r="Z4" i="4"/>
  <c r="Y47" i="4"/>
  <c r="Z47" i="4"/>
  <c r="K47" i="4"/>
  <c r="O47" i="4"/>
  <c r="Y44" i="4"/>
  <c r="Z44" i="4"/>
  <c r="K44" i="4"/>
  <c r="O44" i="4"/>
  <c r="M62" i="4"/>
  <c r="Y58" i="4"/>
  <c r="Z58" i="4"/>
  <c r="M56" i="4"/>
  <c r="Y52" i="4"/>
  <c r="Z52" i="4"/>
  <c r="M50" i="4"/>
  <c r="L9" i="4"/>
  <c r="N9" i="4"/>
  <c r="P9" i="4"/>
  <c r="L6" i="4"/>
  <c r="N6" i="4"/>
  <c r="P6" i="4"/>
  <c r="P89" i="4"/>
  <c r="O88" i="4"/>
  <c r="P77" i="4"/>
  <c r="O76" i="4"/>
  <c r="P65" i="4"/>
  <c r="O64" i="4"/>
  <c r="Y59" i="4"/>
  <c r="Z59" i="4"/>
  <c r="O58" i="4"/>
  <c r="Y53" i="4"/>
  <c r="Z53" i="4"/>
  <c r="O52" i="4"/>
  <c r="M47" i="4"/>
  <c r="M44" i="4"/>
  <c r="N76" i="4"/>
  <c r="M75" i="4"/>
  <c r="N64" i="4"/>
  <c r="N58" i="4"/>
  <c r="N52" i="4"/>
  <c r="Y48" i="4"/>
  <c r="Z48" i="4"/>
  <c r="K48" i="4"/>
  <c r="O48" i="4"/>
  <c r="Y45" i="4"/>
  <c r="Z45" i="4"/>
  <c r="K45" i="4"/>
  <c r="O45" i="4"/>
  <c r="K3" i="4"/>
  <c r="M3" i="4"/>
  <c r="O3" i="4"/>
  <c r="Y3" i="4"/>
  <c r="Z3" i="4"/>
  <c r="O90" i="4"/>
  <c r="M88" i="4"/>
  <c r="O78" i="4"/>
  <c r="M76" i="4"/>
  <c r="O66" i="4"/>
  <c r="M64" i="4"/>
  <c r="Y60" i="4"/>
  <c r="Z60" i="4"/>
  <c r="O59" i="4"/>
  <c r="M58" i="4"/>
  <c r="Y54" i="4"/>
  <c r="Z54" i="4"/>
  <c r="O53" i="4"/>
  <c r="M52" i="4"/>
  <c r="L8" i="4"/>
  <c r="N8" i="4"/>
  <c r="P8" i="4"/>
  <c r="Z95" i="4"/>
  <c r="P92" i="4"/>
  <c r="O91" i="4"/>
  <c r="Z83" i="4"/>
  <c r="P80" i="4"/>
  <c r="O79" i="4"/>
  <c r="K75" i="4"/>
  <c r="Z71" i="4"/>
  <c r="P68" i="4"/>
  <c r="O67" i="4"/>
  <c r="P60" i="4"/>
  <c r="P54" i="4"/>
  <c r="K5" i="4"/>
  <c r="M5" i="4"/>
  <c r="O5" i="4"/>
  <c r="Y5" i="4"/>
  <c r="Z5" i="4"/>
  <c r="M91" i="4"/>
  <c r="M79" i="4"/>
  <c r="M67" i="4"/>
  <c r="Y46" i="4"/>
  <c r="Z46" i="4"/>
  <c r="K46" i="4"/>
  <c r="O46" i="4"/>
  <c r="Y43" i="4"/>
  <c r="Z43" i="4"/>
  <c r="O43" i="4"/>
  <c r="Y62" i="4"/>
  <c r="Z62" i="4"/>
  <c r="Y56" i="4"/>
  <c r="Z56" i="4"/>
  <c r="Y50" i="4"/>
  <c r="Z50" i="4"/>
  <c r="L7" i="4"/>
  <c r="N7" i="4"/>
  <c r="P7" i="4"/>
  <c r="L27" i="4"/>
  <c r="L26" i="4"/>
  <c r="L25" i="4"/>
  <c r="L24" i="4"/>
  <c r="L23" i="4"/>
  <c r="L22" i="4"/>
  <c r="L21" i="4"/>
  <c r="K20" i="4"/>
  <c r="K19" i="4"/>
  <c r="K18" i="4"/>
  <c r="AL2" i="4"/>
  <c r="Z9" i="4"/>
  <c r="Z8" i="4"/>
  <c r="Z7" i="4"/>
  <c r="Z6" i="4"/>
  <c r="Z2" i="4"/>
  <c r="Z16" i="4"/>
  <c r="Z15" i="4"/>
  <c r="Y9" i="4"/>
  <c r="Y8" i="4"/>
  <c r="Y7" i="4"/>
  <c r="Y6" i="4"/>
  <c r="Y2" i="4"/>
  <c r="P2" i="4"/>
  <c r="P16" i="4"/>
  <c r="P15" i="4"/>
  <c r="P14" i="4"/>
  <c r="P13" i="4"/>
  <c r="P12" i="4"/>
  <c r="P11" i="4"/>
  <c r="P10" i="4"/>
  <c r="O9" i="4"/>
  <c r="O8" i="4"/>
  <c r="O7" i="4"/>
  <c r="O6" i="4"/>
  <c r="N5" i="4"/>
  <c r="N4" i="4"/>
  <c r="N3" i="4"/>
  <c r="O2" i="4"/>
  <c r="P20" i="4"/>
  <c r="P19" i="4"/>
  <c r="P18" i="4"/>
  <c r="P17" i="4"/>
  <c r="O16" i="4"/>
  <c r="O15" i="4"/>
  <c r="O14" i="4"/>
  <c r="O13" i="4"/>
  <c r="O12" i="4"/>
  <c r="O11" i="4"/>
  <c r="O10" i="4"/>
  <c r="N2" i="4"/>
  <c r="P27" i="4"/>
  <c r="P26" i="4"/>
  <c r="P25" i="4"/>
  <c r="P24" i="4"/>
  <c r="P23" i="4"/>
  <c r="P22" i="4"/>
  <c r="P21" i="4"/>
  <c r="O20" i="4"/>
  <c r="O19" i="4"/>
  <c r="O18" i="4"/>
  <c r="O17" i="4"/>
  <c r="N16" i="4"/>
  <c r="N15" i="4"/>
  <c r="N14" i="4"/>
  <c r="N13" i="4"/>
  <c r="N12" i="4"/>
  <c r="N11" i="4"/>
  <c r="N10" i="4"/>
  <c r="M9" i="4"/>
  <c r="M8" i="4"/>
  <c r="M7" i="4"/>
  <c r="M2" i="4"/>
  <c r="Y8" i="1"/>
  <c r="P2" i="1"/>
  <c r="X2" i="1"/>
  <c r="N2" i="1" s="1"/>
  <c r="Z180" i="1"/>
  <c r="N13" i="1"/>
  <c r="N14" i="1"/>
  <c r="N25" i="1"/>
  <c r="N26" i="1"/>
  <c r="N37" i="1"/>
  <c r="N38" i="1"/>
  <c r="N49" i="1"/>
  <c r="N50" i="1"/>
  <c r="N61" i="1"/>
  <c r="N62" i="1"/>
  <c r="N73" i="1"/>
  <c r="N74" i="1"/>
  <c r="N85" i="1"/>
  <c r="N86" i="1"/>
  <c r="N97" i="1"/>
  <c r="N98" i="1"/>
  <c r="N109" i="1"/>
  <c r="N110" i="1"/>
  <c r="N121" i="1"/>
  <c r="N122" i="1"/>
  <c r="N133" i="1"/>
  <c r="N134" i="1"/>
  <c r="N145" i="1"/>
  <c r="N146" i="1"/>
  <c r="N157" i="1"/>
  <c r="N158" i="1"/>
  <c r="N169" i="1"/>
  <c r="N170" i="1"/>
  <c r="N181" i="1"/>
  <c r="N182" i="1"/>
  <c r="N193" i="1"/>
  <c r="N194" i="1"/>
  <c r="N205" i="1"/>
  <c r="N206" i="1"/>
  <c r="M11" i="1"/>
  <c r="M35" i="1"/>
  <c r="M59" i="1"/>
  <c r="M203" i="1"/>
  <c r="L66" i="1"/>
  <c r="L67" i="1"/>
  <c r="L78" i="1"/>
  <c r="L79" i="1"/>
  <c r="L90" i="1"/>
  <c r="L91" i="1"/>
  <c r="L102" i="1"/>
  <c r="L103" i="1"/>
  <c r="L114" i="1"/>
  <c r="L115" i="1"/>
  <c r="L126" i="1"/>
  <c r="L127" i="1"/>
  <c r="L138" i="1"/>
  <c r="L139" i="1"/>
  <c r="L150" i="1"/>
  <c r="L151" i="1"/>
  <c r="L162" i="1"/>
  <c r="L163" i="1"/>
  <c r="L174" i="1"/>
  <c r="L175" i="1"/>
  <c r="L186" i="1"/>
  <c r="L187" i="1"/>
  <c r="L198" i="1"/>
  <c r="L199" i="1"/>
  <c r="L210" i="1"/>
  <c r="L211" i="1"/>
  <c r="L13" i="1"/>
  <c r="L14" i="1"/>
  <c r="L25" i="1"/>
  <c r="L26" i="1"/>
  <c r="L37" i="1"/>
  <c r="L38" i="1"/>
  <c r="L49" i="1"/>
  <c r="L50" i="1"/>
  <c r="L61" i="1"/>
  <c r="L62" i="1"/>
  <c r="K156" i="1"/>
  <c r="K84" i="1"/>
  <c r="K26" i="1"/>
  <c r="P10" i="1"/>
  <c r="P22" i="1"/>
  <c r="P34" i="1"/>
  <c r="P46" i="1"/>
  <c r="P58" i="1"/>
  <c r="P70" i="1"/>
  <c r="P82" i="1"/>
  <c r="P94" i="1"/>
  <c r="P106" i="1"/>
  <c r="P118" i="1"/>
  <c r="P130" i="1"/>
  <c r="P142" i="1"/>
  <c r="P154" i="1"/>
  <c r="P166" i="1"/>
  <c r="P178" i="1"/>
  <c r="P190" i="1"/>
  <c r="P202" i="1"/>
  <c r="O10" i="1"/>
  <c r="O44" i="1"/>
  <c r="O80" i="1"/>
  <c r="O82" i="1"/>
  <c r="O94" i="1"/>
  <c r="O128" i="1"/>
  <c r="O164" i="1"/>
  <c r="O166" i="1"/>
  <c r="O190" i="1"/>
  <c r="AQ2" i="1"/>
  <c r="X3" i="1"/>
  <c r="P3" i="1" s="1"/>
  <c r="X4" i="1"/>
  <c r="P4" i="1" s="1"/>
  <c r="X5" i="1"/>
  <c r="P5" i="1" s="1"/>
  <c r="X6" i="1"/>
  <c r="N6" i="1" s="1"/>
  <c r="X7" i="1"/>
  <c r="N7" i="1" s="1"/>
  <c r="X8" i="1"/>
  <c r="N8" i="1" s="1"/>
  <c r="X9" i="1"/>
  <c r="N9" i="1" s="1"/>
  <c r="X10" i="1"/>
  <c r="N10" i="1" s="1"/>
  <c r="X11" i="1"/>
  <c r="N11" i="1" s="1"/>
  <c r="X12" i="1"/>
  <c r="N12" i="1" s="1"/>
  <c r="X13" i="1"/>
  <c r="P13" i="1" s="1"/>
  <c r="X14" i="1"/>
  <c r="P14" i="1" s="1"/>
  <c r="X15" i="1"/>
  <c r="P15" i="1" s="1"/>
  <c r="X16" i="1"/>
  <c r="P16" i="1" s="1"/>
  <c r="X17" i="1"/>
  <c r="P17" i="1" s="1"/>
  <c r="X18" i="1"/>
  <c r="N18" i="1" s="1"/>
  <c r="X19" i="1"/>
  <c r="N19" i="1" s="1"/>
  <c r="X20" i="1"/>
  <c r="N20" i="1" s="1"/>
  <c r="X21" i="1"/>
  <c r="P21" i="1" s="1"/>
  <c r="X22" i="1"/>
  <c r="N22" i="1" s="1"/>
  <c r="X23" i="1"/>
  <c r="N23" i="1" s="1"/>
  <c r="X24" i="1"/>
  <c r="N24" i="1" s="1"/>
  <c r="X25" i="1"/>
  <c r="P25" i="1" s="1"/>
  <c r="X26" i="1"/>
  <c r="P26" i="1" s="1"/>
  <c r="X27" i="1"/>
  <c r="P27" i="1" s="1"/>
  <c r="X28" i="1"/>
  <c r="P28" i="1" s="1"/>
  <c r="X29" i="1"/>
  <c r="P29" i="1" s="1"/>
  <c r="X30" i="1"/>
  <c r="N30" i="1" s="1"/>
  <c r="X31" i="1"/>
  <c r="N31" i="1" s="1"/>
  <c r="X32" i="1"/>
  <c r="N32" i="1" s="1"/>
  <c r="X33" i="1"/>
  <c r="N33" i="1" s="1"/>
  <c r="X34" i="1"/>
  <c r="N34" i="1" s="1"/>
  <c r="X35" i="1"/>
  <c r="N35" i="1" s="1"/>
  <c r="X36" i="1"/>
  <c r="N36" i="1" s="1"/>
  <c r="X37" i="1"/>
  <c r="P37" i="1" s="1"/>
  <c r="X38" i="1"/>
  <c r="P38" i="1" s="1"/>
  <c r="X39" i="1"/>
  <c r="P39" i="1" s="1"/>
  <c r="X40" i="1"/>
  <c r="P40" i="1" s="1"/>
  <c r="X41" i="1"/>
  <c r="P41" i="1" s="1"/>
  <c r="X42" i="1"/>
  <c r="N42" i="1" s="1"/>
  <c r="X43" i="1"/>
  <c r="N43" i="1" s="1"/>
  <c r="X44" i="1"/>
  <c r="N44" i="1" s="1"/>
  <c r="X45" i="1"/>
  <c r="P45" i="1" s="1"/>
  <c r="X46" i="1"/>
  <c r="N46" i="1" s="1"/>
  <c r="X47" i="1"/>
  <c r="N47" i="1" s="1"/>
  <c r="X48" i="1"/>
  <c r="N48" i="1" s="1"/>
  <c r="X49" i="1"/>
  <c r="P49" i="1" s="1"/>
  <c r="X50" i="1"/>
  <c r="P50" i="1" s="1"/>
  <c r="X51" i="1"/>
  <c r="P51" i="1" s="1"/>
  <c r="X52" i="1"/>
  <c r="P52" i="1" s="1"/>
  <c r="X53" i="1"/>
  <c r="P53" i="1" s="1"/>
  <c r="X54" i="1"/>
  <c r="N54" i="1" s="1"/>
  <c r="X55" i="1"/>
  <c r="N55" i="1" s="1"/>
  <c r="X56" i="1"/>
  <c r="N56" i="1" s="1"/>
  <c r="X57" i="1"/>
  <c r="N57" i="1" s="1"/>
  <c r="X58" i="1"/>
  <c r="N58" i="1" s="1"/>
  <c r="X59" i="1"/>
  <c r="N59" i="1" s="1"/>
  <c r="X60" i="1"/>
  <c r="N60" i="1" s="1"/>
  <c r="X61" i="1"/>
  <c r="P61" i="1" s="1"/>
  <c r="X62" i="1"/>
  <c r="P62" i="1" s="1"/>
  <c r="X63" i="1"/>
  <c r="P63" i="1" s="1"/>
  <c r="X64" i="1"/>
  <c r="P64" i="1" s="1"/>
  <c r="X65" i="1"/>
  <c r="P65" i="1" s="1"/>
  <c r="X66" i="1"/>
  <c r="N66" i="1" s="1"/>
  <c r="X67" i="1"/>
  <c r="N67" i="1" s="1"/>
  <c r="X68" i="1"/>
  <c r="N68" i="1" s="1"/>
  <c r="X69" i="1"/>
  <c r="N69" i="1" s="1"/>
  <c r="X70" i="1"/>
  <c r="N70" i="1" s="1"/>
  <c r="X71" i="1"/>
  <c r="L71" i="1" s="1"/>
  <c r="X72" i="1"/>
  <c r="L72" i="1" s="1"/>
  <c r="X73" i="1"/>
  <c r="L73" i="1" s="1"/>
  <c r="X74" i="1"/>
  <c r="P74" i="1" s="1"/>
  <c r="X75" i="1"/>
  <c r="P75" i="1" s="1"/>
  <c r="X76" i="1"/>
  <c r="P76" i="1" s="1"/>
  <c r="X77" i="1"/>
  <c r="P77" i="1" s="1"/>
  <c r="X78" i="1"/>
  <c r="N78" i="1" s="1"/>
  <c r="X79" i="1"/>
  <c r="N79" i="1" s="1"/>
  <c r="X80" i="1"/>
  <c r="N80" i="1" s="1"/>
  <c r="X81" i="1"/>
  <c r="P81" i="1" s="1"/>
  <c r="X82" i="1"/>
  <c r="N82" i="1" s="1"/>
  <c r="X83" i="1"/>
  <c r="L83" i="1" s="1"/>
  <c r="X84" i="1"/>
  <c r="L84" i="1" s="1"/>
  <c r="X85" i="1"/>
  <c r="L85" i="1" s="1"/>
  <c r="X86" i="1"/>
  <c r="P86" i="1" s="1"/>
  <c r="X87" i="1"/>
  <c r="P87" i="1" s="1"/>
  <c r="X88" i="1"/>
  <c r="P88" i="1" s="1"/>
  <c r="X89" i="1"/>
  <c r="P89" i="1" s="1"/>
  <c r="X90" i="1"/>
  <c r="N90" i="1" s="1"/>
  <c r="X91" i="1"/>
  <c r="N91" i="1" s="1"/>
  <c r="X92" i="1"/>
  <c r="N92" i="1" s="1"/>
  <c r="X93" i="1"/>
  <c r="N93" i="1" s="1"/>
  <c r="X94" i="1"/>
  <c r="N94" i="1" s="1"/>
  <c r="X95" i="1"/>
  <c r="L95" i="1" s="1"/>
  <c r="X96" i="1"/>
  <c r="L96" i="1" s="1"/>
  <c r="X97" i="1"/>
  <c r="L97" i="1" s="1"/>
  <c r="X98" i="1"/>
  <c r="P98" i="1" s="1"/>
  <c r="X99" i="1"/>
  <c r="P99" i="1" s="1"/>
  <c r="X100" i="1"/>
  <c r="P100" i="1" s="1"/>
  <c r="X101" i="1"/>
  <c r="P101" i="1" s="1"/>
  <c r="X102" i="1"/>
  <c r="N102" i="1" s="1"/>
  <c r="X103" i="1"/>
  <c r="N103" i="1" s="1"/>
  <c r="X104" i="1"/>
  <c r="N104" i="1" s="1"/>
  <c r="X105" i="1"/>
  <c r="N105" i="1" s="1"/>
  <c r="X106" i="1"/>
  <c r="N106" i="1" s="1"/>
  <c r="X107" i="1"/>
  <c r="L107" i="1" s="1"/>
  <c r="X108" i="1"/>
  <c r="L108" i="1" s="1"/>
  <c r="X109" i="1"/>
  <c r="L109" i="1" s="1"/>
  <c r="X110" i="1"/>
  <c r="P110" i="1" s="1"/>
  <c r="X111" i="1"/>
  <c r="P111" i="1" s="1"/>
  <c r="X112" i="1"/>
  <c r="P112" i="1" s="1"/>
  <c r="X113" i="1"/>
  <c r="P113" i="1" s="1"/>
  <c r="X114" i="1"/>
  <c r="N114" i="1" s="1"/>
  <c r="X115" i="1"/>
  <c r="N115" i="1" s="1"/>
  <c r="X116" i="1"/>
  <c r="N116" i="1" s="1"/>
  <c r="X117" i="1"/>
  <c r="P117" i="1" s="1"/>
  <c r="X118" i="1"/>
  <c r="N118" i="1" s="1"/>
  <c r="X119" i="1"/>
  <c r="L119" i="1" s="1"/>
  <c r="X120" i="1"/>
  <c r="L120" i="1" s="1"/>
  <c r="X121" i="1"/>
  <c r="L121" i="1" s="1"/>
  <c r="X122" i="1"/>
  <c r="P122" i="1" s="1"/>
  <c r="X123" i="1"/>
  <c r="P123" i="1" s="1"/>
  <c r="X124" i="1"/>
  <c r="P124" i="1" s="1"/>
  <c r="X125" i="1"/>
  <c r="P125" i="1" s="1"/>
  <c r="X126" i="1"/>
  <c r="N126" i="1" s="1"/>
  <c r="X127" i="1"/>
  <c r="N127" i="1" s="1"/>
  <c r="X128" i="1"/>
  <c r="N128" i="1" s="1"/>
  <c r="X129" i="1"/>
  <c r="N129" i="1" s="1"/>
  <c r="X130" i="1"/>
  <c r="N130" i="1" s="1"/>
  <c r="X131" i="1"/>
  <c r="L131" i="1" s="1"/>
  <c r="X132" i="1"/>
  <c r="L132" i="1" s="1"/>
  <c r="X133" i="1"/>
  <c r="L133" i="1" s="1"/>
  <c r="X134" i="1"/>
  <c r="P134" i="1" s="1"/>
  <c r="X135" i="1"/>
  <c r="P135" i="1" s="1"/>
  <c r="X136" i="1"/>
  <c r="P136" i="1" s="1"/>
  <c r="X137" i="1"/>
  <c r="P137" i="1" s="1"/>
  <c r="X138" i="1"/>
  <c r="N138" i="1" s="1"/>
  <c r="X139" i="1"/>
  <c r="N139" i="1" s="1"/>
  <c r="X140" i="1"/>
  <c r="N140" i="1" s="1"/>
  <c r="X141" i="1"/>
  <c r="N141" i="1" s="1"/>
  <c r="X142" i="1"/>
  <c r="N142" i="1" s="1"/>
  <c r="X143" i="1"/>
  <c r="L143" i="1" s="1"/>
  <c r="X144" i="1"/>
  <c r="L144" i="1" s="1"/>
  <c r="X145" i="1"/>
  <c r="L145" i="1" s="1"/>
  <c r="X146" i="1"/>
  <c r="P146" i="1" s="1"/>
  <c r="X147" i="1"/>
  <c r="P147" i="1" s="1"/>
  <c r="X148" i="1"/>
  <c r="P148" i="1" s="1"/>
  <c r="X149" i="1"/>
  <c r="P149" i="1" s="1"/>
  <c r="X150" i="1"/>
  <c r="N150" i="1" s="1"/>
  <c r="X151" i="1"/>
  <c r="N151" i="1" s="1"/>
  <c r="X152" i="1"/>
  <c r="N152" i="1" s="1"/>
  <c r="X153" i="1"/>
  <c r="P153" i="1" s="1"/>
  <c r="X154" i="1"/>
  <c r="N154" i="1" s="1"/>
  <c r="X155" i="1"/>
  <c r="L155" i="1" s="1"/>
  <c r="X156" i="1"/>
  <c r="L156" i="1" s="1"/>
  <c r="X157" i="1"/>
  <c r="L157" i="1" s="1"/>
  <c r="X158" i="1"/>
  <c r="P158" i="1" s="1"/>
  <c r="X159" i="1"/>
  <c r="P159" i="1" s="1"/>
  <c r="X160" i="1"/>
  <c r="P160" i="1" s="1"/>
  <c r="X161" i="1"/>
  <c r="P161" i="1" s="1"/>
  <c r="X162" i="1"/>
  <c r="N162" i="1" s="1"/>
  <c r="X163" i="1"/>
  <c r="N163" i="1" s="1"/>
  <c r="X164" i="1"/>
  <c r="N164" i="1" s="1"/>
  <c r="X165" i="1"/>
  <c r="P165" i="1" s="1"/>
  <c r="X166" i="1"/>
  <c r="N166" i="1" s="1"/>
  <c r="X167" i="1"/>
  <c r="L167" i="1" s="1"/>
  <c r="X168" i="1"/>
  <c r="L168" i="1" s="1"/>
  <c r="X169" i="1"/>
  <c r="L169" i="1" s="1"/>
  <c r="X170" i="1"/>
  <c r="P170" i="1" s="1"/>
  <c r="X171" i="1"/>
  <c r="P171" i="1" s="1"/>
  <c r="X172" i="1"/>
  <c r="P172" i="1" s="1"/>
  <c r="X173" i="1"/>
  <c r="P173" i="1" s="1"/>
  <c r="X174" i="1"/>
  <c r="N174" i="1" s="1"/>
  <c r="X175" i="1"/>
  <c r="N175" i="1" s="1"/>
  <c r="X176" i="1"/>
  <c r="N176" i="1" s="1"/>
  <c r="X177" i="1"/>
  <c r="N177" i="1" s="1"/>
  <c r="X178" i="1"/>
  <c r="N178" i="1" s="1"/>
  <c r="X179" i="1"/>
  <c r="L179" i="1" s="1"/>
  <c r="X180" i="1"/>
  <c r="L180" i="1" s="1"/>
  <c r="X181" i="1"/>
  <c r="L181" i="1" s="1"/>
  <c r="X182" i="1"/>
  <c r="P182" i="1" s="1"/>
  <c r="X183" i="1"/>
  <c r="P183" i="1" s="1"/>
  <c r="X184" i="1"/>
  <c r="P184" i="1" s="1"/>
  <c r="X185" i="1"/>
  <c r="P185" i="1" s="1"/>
  <c r="X186" i="1"/>
  <c r="N186" i="1" s="1"/>
  <c r="X187" i="1"/>
  <c r="N187" i="1" s="1"/>
  <c r="X188" i="1"/>
  <c r="N188" i="1" s="1"/>
  <c r="X189" i="1"/>
  <c r="N189" i="1" s="1"/>
  <c r="X190" i="1"/>
  <c r="N190" i="1" s="1"/>
  <c r="X191" i="1"/>
  <c r="L191" i="1" s="1"/>
  <c r="X192" i="1"/>
  <c r="L192" i="1" s="1"/>
  <c r="X193" i="1"/>
  <c r="L193" i="1" s="1"/>
  <c r="X194" i="1"/>
  <c r="P194" i="1" s="1"/>
  <c r="X195" i="1"/>
  <c r="P195" i="1" s="1"/>
  <c r="X196" i="1"/>
  <c r="P196" i="1" s="1"/>
  <c r="X197" i="1"/>
  <c r="P197" i="1" s="1"/>
  <c r="X198" i="1"/>
  <c r="N198" i="1" s="1"/>
  <c r="X199" i="1"/>
  <c r="N199" i="1" s="1"/>
  <c r="X200" i="1"/>
  <c r="N200" i="1" s="1"/>
  <c r="X201" i="1"/>
  <c r="P201" i="1" s="1"/>
  <c r="X202" i="1"/>
  <c r="N202" i="1" s="1"/>
  <c r="X203" i="1"/>
  <c r="L203" i="1" s="1"/>
  <c r="X204" i="1"/>
  <c r="L204" i="1" s="1"/>
  <c r="X205" i="1"/>
  <c r="L205" i="1" s="1"/>
  <c r="X206" i="1"/>
  <c r="P206" i="1" s="1"/>
  <c r="X207" i="1"/>
  <c r="P207" i="1" s="1"/>
  <c r="X208" i="1"/>
  <c r="P208" i="1" s="1"/>
  <c r="X209" i="1"/>
  <c r="P209" i="1" s="1"/>
  <c r="X210" i="1"/>
  <c r="N210" i="1" s="1"/>
  <c r="X211" i="1"/>
  <c r="N211" i="1" s="1"/>
  <c r="AR2" i="1"/>
  <c r="W3" i="1"/>
  <c r="Z3" i="1" s="1"/>
  <c r="W4" i="1"/>
  <c r="Z4" i="1" s="1"/>
  <c r="W5" i="1"/>
  <c r="Z5" i="1" s="1"/>
  <c r="W6" i="1"/>
  <c r="Z6" i="1" s="1"/>
  <c r="W7" i="1"/>
  <c r="K7" i="1" s="1"/>
  <c r="W8" i="1"/>
  <c r="Z8" i="1" s="1"/>
  <c r="W9" i="1"/>
  <c r="K9" i="1" s="1"/>
  <c r="W10" i="1"/>
  <c r="Z10" i="1" s="1"/>
  <c r="W11" i="1"/>
  <c r="Z11" i="1" s="1"/>
  <c r="W12" i="1"/>
  <c r="Z12" i="1" s="1"/>
  <c r="W13" i="1"/>
  <c r="Z13" i="1" s="1"/>
  <c r="W14" i="1"/>
  <c r="M14" i="1" s="1"/>
  <c r="W15" i="1"/>
  <c r="Z15" i="1" s="1"/>
  <c r="W16" i="1"/>
  <c r="Z16" i="1" s="1"/>
  <c r="W17" i="1"/>
  <c r="Z17" i="1" s="1"/>
  <c r="W18" i="1"/>
  <c r="Z18" i="1" s="1"/>
  <c r="W19" i="1"/>
  <c r="K19" i="1" s="1"/>
  <c r="W20" i="1"/>
  <c r="K20" i="1" s="1"/>
  <c r="W21" i="1"/>
  <c r="Z21" i="1" s="1"/>
  <c r="W22" i="1"/>
  <c r="K22" i="1" s="1"/>
  <c r="W23" i="1"/>
  <c r="Z23" i="1" s="1"/>
  <c r="W24" i="1"/>
  <c r="M24" i="1" s="1"/>
  <c r="W25" i="1"/>
  <c r="Z25" i="1" s="1"/>
  <c r="W26" i="1"/>
  <c r="M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K33" i="1" s="1"/>
  <c r="W34" i="1"/>
  <c r="Y34" i="1" s="1"/>
  <c r="W35" i="1"/>
  <c r="K35" i="1" s="1"/>
  <c r="W36" i="1"/>
  <c r="K36" i="1" s="1"/>
  <c r="W37" i="1"/>
  <c r="K37" i="1" s="1"/>
  <c r="W38" i="1"/>
  <c r="M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K45" i="1" s="1"/>
  <c r="W46" i="1"/>
  <c r="K46" i="1" s="1"/>
  <c r="W47" i="1"/>
  <c r="K47" i="1" s="1"/>
  <c r="W48" i="1"/>
  <c r="M48" i="1" s="1"/>
  <c r="W49" i="1"/>
  <c r="Z49" i="1" s="1"/>
  <c r="W50" i="1"/>
  <c r="M50" i="1" s="1"/>
  <c r="W51" i="1"/>
  <c r="Z51" i="1" s="1"/>
  <c r="W52" i="1"/>
  <c r="Z52" i="1" s="1"/>
  <c r="W53" i="1"/>
  <c r="Z53" i="1" s="1"/>
  <c r="W54" i="1"/>
  <c r="Z54" i="1" s="1"/>
  <c r="W55" i="1"/>
  <c r="K55" i="1" s="1"/>
  <c r="W56" i="1"/>
  <c r="K56" i="1" s="1"/>
  <c r="W57" i="1"/>
  <c r="K57" i="1" s="1"/>
  <c r="W58" i="1"/>
  <c r="K58" i="1" s="1"/>
  <c r="W59" i="1"/>
  <c r="K59" i="1" s="1"/>
  <c r="W60" i="1"/>
  <c r="M60" i="1" s="1"/>
  <c r="W61" i="1"/>
  <c r="Z61" i="1" s="1"/>
  <c r="W62" i="1"/>
  <c r="M62" i="1" s="1"/>
  <c r="W63" i="1"/>
  <c r="Z63" i="1" s="1"/>
  <c r="W64" i="1"/>
  <c r="Z64" i="1" s="1"/>
  <c r="W65" i="1"/>
  <c r="Z65" i="1" s="1"/>
  <c r="W66" i="1"/>
  <c r="Z66" i="1" s="1"/>
  <c r="W67" i="1"/>
  <c r="K67" i="1" s="1"/>
  <c r="W68" i="1"/>
  <c r="K68" i="1" s="1"/>
  <c r="W69" i="1"/>
  <c r="K69" i="1" s="1"/>
  <c r="W70" i="1"/>
  <c r="K70" i="1" s="1"/>
  <c r="W71" i="1"/>
  <c r="K71" i="1" s="1"/>
  <c r="W72" i="1"/>
  <c r="M72" i="1" s="1"/>
  <c r="W73" i="1"/>
  <c r="Z73" i="1" s="1"/>
  <c r="W74" i="1"/>
  <c r="M74" i="1" s="1"/>
  <c r="W75" i="1"/>
  <c r="Z75" i="1" s="1"/>
  <c r="W76" i="1"/>
  <c r="Z76" i="1" s="1"/>
  <c r="W77" i="1"/>
  <c r="Z77" i="1" s="1"/>
  <c r="W78" i="1"/>
  <c r="Z78" i="1" s="1"/>
  <c r="W79" i="1"/>
  <c r="K79" i="1" s="1"/>
  <c r="W80" i="1"/>
  <c r="K80" i="1" s="1"/>
  <c r="W81" i="1"/>
  <c r="K81" i="1" s="1"/>
  <c r="W82" i="1"/>
  <c r="K82" i="1" s="1"/>
  <c r="W83" i="1"/>
  <c r="K83" i="1" s="1"/>
  <c r="W84" i="1"/>
  <c r="M84" i="1" s="1"/>
  <c r="W85" i="1"/>
  <c r="Z85" i="1" s="1"/>
  <c r="W86" i="1"/>
  <c r="M86" i="1" s="1"/>
  <c r="W87" i="1"/>
  <c r="Z87" i="1" s="1"/>
  <c r="W88" i="1"/>
  <c r="Z88" i="1" s="1"/>
  <c r="W89" i="1"/>
  <c r="Z89" i="1" s="1"/>
  <c r="W90" i="1"/>
  <c r="Z90" i="1" s="1"/>
  <c r="W91" i="1"/>
  <c r="K91" i="1" s="1"/>
  <c r="W92" i="1"/>
  <c r="K92" i="1" s="1"/>
  <c r="W93" i="1"/>
  <c r="K93" i="1" s="1"/>
  <c r="W94" i="1"/>
  <c r="K94" i="1" s="1"/>
  <c r="W95" i="1"/>
  <c r="K95" i="1" s="1"/>
  <c r="W96" i="1"/>
  <c r="M96" i="1" s="1"/>
  <c r="W97" i="1"/>
  <c r="Z97" i="1" s="1"/>
  <c r="W98" i="1"/>
  <c r="M98" i="1" s="1"/>
  <c r="W99" i="1"/>
  <c r="Z99" i="1" s="1"/>
  <c r="W100" i="1"/>
  <c r="Z100" i="1" s="1"/>
  <c r="W101" i="1"/>
  <c r="O101" i="1" s="1"/>
  <c r="W102" i="1"/>
  <c r="Z102" i="1" s="1"/>
  <c r="W103" i="1"/>
  <c r="K103" i="1" s="1"/>
  <c r="W104" i="1"/>
  <c r="K104" i="1" s="1"/>
  <c r="W105" i="1"/>
  <c r="K105" i="1" s="1"/>
  <c r="W106" i="1"/>
  <c r="K106" i="1" s="1"/>
  <c r="W107" i="1"/>
  <c r="K107" i="1" s="1"/>
  <c r="W108" i="1"/>
  <c r="M108" i="1" s="1"/>
  <c r="W109" i="1"/>
  <c r="Z109" i="1" s="1"/>
  <c r="W110" i="1"/>
  <c r="M110" i="1" s="1"/>
  <c r="W111" i="1"/>
  <c r="Z111" i="1" s="1"/>
  <c r="W112" i="1"/>
  <c r="Z112" i="1" s="1"/>
  <c r="W113" i="1"/>
  <c r="O113" i="1" s="1"/>
  <c r="W114" i="1"/>
  <c r="Z114" i="1" s="1"/>
  <c r="W115" i="1"/>
  <c r="K115" i="1" s="1"/>
  <c r="W116" i="1"/>
  <c r="K116" i="1" s="1"/>
  <c r="W117" i="1"/>
  <c r="K117" i="1" s="1"/>
  <c r="W118" i="1"/>
  <c r="K118" i="1" s="1"/>
  <c r="W119" i="1"/>
  <c r="K119" i="1" s="1"/>
  <c r="W120" i="1"/>
  <c r="M120" i="1" s="1"/>
  <c r="W121" i="1"/>
  <c r="Z121" i="1" s="1"/>
  <c r="W122" i="1"/>
  <c r="M122" i="1" s="1"/>
  <c r="W123" i="1"/>
  <c r="Z123" i="1" s="1"/>
  <c r="W124" i="1"/>
  <c r="Z124" i="1" s="1"/>
  <c r="W125" i="1"/>
  <c r="K125" i="1" s="1"/>
  <c r="W126" i="1"/>
  <c r="Z126" i="1" s="1"/>
  <c r="W127" i="1"/>
  <c r="Z127" i="1" s="1"/>
  <c r="W128" i="1"/>
  <c r="Z128" i="1" s="1"/>
  <c r="W129" i="1"/>
  <c r="Z129" i="1" s="1"/>
  <c r="W130" i="1"/>
  <c r="Z130" i="1" s="1"/>
  <c r="W131" i="1"/>
  <c r="Z131" i="1" s="1"/>
  <c r="W132" i="1"/>
  <c r="M132" i="1" s="1"/>
  <c r="W133" i="1"/>
  <c r="Z133" i="1" s="1"/>
  <c r="W134" i="1"/>
  <c r="M134" i="1" s="1"/>
  <c r="W135" i="1"/>
  <c r="Z135" i="1" s="1"/>
  <c r="W136" i="1"/>
  <c r="Z136" i="1" s="1"/>
  <c r="W137" i="1"/>
  <c r="O137" i="1" s="1"/>
  <c r="W138" i="1"/>
  <c r="K138" i="1" s="1"/>
  <c r="W139" i="1"/>
  <c r="K139" i="1" s="1"/>
  <c r="W140" i="1"/>
  <c r="K140" i="1" s="1"/>
  <c r="W141" i="1"/>
  <c r="K141" i="1" s="1"/>
  <c r="W142" i="1"/>
  <c r="K142" i="1" s="1"/>
  <c r="W143" i="1"/>
  <c r="K143" i="1" s="1"/>
  <c r="W144" i="1"/>
  <c r="M144" i="1" s="1"/>
  <c r="W145" i="1"/>
  <c r="Z145" i="1" s="1"/>
  <c r="W146" i="1"/>
  <c r="M146" i="1" s="1"/>
  <c r="W147" i="1"/>
  <c r="Z147" i="1" s="1"/>
  <c r="W148" i="1"/>
  <c r="Z148" i="1" s="1"/>
  <c r="W149" i="1"/>
  <c r="O149" i="1" s="1"/>
  <c r="W150" i="1"/>
  <c r="Z150" i="1" s="1"/>
  <c r="W151" i="1"/>
  <c r="K151" i="1" s="1"/>
  <c r="W152" i="1"/>
  <c r="K152" i="1" s="1"/>
  <c r="W153" i="1"/>
  <c r="K153" i="1" s="1"/>
  <c r="W154" i="1"/>
  <c r="K154" i="1" s="1"/>
  <c r="W155" i="1"/>
  <c r="K155" i="1" s="1"/>
  <c r="W156" i="1"/>
  <c r="M156" i="1" s="1"/>
  <c r="W157" i="1"/>
  <c r="Z157" i="1" s="1"/>
  <c r="W158" i="1"/>
  <c r="M158" i="1" s="1"/>
  <c r="W159" i="1"/>
  <c r="Z159" i="1" s="1"/>
  <c r="W160" i="1"/>
  <c r="Z160" i="1" s="1"/>
  <c r="W161" i="1"/>
  <c r="O161" i="1" s="1"/>
  <c r="W162" i="1"/>
  <c r="Z162" i="1" s="1"/>
  <c r="W163" i="1"/>
  <c r="K163" i="1" s="1"/>
  <c r="W164" i="1"/>
  <c r="K164" i="1" s="1"/>
  <c r="W165" i="1"/>
  <c r="K165" i="1" s="1"/>
  <c r="W166" i="1"/>
  <c r="K166" i="1" s="1"/>
  <c r="W167" i="1"/>
  <c r="K167" i="1" s="1"/>
  <c r="W168" i="1"/>
  <c r="M168" i="1" s="1"/>
  <c r="W169" i="1"/>
  <c r="Z169" i="1" s="1"/>
  <c r="W170" i="1"/>
  <c r="M170" i="1" s="1"/>
  <c r="W171" i="1"/>
  <c r="Z171" i="1" s="1"/>
  <c r="W172" i="1"/>
  <c r="Z172" i="1" s="1"/>
  <c r="W173" i="1"/>
  <c r="O173" i="1" s="1"/>
  <c r="W174" i="1"/>
  <c r="Z174" i="1" s="1"/>
  <c r="W175" i="1"/>
  <c r="K175" i="1" s="1"/>
  <c r="W176" i="1"/>
  <c r="K176" i="1" s="1"/>
  <c r="W177" i="1"/>
  <c r="K177" i="1" s="1"/>
  <c r="W178" i="1"/>
  <c r="K178" i="1" s="1"/>
  <c r="W179" i="1"/>
  <c r="K179" i="1" s="1"/>
  <c r="W180" i="1"/>
  <c r="M180" i="1" s="1"/>
  <c r="W181" i="1"/>
  <c r="Z181" i="1" s="1"/>
  <c r="W182" i="1"/>
  <c r="M182" i="1" s="1"/>
  <c r="W183" i="1"/>
  <c r="Z183" i="1" s="1"/>
  <c r="W184" i="1"/>
  <c r="Z184" i="1" s="1"/>
  <c r="W185" i="1"/>
  <c r="O185" i="1" s="1"/>
  <c r="W186" i="1"/>
  <c r="Z186" i="1" s="1"/>
  <c r="W187" i="1"/>
  <c r="K187" i="1" s="1"/>
  <c r="W188" i="1"/>
  <c r="K188" i="1" s="1"/>
  <c r="W189" i="1"/>
  <c r="K189" i="1" s="1"/>
  <c r="W190" i="1"/>
  <c r="K190" i="1" s="1"/>
  <c r="W191" i="1"/>
  <c r="K191" i="1" s="1"/>
  <c r="W192" i="1"/>
  <c r="M192" i="1" s="1"/>
  <c r="W193" i="1"/>
  <c r="Z193" i="1" s="1"/>
  <c r="W194" i="1"/>
  <c r="M194" i="1" s="1"/>
  <c r="W195" i="1"/>
  <c r="Z195" i="1" s="1"/>
  <c r="W196" i="1"/>
  <c r="Z196" i="1" s="1"/>
  <c r="W197" i="1"/>
  <c r="O197" i="1" s="1"/>
  <c r="W198" i="1"/>
  <c r="Z198" i="1" s="1"/>
  <c r="W199" i="1"/>
  <c r="K199" i="1" s="1"/>
  <c r="W200" i="1"/>
  <c r="K200" i="1" s="1"/>
  <c r="W201" i="1"/>
  <c r="K201" i="1" s="1"/>
  <c r="W202" i="1"/>
  <c r="K202" i="1" s="1"/>
  <c r="W203" i="1"/>
  <c r="K203" i="1" s="1"/>
  <c r="W204" i="1"/>
  <c r="M204" i="1" s="1"/>
  <c r="W205" i="1"/>
  <c r="Z205" i="1" s="1"/>
  <c r="W206" i="1"/>
  <c r="M206" i="1" s="1"/>
  <c r="W207" i="1"/>
  <c r="Z207" i="1" s="1"/>
  <c r="W208" i="1"/>
  <c r="Z208" i="1" s="1"/>
  <c r="W209" i="1"/>
  <c r="O209" i="1" s="1"/>
  <c r="W210" i="1"/>
  <c r="Z210" i="1" s="1"/>
  <c r="W211" i="1"/>
  <c r="K211" i="1" s="1"/>
  <c r="W2" i="1"/>
  <c r="O2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2" i="2"/>
  <c r="K100" i="1" l="1"/>
  <c r="K196" i="1"/>
  <c r="O176" i="1"/>
  <c r="O92" i="1"/>
  <c r="O8" i="1"/>
  <c r="K88" i="1"/>
  <c r="K186" i="1"/>
  <c r="M47" i="1"/>
  <c r="Y78" i="1"/>
  <c r="Z192" i="1"/>
  <c r="K76" i="1"/>
  <c r="O154" i="1"/>
  <c r="O68" i="1"/>
  <c r="K73" i="1"/>
  <c r="M191" i="1"/>
  <c r="Z120" i="1"/>
  <c r="O152" i="1"/>
  <c r="O58" i="1"/>
  <c r="K72" i="1"/>
  <c r="M179" i="1"/>
  <c r="Z108" i="1"/>
  <c r="O140" i="1"/>
  <c r="O56" i="1"/>
  <c r="K66" i="1"/>
  <c r="M155" i="1"/>
  <c r="Z48" i="1"/>
  <c r="O130" i="1"/>
  <c r="O46" i="1"/>
  <c r="K16" i="1"/>
  <c r="K64" i="1"/>
  <c r="M143" i="1"/>
  <c r="Z36" i="1"/>
  <c r="K52" i="1"/>
  <c r="M131" i="1"/>
  <c r="O118" i="1"/>
  <c r="O32" i="1"/>
  <c r="K24" i="1"/>
  <c r="K124" i="1"/>
  <c r="M107" i="1"/>
  <c r="O116" i="1"/>
  <c r="O22" i="1"/>
  <c r="K34" i="1"/>
  <c r="K130" i="1"/>
  <c r="M95" i="1"/>
  <c r="Y2" i="1"/>
  <c r="O192" i="1"/>
  <c r="O104" i="1"/>
  <c r="O20" i="1"/>
  <c r="K42" i="1"/>
  <c r="K208" i="1"/>
  <c r="M83" i="1"/>
  <c r="Y10" i="1"/>
  <c r="Y15" i="1"/>
  <c r="K132" i="1"/>
  <c r="K184" i="1"/>
  <c r="K157" i="1"/>
  <c r="M190" i="1"/>
  <c r="M142" i="1"/>
  <c r="M94" i="1"/>
  <c r="M46" i="1"/>
  <c r="Z190" i="1"/>
  <c r="Z118" i="1"/>
  <c r="Z46" i="1"/>
  <c r="Y9" i="1"/>
  <c r="Y206" i="1"/>
  <c r="Y194" i="1"/>
  <c r="Y182" i="1"/>
  <c r="Y170" i="1"/>
  <c r="Y158" i="1"/>
  <c r="Y146" i="1"/>
  <c r="Y134" i="1"/>
  <c r="Y122" i="1"/>
  <c r="Y110" i="1"/>
  <c r="Y98" i="1"/>
  <c r="Y86" i="1"/>
  <c r="Y74" i="1"/>
  <c r="Y62" i="1"/>
  <c r="Y50" i="1"/>
  <c r="Y38" i="1"/>
  <c r="Y26" i="1"/>
  <c r="Y14" i="1"/>
  <c r="Y51" i="1"/>
  <c r="O182" i="1"/>
  <c r="K183" i="1"/>
  <c r="M181" i="1"/>
  <c r="M133" i="1"/>
  <c r="M85" i="1"/>
  <c r="M37" i="1"/>
  <c r="Y205" i="1"/>
  <c r="Y169" i="1"/>
  <c r="Y121" i="1"/>
  <c r="Y49" i="1"/>
  <c r="O180" i="1"/>
  <c r="O144" i="1"/>
  <c r="O108" i="1"/>
  <c r="O72" i="1"/>
  <c r="O36" i="1"/>
  <c r="K96" i="1"/>
  <c r="K181" i="1"/>
  <c r="K150" i="1"/>
  <c r="Z178" i="1"/>
  <c r="Z106" i="1"/>
  <c r="Z34" i="1"/>
  <c r="Y7" i="1"/>
  <c r="Y204" i="1"/>
  <c r="Y192" i="1"/>
  <c r="Y180" i="1"/>
  <c r="Y168" i="1"/>
  <c r="Y156" i="1"/>
  <c r="Y144" i="1"/>
  <c r="Y132" i="1"/>
  <c r="Y120" i="1"/>
  <c r="Y108" i="1"/>
  <c r="Y96" i="1"/>
  <c r="Y84" i="1"/>
  <c r="Y72" i="1"/>
  <c r="Y60" i="1"/>
  <c r="Y48" i="1"/>
  <c r="Y36" i="1"/>
  <c r="Y24" i="1"/>
  <c r="O178" i="1"/>
  <c r="O142" i="1"/>
  <c r="O106" i="1"/>
  <c r="O70" i="1"/>
  <c r="O34" i="1"/>
  <c r="K121" i="1"/>
  <c r="K90" i="1"/>
  <c r="K63" i="1"/>
  <c r="K207" i="1"/>
  <c r="K180" i="1"/>
  <c r="K148" i="1"/>
  <c r="M178" i="1"/>
  <c r="M130" i="1"/>
  <c r="M82" i="1"/>
  <c r="M34" i="1"/>
  <c r="Z168" i="1"/>
  <c r="Z96" i="1"/>
  <c r="Z24" i="1"/>
  <c r="Y6" i="1"/>
  <c r="Y203" i="1"/>
  <c r="Y191" i="1"/>
  <c r="Y179" i="1"/>
  <c r="Y167" i="1"/>
  <c r="Y155" i="1"/>
  <c r="Y143" i="1"/>
  <c r="Y131" i="1"/>
  <c r="Y119" i="1"/>
  <c r="Y107" i="1"/>
  <c r="Y95" i="1"/>
  <c r="Y83" i="1"/>
  <c r="Y71" i="1"/>
  <c r="Y59" i="1"/>
  <c r="Y47" i="1"/>
  <c r="Y35" i="1"/>
  <c r="Y23" i="1"/>
  <c r="K61" i="1"/>
  <c r="K205" i="1"/>
  <c r="K174" i="1"/>
  <c r="K147" i="1"/>
  <c r="M169" i="1"/>
  <c r="M121" i="1"/>
  <c r="M73" i="1"/>
  <c r="M25" i="1"/>
  <c r="Z166" i="1"/>
  <c r="Z94" i="1"/>
  <c r="Z22" i="1"/>
  <c r="Y5" i="1"/>
  <c r="Y202" i="1"/>
  <c r="Y190" i="1"/>
  <c r="Y178" i="1"/>
  <c r="Y166" i="1"/>
  <c r="Y154" i="1"/>
  <c r="Y142" i="1"/>
  <c r="Y130" i="1"/>
  <c r="Y118" i="1"/>
  <c r="Y106" i="1"/>
  <c r="Y94" i="1"/>
  <c r="Y82" i="1"/>
  <c r="Y70" i="1"/>
  <c r="Y58" i="1"/>
  <c r="Y46" i="1"/>
  <c r="Y22" i="1"/>
  <c r="O170" i="1"/>
  <c r="O134" i="1"/>
  <c r="O98" i="1"/>
  <c r="O62" i="1"/>
  <c r="O26" i="1"/>
  <c r="K114" i="1"/>
  <c r="K87" i="1"/>
  <c r="K60" i="1"/>
  <c r="K204" i="1"/>
  <c r="K172" i="1"/>
  <c r="K145" i="1"/>
  <c r="M167" i="1"/>
  <c r="M119" i="1"/>
  <c r="M71" i="1"/>
  <c r="M23" i="1"/>
  <c r="Z156" i="1"/>
  <c r="Z84" i="1"/>
  <c r="Y4" i="1"/>
  <c r="Y201" i="1"/>
  <c r="Y189" i="1"/>
  <c r="Y177" i="1"/>
  <c r="Y165" i="1"/>
  <c r="Y153" i="1"/>
  <c r="Y141" i="1"/>
  <c r="Y129" i="1"/>
  <c r="Y117" i="1"/>
  <c r="Y105" i="1"/>
  <c r="Y93" i="1"/>
  <c r="Y81" i="1"/>
  <c r="Y69" i="1"/>
  <c r="Y57" i="1"/>
  <c r="Y45" i="1"/>
  <c r="Y33" i="1"/>
  <c r="Y21" i="1"/>
  <c r="Y195" i="1"/>
  <c r="Y135" i="1"/>
  <c r="Y99" i="1"/>
  <c r="Y63" i="1"/>
  <c r="O146" i="1"/>
  <c r="O38" i="1"/>
  <c r="Y193" i="1"/>
  <c r="Y181" i="1"/>
  <c r="Y157" i="1"/>
  <c r="Y145" i="1"/>
  <c r="Y133" i="1"/>
  <c r="Y109" i="1"/>
  <c r="Y97" i="1"/>
  <c r="Y85" i="1"/>
  <c r="Y73" i="1"/>
  <c r="Y61" i="1"/>
  <c r="Y37" i="1"/>
  <c r="Y25" i="1"/>
  <c r="K120" i="1"/>
  <c r="O168" i="1"/>
  <c r="O132" i="1"/>
  <c r="O96" i="1"/>
  <c r="O60" i="1"/>
  <c r="O24" i="1"/>
  <c r="K8" i="1"/>
  <c r="K112" i="1"/>
  <c r="K85" i="1"/>
  <c r="K54" i="1"/>
  <c r="K198" i="1"/>
  <c r="K171" i="1"/>
  <c r="K144" i="1"/>
  <c r="M166" i="1"/>
  <c r="M118" i="1"/>
  <c r="M70" i="1"/>
  <c r="M22" i="1"/>
  <c r="Z154" i="1"/>
  <c r="Z82" i="1"/>
  <c r="Y3" i="1"/>
  <c r="Y200" i="1"/>
  <c r="Y188" i="1"/>
  <c r="Y176" i="1"/>
  <c r="Y164" i="1"/>
  <c r="Y152" i="1"/>
  <c r="Y140" i="1"/>
  <c r="Y128" i="1"/>
  <c r="Y116" i="1"/>
  <c r="Y104" i="1"/>
  <c r="Y92" i="1"/>
  <c r="Y80" i="1"/>
  <c r="Y68" i="1"/>
  <c r="Y56" i="1"/>
  <c r="Y44" i="1"/>
  <c r="Y32" i="1"/>
  <c r="Y20" i="1"/>
  <c r="K159" i="1"/>
  <c r="Y183" i="1"/>
  <c r="Y123" i="1"/>
  <c r="Y87" i="1"/>
  <c r="Y27" i="1"/>
  <c r="K99" i="1"/>
  <c r="O110" i="1"/>
  <c r="O206" i="1"/>
  <c r="K111" i="1"/>
  <c r="K169" i="1"/>
  <c r="M205" i="1"/>
  <c r="M157" i="1"/>
  <c r="M109" i="1"/>
  <c r="M61" i="1"/>
  <c r="M13" i="1"/>
  <c r="Z144" i="1"/>
  <c r="Z72" i="1"/>
  <c r="Y211" i="1"/>
  <c r="Y199" i="1"/>
  <c r="Y187" i="1"/>
  <c r="Y175" i="1"/>
  <c r="Y163" i="1"/>
  <c r="Y151" i="1"/>
  <c r="Y139" i="1"/>
  <c r="Y127" i="1"/>
  <c r="Y115" i="1"/>
  <c r="Y103" i="1"/>
  <c r="Y91" i="1"/>
  <c r="Y79" i="1"/>
  <c r="Y67" i="1"/>
  <c r="Y55" i="1"/>
  <c r="Y43" i="1"/>
  <c r="Y31" i="1"/>
  <c r="Y19" i="1"/>
  <c r="Y66" i="1"/>
  <c r="Y54" i="1"/>
  <c r="Y42" i="1"/>
  <c r="Y30" i="1"/>
  <c r="Y18" i="1"/>
  <c r="Y207" i="1"/>
  <c r="Y171" i="1"/>
  <c r="Y159" i="1"/>
  <c r="Y147" i="1"/>
  <c r="Y111" i="1"/>
  <c r="Y75" i="1"/>
  <c r="Y39" i="1"/>
  <c r="O74" i="1"/>
  <c r="K97" i="1"/>
  <c r="O204" i="1"/>
  <c r="K15" i="1"/>
  <c r="K109" i="1"/>
  <c r="K78" i="1"/>
  <c r="K51" i="1"/>
  <c r="K195" i="1"/>
  <c r="K168" i="1"/>
  <c r="Z142" i="1"/>
  <c r="Y13" i="1"/>
  <c r="Y198" i="1"/>
  <c r="Y174" i="1"/>
  <c r="Y150" i="1"/>
  <c r="Y126" i="1"/>
  <c r="Y90" i="1"/>
  <c r="O202" i="1"/>
  <c r="O158" i="1"/>
  <c r="O122" i="1"/>
  <c r="O86" i="1"/>
  <c r="O50" i="1"/>
  <c r="O14" i="1"/>
  <c r="K13" i="1"/>
  <c r="K108" i="1"/>
  <c r="K49" i="1"/>
  <c r="K193" i="1"/>
  <c r="K162" i="1"/>
  <c r="M202" i="1"/>
  <c r="M154" i="1"/>
  <c r="M106" i="1"/>
  <c r="M58" i="1"/>
  <c r="M10" i="1"/>
  <c r="Z204" i="1"/>
  <c r="Z132" i="1"/>
  <c r="Z60" i="1"/>
  <c r="Y12" i="1"/>
  <c r="Y209" i="1"/>
  <c r="Y197" i="1"/>
  <c r="Y185" i="1"/>
  <c r="Y173" i="1"/>
  <c r="Y161" i="1"/>
  <c r="Y149" i="1"/>
  <c r="Y137" i="1"/>
  <c r="Y125" i="1"/>
  <c r="Y113" i="1"/>
  <c r="Y101" i="1"/>
  <c r="Y89" i="1"/>
  <c r="Y77" i="1"/>
  <c r="Y65" i="1"/>
  <c r="Y53" i="1"/>
  <c r="Y41" i="1"/>
  <c r="Y29" i="1"/>
  <c r="Y17" i="1"/>
  <c r="M3" i="1"/>
  <c r="Z70" i="1"/>
  <c r="Y210" i="1"/>
  <c r="Y186" i="1"/>
  <c r="Y162" i="1"/>
  <c r="Y138" i="1"/>
  <c r="Y114" i="1"/>
  <c r="Y102" i="1"/>
  <c r="O194" i="1"/>
  <c r="O156" i="1"/>
  <c r="O120" i="1"/>
  <c r="O84" i="1"/>
  <c r="O48" i="1"/>
  <c r="O12" i="1"/>
  <c r="K12" i="1"/>
  <c r="K102" i="1"/>
  <c r="K75" i="1"/>
  <c r="K48" i="1"/>
  <c r="K192" i="1"/>
  <c r="K160" i="1"/>
  <c r="M193" i="1"/>
  <c r="M145" i="1"/>
  <c r="M97" i="1"/>
  <c r="M49" i="1"/>
  <c r="Z202" i="1"/>
  <c r="Z58" i="1"/>
  <c r="Y11" i="1"/>
  <c r="Y208" i="1"/>
  <c r="Y196" i="1"/>
  <c r="Y184" i="1"/>
  <c r="Y172" i="1"/>
  <c r="Y160" i="1"/>
  <c r="Y148" i="1"/>
  <c r="Y136" i="1"/>
  <c r="Y124" i="1"/>
  <c r="Y112" i="1"/>
  <c r="Y100" i="1"/>
  <c r="Y88" i="1"/>
  <c r="Y76" i="1"/>
  <c r="Y64" i="1"/>
  <c r="Y52" i="1"/>
  <c r="Y40" i="1"/>
  <c r="Y28" i="1"/>
  <c r="Y16" i="1"/>
  <c r="P205" i="1"/>
  <c r="P193" i="1"/>
  <c r="P181" i="1"/>
  <c r="P169" i="1"/>
  <c r="P157" i="1"/>
  <c r="P145" i="1"/>
  <c r="P133" i="1"/>
  <c r="P121" i="1"/>
  <c r="P109" i="1"/>
  <c r="P97" i="1"/>
  <c r="P85" i="1"/>
  <c r="P73" i="1"/>
  <c r="L2" i="1"/>
  <c r="L53" i="1"/>
  <c r="L41" i="1"/>
  <c r="L29" i="1"/>
  <c r="L17" i="1"/>
  <c r="L5" i="1"/>
  <c r="L202" i="1"/>
  <c r="L190" i="1"/>
  <c r="L178" i="1"/>
  <c r="L166" i="1"/>
  <c r="L154" i="1"/>
  <c r="L142" i="1"/>
  <c r="L130" i="1"/>
  <c r="L118" i="1"/>
  <c r="L106" i="1"/>
  <c r="L94" i="1"/>
  <c r="L82" i="1"/>
  <c r="L70" i="1"/>
  <c r="N209" i="1"/>
  <c r="N197" i="1"/>
  <c r="N185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N5" i="1"/>
  <c r="P204" i="1"/>
  <c r="P192" i="1"/>
  <c r="P180" i="1"/>
  <c r="P168" i="1"/>
  <c r="P156" i="1"/>
  <c r="P144" i="1"/>
  <c r="P132" i="1"/>
  <c r="P120" i="1"/>
  <c r="P108" i="1"/>
  <c r="P96" i="1"/>
  <c r="P84" i="1"/>
  <c r="P72" i="1"/>
  <c r="P60" i="1"/>
  <c r="P48" i="1"/>
  <c r="P36" i="1"/>
  <c r="P24" i="1"/>
  <c r="P12" i="1"/>
  <c r="L64" i="1"/>
  <c r="L52" i="1"/>
  <c r="L40" i="1"/>
  <c r="L28" i="1"/>
  <c r="L16" i="1"/>
  <c r="L4" i="1"/>
  <c r="L201" i="1"/>
  <c r="L189" i="1"/>
  <c r="L177" i="1"/>
  <c r="L165" i="1"/>
  <c r="L153" i="1"/>
  <c r="L141" i="1"/>
  <c r="L129" i="1"/>
  <c r="L117" i="1"/>
  <c r="L105" i="1"/>
  <c r="L93" i="1"/>
  <c r="L81" i="1"/>
  <c r="L69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P9" i="1"/>
  <c r="P203" i="1"/>
  <c r="P191" i="1"/>
  <c r="P179" i="1"/>
  <c r="P167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L63" i="1"/>
  <c r="L51" i="1"/>
  <c r="L39" i="1"/>
  <c r="L27" i="1"/>
  <c r="L15" i="1"/>
  <c r="L3" i="1"/>
  <c r="L200" i="1"/>
  <c r="L188" i="1"/>
  <c r="L176" i="1"/>
  <c r="L164" i="1"/>
  <c r="L152" i="1"/>
  <c r="L140" i="1"/>
  <c r="L128" i="1"/>
  <c r="L116" i="1"/>
  <c r="L104" i="1"/>
  <c r="L92" i="1"/>
  <c r="L80" i="1"/>
  <c r="L68" i="1"/>
  <c r="N207" i="1"/>
  <c r="N195" i="1"/>
  <c r="N183" i="1"/>
  <c r="N171" i="1"/>
  <c r="N159" i="1"/>
  <c r="N147" i="1"/>
  <c r="N135" i="1"/>
  <c r="N123" i="1"/>
  <c r="N111" i="1"/>
  <c r="N99" i="1"/>
  <c r="N87" i="1"/>
  <c r="N75" i="1"/>
  <c r="N63" i="1"/>
  <c r="N51" i="1"/>
  <c r="N39" i="1"/>
  <c r="N27" i="1"/>
  <c r="N15" i="1"/>
  <c r="N3" i="1"/>
  <c r="P69" i="1"/>
  <c r="P200" i="1"/>
  <c r="P188" i="1"/>
  <c r="P176" i="1"/>
  <c r="P164" i="1"/>
  <c r="P152" i="1"/>
  <c r="P140" i="1"/>
  <c r="P128" i="1"/>
  <c r="P116" i="1"/>
  <c r="P104" i="1"/>
  <c r="P92" i="1"/>
  <c r="P80" i="1"/>
  <c r="P68" i="1"/>
  <c r="P56" i="1"/>
  <c r="P44" i="1"/>
  <c r="P32" i="1"/>
  <c r="P20" i="1"/>
  <c r="P8" i="1"/>
  <c r="L60" i="1"/>
  <c r="L48" i="1"/>
  <c r="L36" i="1"/>
  <c r="L24" i="1"/>
  <c r="L12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N204" i="1"/>
  <c r="N192" i="1"/>
  <c r="N180" i="1"/>
  <c r="N168" i="1"/>
  <c r="N156" i="1"/>
  <c r="N144" i="1"/>
  <c r="N132" i="1"/>
  <c r="N120" i="1"/>
  <c r="N108" i="1"/>
  <c r="N96" i="1"/>
  <c r="N84" i="1"/>
  <c r="N72" i="1"/>
  <c r="P177" i="1"/>
  <c r="P93" i="1"/>
  <c r="P211" i="1"/>
  <c r="P199" i="1"/>
  <c r="P187" i="1"/>
  <c r="P175" i="1"/>
  <c r="P163" i="1"/>
  <c r="P151" i="1"/>
  <c r="P139" i="1"/>
  <c r="P127" i="1"/>
  <c r="P115" i="1"/>
  <c r="P103" i="1"/>
  <c r="P91" i="1"/>
  <c r="P79" i="1"/>
  <c r="P67" i="1"/>
  <c r="P55" i="1"/>
  <c r="P43" i="1"/>
  <c r="P31" i="1"/>
  <c r="P19" i="1"/>
  <c r="P7" i="1"/>
  <c r="L59" i="1"/>
  <c r="L47" i="1"/>
  <c r="L35" i="1"/>
  <c r="L23" i="1"/>
  <c r="L11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N203" i="1"/>
  <c r="N191" i="1"/>
  <c r="N179" i="1"/>
  <c r="N167" i="1"/>
  <c r="N155" i="1"/>
  <c r="N143" i="1"/>
  <c r="N131" i="1"/>
  <c r="N119" i="1"/>
  <c r="N107" i="1"/>
  <c r="N95" i="1"/>
  <c r="N83" i="1"/>
  <c r="N71" i="1"/>
  <c r="P189" i="1"/>
  <c r="P141" i="1"/>
  <c r="P105" i="1"/>
  <c r="P57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  <c r="L58" i="1"/>
  <c r="L46" i="1"/>
  <c r="L34" i="1"/>
  <c r="L22" i="1"/>
  <c r="L10" i="1"/>
  <c r="L207" i="1"/>
  <c r="L195" i="1"/>
  <c r="L183" i="1"/>
  <c r="L171" i="1"/>
  <c r="L159" i="1"/>
  <c r="L147" i="1"/>
  <c r="L135" i="1"/>
  <c r="L123" i="1"/>
  <c r="L111" i="1"/>
  <c r="L99" i="1"/>
  <c r="L87" i="1"/>
  <c r="L75" i="1"/>
  <c r="P129" i="1"/>
  <c r="P33" i="1"/>
  <c r="L57" i="1"/>
  <c r="L45" i="1"/>
  <c r="L33" i="1"/>
  <c r="L21" i="1"/>
  <c r="L9" i="1"/>
  <c r="L206" i="1"/>
  <c r="L194" i="1"/>
  <c r="L182" i="1"/>
  <c r="L170" i="1"/>
  <c r="L158" i="1"/>
  <c r="L146" i="1"/>
  <c r="L134" i="1"/>
  <c r="L122" i="1"/>
  <c r="L110" i="1"/>
  <c r="L98" i="1"/>
  <c r="L86" i="1"/>
  <c r="L74" i="1"/>
  <c r="N201" i="1"/>
  <c r="N165" i="1"/>
  <c r="N153" i="1"/>
  <c r="N117" i="1"/>
  <c r="N81" i="1"/>
  <c r="N45" i="1"/>
  <c r="N21" i="1"/>
  <c r="L56" i="1"/>
  <c r="L44" i="1"/>
  <c r="L32" i="1"/>
  <c r="L20" i="1"/>
  <c r="L8" i="1"/>
  <c r="L55" i="1"/>
  <c r="L43" i="1"/>
  <c r="L31" i="1"/>
  <c r="L19" i="1"/>
  <c r="L7" i="1"/>
  <c r="L54" i="1"/>
  <c r="L42" i="1"/>
  <c r="L30" i="1"/>
  <c r="L18" i="1"/>
  <c r="L6" i="1"/>
  <c r="Z206" i="1"/>
  <c r="Z194" i="1"/>
  <c r="Z182" i="1"/>
  <c r="Z158" i="1"/>
  <c r="Z146" i="1"/>
  <c r="Z134" i="1"/>
  <c r="Z122" i="1"/>
  <c r="Z110" i="1"/>
  <c r="Z98" i="1"/>
  <c r="Z86" i="1"/>
  <c r="Z74" i="1"/>
  <c r="Z62" i="1"/>
  <c r="Z50" i="1"/>
  <c r="Z38" i="1"/>
  <c r="Z14" i="1"/>
  <c r="K210" i="1"/>
  <c r="Z170" i="1"/>
  <c r="Z26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O25" i="1"/>
  <c r="O13" i="1"/>
  <c r="K11" i="1"/>
  <c r="K25" i="1"/>
  <c r="K40" i="1"/>
  <c r="K113" i="1"/>
  <c r="K101" i="1"/>
  <c r="K89" i="1"/>
  <c r="K77" i="1"/>
  <c r="K65" i="1"/>
  <c r="K53" i="1"/>
  <c r="K127" i="1"/>
  <c r="K209" i="1"/>
  <c r="K197" i="1"/>
  <c r="K185" i="1"/>
  <c r="K173" i="1"/>
  <c r="K161" i="1"/>
  <c r="K149" i="1"/>
  <c r="M36" i="1"/>
  <c r="M12" i="1"/>
  <c r="Z37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K23" i="1"/>
  <c r="K41" i="1"/>
  <c r="K131" i="1"/>
  <c r="Z203" i="1"/>
  <c r="Z191" i="1"/>
  <c r="Z179" i="1"/>
  <c r="Z167" i="1"/>
  <c r="Z155" i="1"/>
  <c r="Z143" i="1"/>
  <c r="Z119" i="1"/>
  <c r="Z107" i="1"/>
  <c r="Z95" i="1"/>
  <c r="Z83" i="1"/>
  <c r="Z71" i="1"/>
  <c r="Z59" i="1"/>
  <c r="Z47" i="1"/>
  <c r="Z35" i="1"/>
  <c r="K14" i="1"/>
  <c r="K29" i="1"/>
  <c r="K44" i="1"/>
  <c r="K110" i="1"/>
  <c r="K98" i="1"/>
  <c r="K86" i="1"/>
  <c r="K74" i="1"/>
  <c r="K62" i="1"/>
  <c r="K50" i="1"/>
  <c r="K206" i="1"/>
  <c r="K194" i="1"/>
  <c r="K182" i="1"/>
  <c r="K170" i="1"/>
  <c r="K158" i="1"/>
  <c r="K146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2" i="1"/>
  <c r="AL2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9" i="1"/>
  <c r="K31" i="1"/>
  <c r="K129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Z201" i="1"/>
  <c r="Z189" i="1"/>
  <c r="Z177" i="1"/>
  <c r="Z165" i="1"/>
  <c r="Z153" i="1"/>
  <c r="Z141" i="1"/>
  <c r="Z117" i="1"/>
  <c r="Z105" i="1"/>
  <c r="Z93" i="1"/>
  <c r="Z81" i="1"/>
  <c r="Z69" i="1"/>
  <c r="Z57" i="1"/>
  <c r="Z45" i="1"/>
  <c r="Z33" i="1"/>
  <c r="Z9" i="1"/>
  <c r="O200" i="1"/>
  <c r="K2" i="1"/>
  <c r="K30" i="1"/>
  <c r="K128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Z2" i="1"/>
  <c r="Z200" i="1"/>
  <c r="Z188" i="1"/>
  <c r="Z176" i="1"/>
  <c r="Z164" i="1"/>
  <c r="Z152" i="1"/>
  <c r="Z140" i="1"/>
  <c r="Z116" i="1"/>
  <c r="Z104" i="1"/>
  <c r="Z92" i="1"/>
  <c r="Z80" i="1"/>
  <c r="Z68" i="1"/>
  <c r="Z56" i="1"/>
  <c r="Z20" i="1"/>
  <c r="O188" i="1"/>
  <c r="O211" i="1"/>
  <c r="O199" i="1"/>
  <c r="O187" i="1"/>
  <c r="O175" i="1"/>
  <c r="O163" i="1"/>
  <c r="O151" i="1"/>
  <c r="O139" i="1"/>
  <c r="O127" i="1"/>
  <c r="O115" i="1"/>
  <c r="O103" i="1"/>
  <c r="O91" i="1"/>
  <c r="O79" i="1"/>
  <c r="O67" i="1"/>
  <c r="O55" i="1"/>
  <c r="O43" i="1"/>
  <c r="O31" i="1"/>
  <c r="O19" i="1"/>
  <c r="O7" i="1"/>
  <c r="K5" i="1"/>
  <c r="K18" i="1"/>
  <c r="K134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Z211" i="1"/>
  <c r="Z199" i="1"/>
  <c r="Z187" i="1"/>
  <c r="Z175" i="1"/>
  <c r="Z163" i="1"/>
  <c r="Z151" i="1"/>
  <c r="Z139" i="1"/>
  <c r="Z115" i="1"/>
  <c r="Z103" i="1"/>
  <c r="Z91" i="1"/>
  <c r="Z79" i="1"/>
  <c r="Z67" i="1"/>
  <c r="Z55" i="1"/>
  <c r="Z19" i="1"/>
  <c r="Z7" i="1"/>
  <c r="O210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6" i="1"/>
  <c r="K4" i="1"/>
  <c r="K38" i="1"/>
  <c r="K136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Z138" i="1"/>
  <c r="O89" i="1"/>
  <c r="O77" i="1"/>
  <c r="O65" i="1"/>
  <c r="O53" i="1"/>
  <c r="O41" i="1"/>
  <c r="O29" i="1"/>
  <c r="O17" i="1"/>
  <c r="O5" i="1"/>
  <c r="K3" i="1"/>
  <c r="K135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Z209" i="1"/>
  <c r="Z197" i="1"/>
  <c r="Z185" i="1"/>
  <c r="Z173" i="1"/>
  <c r="Z161" i="1"/>
  <c r="Z149" i="1"/>
  <c r="Z137" i="1"/>
  <c r="Z125" i="1"/>
  <c r="Z113" i="1"/>
  <c r="Z101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4" i="1"/>
  <c r="K123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O125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3" i="1"/>
  <c r="K27" i="1"/>
</calcChain>
</file>

<file path=xl/sharedStrings.xml><?xml version="1.0" encoding="utf-8"?>
<sst xmlns="http://schemas.openxmlformats.org/spreadsheetml/2006/main" count="7366" uniqueCount="545">
  <si>
    <t>TestCaseName</t>
  </si>
  <si>
    <t>Entrypoint</t>
  </si>
  <si>
    <t>Product</t>
  </si>
  <si>
    <t>Journey</t>
  </si>
  <si>
    <t>Aml_Indicator</t>
  </si>
  <si>
    <t>Purpose of Account</t>
  </si>
  <si>
    <t>CDE</t>
  </si>
  <si>
    <t>Amount</t>
  </si>
  <si>
    <t>Firstname</t>
  </si>
  <si>
    <t>Surname</t>
  </si>
  <si>
    <t>Surname2</t>
  </si>
  <si>
    <t>DOB</t>
  </si>
  <si>
    <t>DOB2</t>
  </si>
  <si>
    <t>SSCN</t>
  </si>
  <si>
    <t>SSCN2</t>
  </si>
  <si>
    <t>PB_Holder_Fname</t>
  </si>
  <si>
    <t>PB_Holder_Surname</t>
  </si>
  <si>
    <t>PB_Holder_Address</t>
  </si>
  <si>
    <t>PB_Holder_Fname2</t>
  </si>
  <si>
    <t>PB_Holder_Surname2</t>
  </si>
  <si>
    <t>PB_Holder_Joint</t>
  </si>
  <si>
    <t>Address</t>
  </si>
  <si>
    <t>Email</t>
  </si>
  <si>
    <t>Email2</t>
  </si>
  <si>
    <t>Password</t>
  </si>
  <si>
    <t>Mobilenumber</t>
  </si>
  <si>
    <t>Paymnt_Details</t>
  </si>
  <si>
    <t>TC1</t>
  </si>
  <si>
    <t>Savings Bonds</t>
  </si>
  <si>
    <t>Guest</t>
  </si>
  <si>
    <t>Y</t>
  </si>
  <si>
    <t>Charity / Fund Raising</t>
  </si>
  <si>
    <t>Savings</t>
  </si>
  <si>
    <t>100.25</t>
  </si>
  <si>
    <t/>
  </si>
  <si>
    <t>Automation Test,4539791001730106,1225,000,BROCKY,BILLSON,1 HANSON AVENUE,ENNIS,UAT-WF-User28@mailinator.com</t>
  </si>
  <si>
    <t>TC2</t>
  </si>
  <si>
    <t>Gambling Winnings</t>
  </si>
  <si>
    <t>100</t>
  </si>
  <si>
    <t>TC3</t>
  </si>
  <si>
    <t>Gift</t>
  </si>
  <si>
    <t>Rainy Day Account</t>
  </si>
  <si>
    <t>1000,2500,1500</t>
  </si>
  <si>
    <t>TC4</t>
  </si>
  <si>
    <t>Inheritance</t>
  </si>
  <si>
    <t>Bills</t>
  </si>
  <si>
    <t>20000,100</t>
  </si>
  <si>
    <t>Alan</t>
  </si>
  <si>
    <t>Walker</t>
  </si>
  <si>
    <t>6 Eliot Street,Downtown</t>
  </si>
  <si>
    <t>Dimitri</t>
  </si>
  <si>
    <t>Vegas</t>
  </si>
  <si>
    <t>No</t>
  </si>
  <si>
    <t>TC6</t>
  </si>
  <si>
    <t>Proceeds of Sale</t>
  </si>
  <si>
    <t>Aisling</t>
  </si>
  <si>
    <t>Kelly</t>
  </si>
  <si>
    <t>9th Main Street,Green Estate</t>
  </si>
  <si>
    <t>TC34</t>
  </si>
  <si>
    <t>SignIn</t>
  </si>
  <si>
    <t>N</t>
  </si>
  <si>
    <t>Property / Rental Inc</t>
  </si>
  <si>
    <t>Armenia,Armenia,Self Employed,Delivery / Storage Services,48392</t>
  </si>
  <si>
    <t>TC35</t>
  </si>
  <si>
    <t>Salary</t>
  </si>
  <si>
    <t>Aruba,Aruba,Student,Doctor / Dentist,29986</t>
  </si>
  <si>
    <t>TC36</t>
  </si>
  <si>
    <t>Australia,Australia,Unemployed,Education,30824</t>
  </si>
  <si>
    <t>TC37</t>
  </si>
  <si>
    <t>Austria,Austria,Full Time Employee,Embassy / Consular Services,19007</t>
  </si>
  <si>
    <t>TC39</t>
  </si>
  <si>
    <t>Bahamas,Bahamas,Part Time Employee,Engineering Services,16457</t>
  </si>
  <si>
    <t>TC54</t>
  </si>
  <si>
    <t>SignInJoint</t>
  </si>
  <si>
    <t>N,N</t>
  </si>
  <si>
    <t>Ghana,Ghana,Part Time Employee,Energy and Water Supply,Gibraltar,Gibraltar,Retired,Engineering Services,58163,15346</t>
  </si>
  <si>
    <t>TC55</t>
  </si>
  <si>
    <t>Greece,Greece,Self Employed,Estate Agents and Auctioneers,Greenland,Greenland,Student,Financial - Banking / Insurance,29288,21218</t>
  </si>
  <si>
    <t>TC56</t>
  </si>
  <si>
    <t>Grenada,Grenada,Unemployed,Financial - Debt Collection / Factoring,Guadeloupe,Guadeloupe,Full Time Employee,Financial - Fund Management,57865,24662</t>
  </si>
  <si>
    <t>TC57</t>
  </si>
  <si>
    <t>Guam,Guam,Homemaker,Financial - Money Lenders,Guatemala,Guatemala,Part Time Employee,Financial - Money Services Businesses,14635,23250</t>
  </si>
  <si>
    <t>TC58</t>
  </si>
  <si>
    <t>Guernsey,Guernsey,Retired,Financial - Mortgage and Deposit Intermediaries,Guinea,Guinea,Self Employed,Financial - Pay Day Loans,24725,37498</t>
  </si>
  <si>
    <t>TC81</t>
  </si>
  <si>
    <t>GuestJoint</t>
  </si>
  <si>
    <t>Y,Y</t>
  </si>
  <si>
    <t>TC82</t>
  </si>
  <si>
    <t>TC83</t>
  </si>
  <si>
    <t>TC84</t>
  </si>
  <si>
    <t>TC85</t>
  </si>
  <si>
    <t>Carousel</t>
  </si>
  <si>
    <t>OurProducts</t>
  </si>
  <si>
    <t>TC5</t>
  </si>
  <si>
    <t>Prize Bonds as a Gift</t>
  </si>
  <si>
    <t>Pension / Gov. / Welfare</t>
  </si>
  <si>
    <t>Jenifer</t>
  </si>
  <si>
    <t>Lopez</t>
  </si>
  <si>
    <t>62 downtown,loyola street</t>
  </si>
  <si>
    <t>TC7</t>
  </si>
  <si>
    <t>Nenny</t>
  </si>
  <si>
    <t>Paul</t>
  </si>
  <si>
    <t>TC8</t>
  </si>
  <si>
    <t>Savings Bonds,Prize Bonds as a Gift</t>
  </si>
  <si>
    <t>20000,7</t>
  </si>
  <si>
    <t>Yes</t>
  </si>
  <si>
    <t>TC9</t>
  </si>
  <si>
    <t>TC10</t>
  </si>
  <si>
    <t>TC11</t>
  </si>
  <si>
    <t>TC12</t>
  </si>
  <si>
    <t>Afghanistan,Afghanistan,Full Time Employee,Accountant / Solicitor,17771</t>
  </si>
  <si>
    <t>TC13</t>
  </si>
  <si>
    <t>Åland Islands,Åland Islands,Homemaker,Adult Entertainment,25393</t>
  </si>
  <si>
    <t>TC14</t>
  </si>
  <si>
    <t>Albania,Albania,Part Time Employee,Agriculture,36884</t>
  </si>
  <si>
    <t>TC15</t>
  </si>
  <si>
    <t>Algeria,Algeria,Retired,Arms Related,21605</t>
  </si>
  <si>
    <t>TC16</t>
  </si>
  <si>
    <t>American Samoa,American Samoa,Self Employed,Aviation Leasing,14443</t>
  </si>
  <si>
    <t>TC17</t>
  </si>
  <si>
    <t>Andorra,Andorra,Student,Bureau de Change,38846</t>
  </si>
  <si>
    <t>TC18</t>
  </si>
  <si>
    <t>Angola,Angola,Unemployed,Charity - Registered,53939</t>
  </si>
  <si>
    <t>4 Eliot Street,Downtown</t>
  </si>
  <si>
    <t>TC19</t>
  </si>
  <si>
    <t>Anguilla,Anguilla,Full Time Employee,Charity - Registered Overseas,19895</t>
  </si>
  <si>
    <t>5 Eliot Street,Downtown</t>
  </si>
  <si>
    <t>TC20</t>
  </si>
  <si>
    <t>Antarctica,Antarctica,Homemaker,Charity - Unregistered,14629</t>
  </si>
  <si>
    <t>TC21</t>
  </si>
  <si>
    <t>Antigua &amp; Barbuda,Antigua &amp; Barbuda,Part Time Employee,Construction Industry / Builders Providers,30326</t>
  </si>
  <si>
    <t>7 Eliot Street,Downtown</t>
  </si>
  <si>
    <t>TC22</t>
  </si>
  <si>
    <t>Argentina,Argentina,Retired,Cultural and Sporting Organisations,25786</t>
  </si>
  <si>
    <t>8 Eliot Street,Downtown</t>
  </si>
  <si>
    <t>TC23</t>
  </si>
  <si>
    <t>TC24</t>
  </si>
  <si>
    <t>TC25</t>
  </si>
  <si>
    <t>TC26</t>
  </si>
  <si>
    <t>TC27</t>
  </si>
  <si>
    <t>TC28</t>
  </si>
  <si>
    <t>TC29</t>
  </si>
  <si>
    <t>TC30</t>
  </si>
  <si>
    <t>Like</t>
  </si>
  <si>
    <t>Mike</t>
  </si>
  <si>
    <t>TC31</t>
  </si>
  <si>
    <t>TC32</t>
  </si>
  <si>
    <t>TC33</t>
  </si>
  <si>
    <t>TC38</t>
  </si>
  <si>
    <t>Azerbaijan,Azerbaijan,Homemaker,Energy and Water Supply,26972</t>
  </si>
  <si>
    <t>TC40</t>
  </si>
  <si>
    <t>Bahrain,Bahrain,Retired,Estate Agents and Auctioneers,14644</t>
  </si>
  <si>
    <t>TC41</t>
  </si>
  <si>
    <t>Bangladesh,Bangladesh,Self Employed,Financial - Banking / Insurance,46991</t>
  </si>
  <si>
    <t>TC42</t>
  </si>
  <si>
    <t>Barbados,Barbados,Student,Financial - Debt Collection / Factoring,50904</t>
  </si>
  <si>
    <t>TC43</t>
  </si>
  <si>
    <t>Belarus,Belarus,Unemployed,Financial - Fund Management,48918</t>
  </si>
  <si>
    <t>TC44</t>
  </si>
  <si>
    <t>Belgium,Belgium,Full Time Employee,Financial - Money Lenders,56662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</si>
  <si>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</si>
  <si>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</si>
  <si>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</si>
  <si>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</si>
  <si>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</si>
  <si>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</si>
  <si>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</si>
  <si>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</si>
  <si>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</si>
  <si>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TC59</t>
  </si>
  <si>
    <t>Guinea-Bissau,Guinea-Bissau,Student,Financial - Retail Credit Firms,Guyana,Guyana,Unemployed,Fishing and Forestry ,11737,38495</t>
  </si>
  <si>
    <t>TC60</t>
  </si>
  <si>
    <t>Haiti,Haiti,Full Time Employee,Freight and Haulage ,Heard &amp; McDonald Islands,Heard &amp; McDonald Islands,Homemaker,Fuel Distributors / Retailers,13004,49343</t>
  </si>
  <si>
    <t>TC61</t>
  </si>
  <si>
    <t>Honduras,Honduras,Part Time Employee,Gambling - Casinos &amp; Gaming,Hong Kong SAR China,Hong Kong SAR China,Retired,Gambling - Online Gambling &amp; Betting,31965,37747</t>
  </si>
  <si>
    <t>TC62</t>
  </si>
  <si>
    <t>Hungary,Hungary,Self Employed,Garda and Defence Forces,Iceland,Iceland,Student,Gold Jewellery Recycling,42888,28850</t>
  </si>
  <si>
    <t>TC63</t>
  </si>
  <si>
    <t>Y,N</t>
  </si>
  <si>
    <t>Belize,Belize,Homemaker,Financial - Money Services Businesses,28152</t>
  </si>
  <si>
    <t>TC64</t>
  </si>
  <si>
    <t>Benin,Benin,Part Time Employee,Financial - Mortgage and Deposit Intermediaries,56609</t>
  </si>
  <si>
    <t>TC65</t>
  </si>
  <si>
    <t>Bermuda,Bermuda,Retired,Financial - Pay Day Loans,11936</t>
  </si>
  <si>
    <t>TC66</t>
  </si>
  <si>
    <t>Bhutan,Bhutan,Self Employed,Financial - Retail Credit Firms,30917</t>
  </si>
  <si>
    <t>TC67</t>
  </si>
  <si>
    <t>Bolivia,Bolivia,Student,Fishing and Forestry ,15102</t>
  </si>
  <si>
    <t>TC68</t>
  </si>
  <si>
    <t>Bosnia &amp; Herzegovina,Bosnia &amp; Herzegovina,Unemployed,Freight and Haulage ,45482</t>
  </si>
  <si>
    <t>TC69</t>
  </si>
  <si>
    <t>Botswana,Botswana,Full Time Employee,Fuel Distributors / Retailers,20424</t>
  </si>
  <si>
    <t>TC70</t>
  </si>
  <si>
    <t>Bouvet Island,Bouvet Island,Homemaker,Gambling - Casinos &amp; Gaming,48892</t>
  </si>
  <si>
    <t>TC71</t>
  </si>
  <si>
    <t>Brazil,Brazil,Part Time Employee,Gambling - Online Gambling &amp; Betting,12873</t>
  </si>
  <si>
    <t>TC72</t>
  </si>
  <si>
    <t>N,Y</t>
  </si>
  <si>
    <t>British Indian Ocean Territory,British Indian Ocean Territory,Retired,Garda and Defence Forces,55640</t>
  </si>
  <si>
    <t>TC73</t>
  </si>
  <si>
    <t>British Virgin Islands,British Virgin Islands,Self Employed,Gold Jewellery Recycling,20262</t>
  </si>
  <si>
    <t>TC74</t>
  </si>
  <si>
    <t>Brunei,Brunei,Student,Goods Import / Export Co,50651</t>
  </si>
  <si>
    <t>TC75</t>
  </si>
  <si>
    <t>Bulgaria,Bulgaria,Unemployed,Government (Central and Local),53877</t>
  </si>
  <si>
    <t>TC76</t>
  </si>
  <si>
    <t>Burkina Faso,Burkina Faso,Full Time Employee,Green Energy / Environmental Services,34532</t>
  </si>
  <si>
    <t>TC77</t>
  </si>
  <si>
    <t>Burundi,Burundi,Homemaker,Health Services,26602</t>
  </si>
  <si>
    <t>TC78</t>
  </si>
  <si>
    <t>Cambodia,Cambodia,Part Time Employee,Homemaker,21761</t>
  </si>
  <si>
    <t>TC79</t>
  </si>
  <si>
    <t>Cameroon,Cameroon,Retired,Hotels and Restaurants,36063</t>
  </si>
  <si>
    <t>TC80</t>
  </si>
  <si>
    <t>TC86</t>
  </si>
  <si>
    <t>TC87</t>
  </si>
  <si>
    <t>TC88</t>
  </si>
  <si>
    <t>TC89</t>
  </si>
  <si>
    <t>TC90</t>
  </si>
  <si>
    <t>India,India,Unemployed,Goods Import / Export Co,Indonesia,Indonesia,Full Time Employee,Government (Central and Local),34098,27652</t>
  </si>
  <si>
    <t>TC91</t>
  </si>
  <si>
    <t>Iran,Iran,Homemaker,Green Energy / Environmental Services,Iraq,Iraq,Part Time Employee,Health Services,59073,11876</t>
  </si>
  <si>
    <t>TC92</t>
  </si>
  <si>
    <t>Ireland,Ireland,Retired,Homemaker,Isle of Man,Isle of Man,Self Employed,Hotels and Restaurants,28002,19189</t>
  </si>
  <si>
    <t>TC93</t>
  </si>
  <si>
    <t>TC94</t>
  </si>
  <si>
    <t>TC95</t>
  </si>
  <si>
    <t>TC96</t>
  </si>
  <si>
    <t>Kazakhstan,Kazakhstan,Self Employed,Mining, Quarrying, Oil and Logging,Kenya,Kenya,Student,Motor Vehicle Distribution, Sales and Repairs ,44165,47439</t>
  </si>
  <si>
    <t>TC97</t>
  </si>
  <si>
    <t>Kiribati,Kiribati,Unemployed,Non-for-Profit Organisations,Kosovo,Kosovo,Full Time Employee,Other High Risk Industry,37484,34237</t>
  </si>
  <si>
    <t>TC98</t>
  </si>
  <si>
    <t>Kuwait,Kuwait,Homemaker,Pawn Broker,Kyrgyzstan,Kyrgyzstan,Part Time Employee,Pharmaceuticals ,34288,59877</t>
  </si>
  <si>
    <t>TC99</t>
  </si>
  <si>
    <t>Cape Verde,Cape Verde,Student,Jewellers / Fine Art Auctioneers ,37748</t>
  </si>
  <si>
    <t>TC100</t>
  </si>
  <si>
    <t>TC101</t>
  </si>
  <si>
    <t>Cayman Islands,Cayman Islands,Full Time Employee,Manufacturing / Fabrication,10347</t>
  </si>
  <si>
    <t>TC102</t>
  </si>
  <si>
    <t>Central African Republic,Central African Republic,Homemaker,Marketing,30246</t>
  </si>
  <si>
    <t>TC103</t>
  </si>
  <si>
    <t>TC104</t>
  </si>
  <si>
    <t>Chile,Chile,Retired,Mining, Quarrying, Oil and Logging,53935</t>
  </si>
  <si>
    <t>TC105</t>
  </si>
  <si>
    <t>China,China,Self Employed,Motor Vehicle Distribution, Sales and Repairs ,37259</t>
  </si>
  <si>
    <t>TC106</t>
  </si>
  <si>
    <t>Christmas Island,Christmas Island,Student,Non-for-Profit Organisations,22377</t>
  </si>
  <si>
    <t>TC107</t>
  </si>
  <si>
    <t>Cocos (Keeling) Islands,Cocos (Keeling) Islands,Unemployed,Other High Risk Industry,33849</t>
  </si>
  <si>
    <t>TC108</t>
  </si>
  <si>
    <t>Colombia,Colombia,Full Time Employee,Pawn Broker,29666</t>
  </si>
  <si>
    <t>TC109</t>
  </si>
  <si>
    <t>Comoros,Comoros,Homemaker,Pharmaceuticals ,13790</t>
  </si>
  <si>
    <t>TC110</t>
  </si>
  <si>
    <t>Congo - Brazzaville,Congo - Brazzaville,Part Time Employee,Printing and Signage,37599</t>
  </si>
  <si>
    <t>TC111</t>
  </si>
  <si>
    <t>Congo - Kinshasa,Congo - Kinshasa,Retired,Professional / Member Associations ,23098</t>
  </si>
  <si>
    <t>TC112</t>
  </si>
  <si>
    <t>TC113</t>
  </si>
  <si>
    <t>Costa Rica,Costa Rica,Student,Public Relations,45112</t>
  </si>
  <si>
    <t>TC114</t>
  </si>
  <si>
    <t>Côte d’Ivoire,Côte d’Ivoire,Unemployed,Pubs and Off-Licences,33232</t>
  </si>
  <si>
    <t>TC115</t>
  </si>
  <si>
    <t>Croatia,Croatia,Full Time Employee,Real Estate Mgt. Company,29964</t>
  </si>
  <si>
    <t>TC116</t>
  </si>
  <si>
    <t>Cuba,Cuba,Homemaker,Recruitment and HR Consultancy,22199</t>
  </si>
  <si>
    <t>TC117</t>
  </si>
  <si>
    <t>TC118</t>
  </si>
  <si>
    <t>TC119</t>
  </si>
  <si>
    <t>TC120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</si>
  <si>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</si>
  <si>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</si>
  <si>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</si>
  <si>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</si>
  <si>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</si>
  <si>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</si>
  <si>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</si>
  <si>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</si>
  <si>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Cyprus,Cyprus,Retired,Retired,16452</t>
  </si>
  <si>
    <t>TC130</t>
  </si>
  <si>
    <t>Czechia,Czechia,Self Employed,Second Hand Dealer,29814</t>
  </si>
  <si>
    <t>TC131</t>
  </si>
  <si>
    <t>TC132</t>
  </si>
  <si>
    <t>Djibouti,Djibouti,Unemployed,Semi-State Organisation,49699</t>
  </si>
  <si>
    <t>TC133</t>
  </si>
  <si>
    <t>Dominica,Dominica,Full Time Employee,Sports and Leisure,21728</t>
  </si>
  <si>
    <t>TC134</t>
  </si>
  <si>
    <t>Dominican Republic,Dominican Republic,Homemaker,Student ,32215</t>
  </si>
  <si>
    <t>TC135</t>
  </si>
  <si>
    <t>Ecuador,Ecuador,Part Time Employee,Taxi / Hackney / Private Cars,45518</t>
  </si>
  <si>
    <t>TC136</t>
  </si>
  <si>
    <t>Egypt,Egypt,Retired,Transportation and Storage Services,59321</t>
  </si>
  <si>
    <t>TC137</t>
  </si>
  <si>
    <t>El Salvador,El Salvador,Self Employed,Trust and Company Service Providers,33355</t>
  </si>
  <si>
    <t>TC138</t>
  </si>
  <si>
    <t>Equatorial Guinea,Equatorial Guinea,Student,Unemployed,40353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</si>
  <si>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</si>
  <si>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</si>
  <si>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</si>
  <si>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</si>
  <si>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</si>
  <si>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</si>
  <si>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</si>
  <si>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</si>
  <si>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</si>
  <si>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</si>
  <si>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Laos,Laos,Retired,Printing and Signage,Latvia,Latvia,Self Employed,Professional / Member Associations ,16924,16695</t>
  </si>
  <si>
    <t>TC149</t>
  </si>
  <si>
    <t>Lebanon,Lebanon,Student,Professional, Scientific and Technical Activities,Lesotho,Lesotho,Unemployed,Public Relations,20504,47054</t>
  </si>
  <si>
    <t>TC150</t>
  </si>
  <si>
    <t>Liberia,Liberia,Full Time Employee,Pubs and Off-Licences,Libya,Libya,Homemaker,Real Estate Mgt. Company,39233,27426</t>
  </si>
  <si>
    <t>TC151</t>
  </si>
  <si>
    <t>Liechtenstein,Liechtenstein,Part Time Employee,Recruitment and HR Consultancy,Lithuania,Lithuania,Retired,Retail,18505,41894</t>
  </si>
  <si>
    <t>TC152</t>
  </si>
  <si>
    <t>Luxembourg,Luxembourg,Self Employed,Retired,Macao SAR China,Macao SAR China,Student,Second Hand Dealer,26660,53852</t>
  </si>
  <si>
    <t>TC153</t>
  </si>
  <si>
    <t>TC154</t>
  </si>
  <si>
    <t>Malaysia,Malaysia,Homemaker,Sports and Leisure,Maldives,Maldives,Part Time Employee,Student ,19972,57437</t>
  </si>
  <si>
    <t>TC155</t>
  </si>
  <si>
    <t>Mali,Mali,Retired,Taxi / Hackney / Private Cars,Malta,Malta,Self Employed,Transportation and Storage Services,44128,33913</t>
  </si>
  <si>
    <t>TC156</t>
  </si>
  <si>
    <t>Marshall Islands,Marshall Islands,Student,Trust and Company Service Providers,Martinique,Martinique,Unemployed,Unemployed,22172,12355</t>
  </si>
  <si>
    <t>TC157</t>
  </si>
  <si>
    <t>TC158</t>
  </si>
  <si>
    <t>Estonia,Estonia,Full Time Employee,Wholesalers,10781</t>
  </si>
  <si>
    <t>TC159</t>
  </si>
  <si>
    <t>Eswatini,Eswatini,Homemaker,Accountant / Solicitor,23313</t>
  </si>
  <si>
    <t>TC160</t>
  </si>
  <si>
    <t>Ethiopia,Ethiopia,Part Time Employee,Adult Entertainment,28208</t>
  </si>
  <si>
    <t>TC161</t>
  </si>
  <si>
    <t>TC162</t>
  </si>
  <si>
    <t>Falkland Islands,Falkland Islands,Self Employed,Arms Related,33054</t>
  </si>
  <si>
    <t>TC163</t>
  </si>
  <si>
    <t>Faroe Islands,Faroe Islands,Student,Aviation Leasing,34374</t>
  </si>
  <si>
    <t>TC164</t>
  </si>
  <si>
    <t>Fiji,Fiji,Unemployed,Bureau de Change,19930</t>
  </si>
  <si>
    <t>TC165</t>
  </si>
  <si>
    <t>Finland,Finland,Full Time Employee,Charity - Registered,26637</t>
  </si>
  <si>
    <t>TC166</t>
  </si>
  <si>
    <t>France,France,Homemaker,Charity - Registered Overseas,26803</t>
  </si>
  <si>
    <t>TC167</t>
  </si>
  <si>
    <t>French Guiana,French Guiana,Part Time Employee,Charity - Unregistered,10467</t>
  </si>
  <si>
    <t>TC168</t>
  </si>
  <si>
    <t>French Guiana,French Guiana,Part Time Employee,Charity - Unregistered,42169</t>
  </si>
  <si>
    <t>TC169</t>
  </si>
  <si>
    <t>French Polynesia,French Polynesia,Retired,Construction Industry / Builders Providers,30188</t>
  </si>
  <si>
    <t>TC170</t>
  </si>
  <si>
    <t>French Southern Territories,French Southern Territories,Self Employed,Cultural and Sporting Organisations,13445</t>
  </si>
  <si>
    <t>TC171</t>
  </si>
  <si>
    <t>Gabon,Gabon,Student,Delivery / Storage Services,15630</t>
  </si>
  <si>
    <t>TC172</t>
  </si>
  <si>
    <t>Gambia,Gambia,Unemployed,Doctor / Dentist,24254</t>
  </si>
  <si>
    <t>TC173</t>
  </si>
  <si>
    <t>Georgia,Georgia,Full Time Employee,Education,46851</t>
  </si>
  <si>
    <t>TC174</t>
  </si>
  <si>
    <t>Germany,Germany,Homemaker,Embassy / Consular Services,52939</t>
  </si>
  <si>
    <t>Prize Bonds as a Gift,Savings Bonds</t>
  </si>
  <si>
    <t>TC175</t>
  </si>
  <si>
    <t>7,20000</t>
  </si>
  <si>
    <t>TC176</t>
  </si>
  <si>
    <t>GAMALIEL</t>
  </si>
  <si>
    <t>ZOLLIE</t>
  </si>
  <si>
    <t>8,2500</t>
  </si>
  <si>
    <t>Prize Bonds as a Gift,Savings Certificates</t>
  </si>
  <si>
    <t>TC177</t>
  </si>
  <si>
    <t>TC178</t>
  </si>
  <si>
    <t>7,20001</t>
  </si>
  <si>
    <t>Dummy!2024</t>
  </si>
  <si>
    <t>TC179</t>
  </si>
  <si>
    <t>7,2000</t>
  </si>
  <si>
    <t>TC180</t>
  </si>
  <si>
    <t>TC181</t>
  </si>
  <si>
    <t>TC182</t>
  </si>
  <si>
    <t>TC183</t>
  </si>
  <si>
    <t>TC184</t>
  </si>
  <si>
    <t>TC185</t>
  </si>
  <si>
    <t>TC186</t>
  </si>
  <si>
    <t>TC187</t>
  </si>
  <si>
    <t>TC188</t>
  </si>
  <si>
    <t>TC189</t>
  </si>
  <si>
    <t>TC190</t>
  </si>
  <si>
    <t>TC191</t>
  </si>
  <si>
    <t>TC192</t>
  </si>
  <si>
    <t>TC193</t>
  </si>
  <si>
    <t>TC194</t>
  </si>
  <si>
    <t>TC195</t>
  </si>
  <si>
    <t>TC196</t>
  </si>
  <si>
    <t>TC197</t>
  </si>
  <si>
    <t>TC198</t>
  </si>
  <si>
    <t>TC199</t>
  </si>
  <si>
    <t>TC200</t>
  </si>
  <si>
    <t>TC201</t>
  </si>
  <si>
    <t>TC202</t>
  </si>
  <si>
    <t>TC203</t>
  </si>
  <si>
    <t>TC204</t>
  </si>
  <si>
    <t>TC205</t>
  </si>
  <si>
    <t>TC206</t>
  </si>
  <si>
    <t>TC207</t>
  </si>
  <si>
    <t>TC208</t>
  </si>
  <si>
    <t>TC209</t>
  </si>
  <si>
    <t>TC210</t>
  </si>
  <si>
    <t>63 downtown,loyola street</t>
  </si>
  <si>
    <t>64 downtown,loyola street</t>
  </si>
  <si>
    <t>65 downtown,loyola street</t>
  </si>
  <si>
    <t>66 downtown,loyola street</t>
  </si>
  <si>
    <t>67 downtown,loyola street</t>
  </si>
  <si>
    <t>68 downtown,loyola street</t>
  </si>
  <si>
    <t>69 downtown,loyola street</t>
  </si>
  <si>
    <t>70 downtown,loyola street</t>
  </si>
  <si>
    <t>71 downtown,loyola street</t>
  </si>
  <si>
    <t>72 downtown,loyola street</t>
  </si>
  <si>
    <t>73 downtown,loyola street</t>
  </si>
  <si>
    <t>74 downtown,loyola street</t>
  </si>
  <si>
    <t>75 downtown,loyola street</t>
  </si>
  <si>
    <t>76 downtown,loyola street</t>
  </si>
  <si>
    <t>77 downtown,loyola street</t>
  </si>
  <si>
    <t>78 downtown,loyola street</t>
  </si>
  <si>
    <t>79 downtown,loyola street</t>
  </si>
  <si>
    <t>Estonia,Estonia,Full Time Employee,Wholesalers,29070</t>
  </si>
  <si>
    <t>Ethiopia,Ethiopia,Part Time Employee,Adult Entertainment,22086</t>
  </si>
  <si>
    <t>TC121</t>
  </si>
  <si>
    <t>Nauru,Nauru,Full Time Employee,Doctor / Dentist,25093</t>
  </si>
  <si>
    <t>Bangladesh,Bangladesh,Self Employed,Financial - Banking / Insurance,46992</t>
  </si>
  <si>
    <t>Source of Funds</t>
  </si>
  <si>
    <t>Prize Bonds</t>
  </si>
  <si>
    <t>Savings Bonds,Prize Bonds</t>
  </si>
  <si>
    <t>Prize Bonds,Prize Bonds as a Gift</t>
  </si>
  <si>
    <t>Prize Bonds as a Gift,Prize Bonds</t>
  </si>
  <si>
    <t>National Solidarity Bonds,Savings Bonds,Savings Certificates</t>
  </si>
  <si>
    <t>National Solidarity Bonds,Prize Bonds as a Gift,Savings Bonds,Savings Certificates,Prize Bonds</t>
  </si>
  <si>
    <t>PreProd-TestUser5@mailinator.com</t>
  </si>
  <si>
    <t>PreProd-TestUser6@mailinator.com</t>
  </si>
  <si>
    <t>AutoTest!2024</t>
  </si>
  <si>
    <t>020-8080102</t>
  </si>
  <si>
    <t>Accountant / Solicitor</t>
  </si>
  <si>
    <t>Adult Entertainment</t>
  </si>
  <si>
    <t>Agriculture</t>
  </si>
  <si>
    <t>Arms Related</t>
  </si>
  <si>
    <t>Aviation Leasing</t>
  </si>
  <si>
    <t>Bureau de Change</t>
  </si>
  <si>
    <t>Charity - Registered</t>
  </si>
  <si>
    <t>Charity - Registered Overseas</t>
  </si>
  <si>
    <t>Charity - Unregistered</t>
  </si>
  <si>
    <t>Construction Industry / Builders Providers</t>
  </si>
  <si>
    <t>Cultural and Sporting Organisations</t>
  </si>
  <si>
    <t>Delivery / Storage Services</t>
  </si>
  <si>
    <t>Doctor / Dentist</t>
  </si>
  <si>
    <t>Education</t>
  </si>
  <si>
    <t>Embassy / Consular Services</t>
  </si>
  <si>
    <t>Energy and Water Supply</t>
  </si>
  <si>
    <t>Engineering Services</t>
  </si>
  <si>
    <t>Estate Agents and Auctioneers</t>
  </si>
  <si>
    <t>Financial - Banking / Insurance</t>
  </si>
  <si>
    <t>Financial - Debt Collection / Factoring</t>
  </si>
  <si>
    <t>Financial - Fund Management</t>
  </si>
  <si>
    <t>Financial - Money Lenders</t>
  </si>
  <si>
    <t>Financial - Money Services Businesses</t>
  </si>
  <si>
    <t>Financial - Mortgage and Deposit Intermediaries</t>
  </si>
  <si>
    <t>Financial - Pay Day Loans</t>
  </si>
  <si>
    <t>Financial - Retail Credit Firms</t>
  </si>
  <si>
    <t xml:space="preserve">Fishing and Forestry </t>
  </si>
  <si>
    <t xml:space="preserve">Freight and Haulage </t>
  </si>
  <si>
    <t>Fuel Distributors / Retailers</t>
  </si>
  <si>
    <t>Gambling - Casinos &amp; Gaming</t>
  </si>
  <si>
    <t>Gambling - Online Gambling &amp; Betting</t>
  </si>
  <si>
    <t>Garda and Defence Forces</t>
  </si>
  <si>
    <t>Gold Jewellery Recycling</t>
  </si>
  <si>
    <t>Goods Import / Export Co</t>
  </si>
  <si>
    <t>Government (Central and Local)</t>
  </si>
  <si>
    <t>Green Energy / Environmental Services</t>
  </si>
  <si>
    <t>Health Services</t>
  </si>
  <si>
    <t>Homemaker</t>
  </si>
  <si>
    <t>Hotels and Restaurants</t>
  </si>
  <si>
    <t>IT Design, Consultancy and Hardware</t>
  </si>
  <si>
    <t xml:space="preserve">Jewellers / Fine Art Auctioneers </t>
  </si>
  <si>
    <t>Legal, Accountancy, Business Consultancy, Mediation and Other Business Services</t>
  </si>
  <si>
    <t>Manufacturing / Fabrication</t>
  </si>
  <si>
    <t>Marketing</t>
  </si>
  <si>
    <t>Media Productions (TV, Video, Radio)</t>
  </si>
  <si>
    <t>Mining, Quarrying, Oil and Logging</t>
  </si>
  <si>
    <t xml:space="preserve">Motor Vehicle Distribution, Sales and Repairs </t>
  </si>
  <si>
    <t>Non-for-Profit Organisations</t>
  </si>
  <si>
    <t>Other High Risk Industry</t>
  </si>
  <si>
    <t>Pawn Broker</t>
  </si>
  <si>
    <t xml:space="preserve">Pharmaceuticals </t>
  </si>
  <si>
    <t>Printing and Signage</t>
  </si>
  <si>
    <t xml:space="preserve">Professional / Member Associations </t>
  </si>
  <si>
    <t>Professional, Scientific and Technical Activities</t>
  </si>
  <si>
    <t>Public Relations</t>
  </si>
  <si>
    <t>Pubs and Off-Licences</t>
  </si>
  <si>
    <t>Real Estate Mgt. Company</t>
  </si>
  <si>
    <t>Recruitment and HR Consultancy</t>
  </si>
  <si>
    <t>Retail</t>
  </si>
  <si>
    <t>Retired</t>
  </si>
  <si>
    <t>Second Hand Dealer</t>
  </si>
  <si>
    <t>Security Services</t>
  </si>
  <si>
    <t>Semi-State Organisation</t>
  </si>
  <si>
    <t>Sports and Leisure</t>
  </si>
  <si>
    <t xml:space="preserve">Student </t>
  </si>
  <si>
    <t>Taxi / Hackney / Private Cars</t>
  </si>
  <si>
    <t>Transportation and Storage Services</t>
  </si>
  <si>
    <t>Trust and Company Service Providers</t>
  </si>
  <si>
    <t>Unemployed</t>
  </si>
  <si>
    <t xml:space="preserve">Waste Management, Related Services </t>
  </si>
  <si>
    <t>Wholesalers</t>
  </si>
  <si>
    <t>242599184</t>
  </si>
  <si>
    <t>TRESWELL TEST67</t>
  </si>
  <si>
    <t>242596606</t>
  </si>
  <si>
    <t>WEATHERILL</t>
  </si>
  <si>
    <t>RebrandAutomationUser6@mailinator.com</t>
  </si>
  <si>
    <t>RebrandAutomationUser5@mailinator.com</t>
  </si>
  <si>
    <t>RebrandAutomationUser7@mailinator.com</t>
  </si>
  <si>
    <t>WALBURN</t>
  </si>
  <si>
    <t>DE GLANVILLE</t>
  </si>
  <si>
    <t>242597050</t>
  </si>
  <si>
    <t>242596037</t>
  </si>
  <si>
    <t>PreProd-TestUser3@mailinator.com</t>
  </si>
  <si>
    <t>KEELBY</t>
  </si>
  <si>
    <t>242596967</t>
  </si>
  <si>
    <t>Denmark,Denmark,Student,Security Services,37569</t>
  </si>
  <si>
    <t>Madagascar,Madagascar,Unemployed,Security Services,Malawi,Malawi,Full Time Employee,Semi-State Organisation,38859,15587</t>
  </si>
  <si>
    <t>Canada,Canada,Self Employed,Health Services,54176</t>
  </si>
  <si>
    <t>Israel,Israel,Student,Health Services,Italy,Italy,Unemployed,Jewellers / Fine Art Auctioneers ,14032,22500</t>
  </si>
  <si>
    <t>Jamaica,Jamaica,Full Time Employee,Pharmaceuticals,Japan,Japan,Homemaker,Manufacturing / Fabrication,17009,50633</t>
  </si>
  <si>
    <t>Caribbean Netherlands,Caribbean Netherlands,Unemployed,Pharmaceuticals,39250</t>
  </si>
  <si>
    <t>Eritrea,Eritrea,Unemployed,Pubs and Off-Licences,29038</t>
  </si>
  <si>
    <t>Jersey,Jersey,Part Time Employee,Marketing,Jordan,Jordan,Retired,Pubs and Off-Licences,52028,50770</t>
  </si>
  <si>
    <t>Chad,Chad,Part Time Employee,Pubs and Off-Licences,41940</t>
  </si>
  <si>
    <t>Cook Islands,Cook Islands,Self Employed,Professional / Member Associations, Scientific and Technical Activities,16423</t>
  </si>
  <si>
    <t>020-8890062</t>
  </si>
  <si>
    <t>SATTERTHWAITE</t>
  </si>
  <si>
    <t>242597408</t>
  </si>
  <si>
    <t>Perf-Test-User-10183@mailinator.com</t>
  </si>
  <si>
    <t>Dummy!2022</t>
  </si>
  <si>
    <t>020-8030031</t>
  </si>
  <si>
    <t>HIDDERLEY</t>
  </si>
  <si>
    <t>242597904</t>
  </si>
  <si>
    <t>UAT-WF-User77@mailinator.com</t>
  </si>
  <si>
    <t>TERRELLY</t>
  </si>
  <si>
    <t>242597947</t>
  </si>
  <si>
    <t>Perf-Test-User-10208@mailinator.com</t>
  </si>
  <si>
    <t>020-8030041</t>
  </si>
  <si>
    <t>MATTEO</t>
  </si>
  <si>
    <t>242597629</t>
  </si>
  <si>
    <t>UAT-WF-User41@mailinator.com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</si>
</sst>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6" x14ac:knownFonts="1">
    <font>
      <sz val="11"/>
      <color theme="1"/>
      <name val="Aptos Narrow"/>
      <family val="2"/>
      <scheme val="minor"/>
    </font>
    <font>
      <b/>
      <sz val="11"/>
      <color rgb="FFFFFF00"/>
      <name val="Tisa Offc Serif Pro"/>
    </font>
    <font>
      <sz val="11"/>
      <color theme="1"/>
      <name val="Verdana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2" fillId="3" borderId="1" xfId="0" quotePrefix="1" applyNumberFormat="1" applyFont="1" applyFill="1" applyBorder="1" applyAlignment="1">
      <alignment horizontal="left" vertical="top" wrapText="1"/>
    </xf>
    <xf numFmtId="3" fontId="2" fillId="3" borderId="1" xfId="0" quotePrefix="1" applyNumberFormat="1" applyFont="1" applyFill="1" applyBorder="1" applyAlignment="1">
      <alignment horizontal="left" vertical="top" wrapText="1"/>
    </xf>
    <xf numFmtId="0" fontId="4" fillId="3" borderId="1" xfId="1" applyFill="1" applyBorder="1"/>
    <xf numFmtId="0" fontId="0" fillId="3" borderId="1" xfId="0" applyFill="1" applyBorder="1" applyAlignment="1">
      <alignment vertical="top"/>
    </xf>
    <xf numFmtId="0" fontId="4" fillId="0" borderId="0" xfId="1"/>
    <xf numFmtId="14" fontId="0" fillId="0" borderId="0" xfId="0" applyNumberFormat="1"/>
    <xf numFmtId="0" fontId="0" fillId="0" borderId="0" xfId="0" quotePrefix="1"/>
    <xf numFmtId="0" fontId="5" fillId="0" borderId="0" xfId="2"/>
    <xf numFmtId="0" fontId="5" fillId="0" borderId="0" xfId="2" applyAlignment="1">
      <alignment horizontal="left" vertical="top"/>
    </xf>
    <xf numFmtId="0" fontId="2" fillId="3" borderId="1" xfId="2" applyFont="1" applyFill="1" applyBorder="1" applyAlignment="1">
      <alignment horizontal="left" vertical="top" wrapText="1"/>
    </xf>
    <xf numFmtId="0" fontId="5" fillId="3" borderId="1" xfId="2" applyFill="1" applyBorder="1" applyAlignment="1">
      <alignment horizontal="left" vertical="top"/>
    </xf>
    <xf numFmtId="164" fontId="2" fillId="3" borderId="1" xfId="2" quotePrefix="1" applyNumberFormat="1" applyFont="1" applyFill="1" applyBorder="1" applyAlignment="1">
      <alignment horizontal="left" vertical="top" wrapText="1"/>
    </xf>
    <xf numFmtId="0" fontId="4" fillId="3" borderId="1" xfId="3" applyFill="1" applyBorder="1"/>
    <xf numFmtId="3" fontId="2" fillId="3" borderId="1" xfId="2" quotePrefix="1" applyNumberFormat="1" applyFont="1" applyFill="1" applyBorder="1" applyAlignment="1">
      <alignment horizontal="left" vertical="top" wrapText="1"/>
    </xf>
    <xf numFmtId="14" fontId="5" fillId="0" borderId="0" xfId="2" applyNumberFormat="1"/>
    <xf numFmtId="0" fontId="5" fillId="0" borderId="0" xfId="2" quotePrefix="1"/>
    <xf numFmtId="0" fontId="4" fillId="0" borderId="0" xfId="3"/>
    <xf numFmtId="0" fontId="1" fillId="2" borderId="1" xfId="2" applyFont="1" applyFill="1" applyBorder="1" applyAlignment="1">
      <alignment horizontal="left" vertical="top"/>
    </xf>
  </cellXfs>
  <cellStyles count="4">
    <cellStyle name="Hyperlink" xfId="1" builtinId="8"/>
    <cellStyle name="Hyperlink 2" xfId="3" xr:uid="{DE0FD92A-0D33-4CF2-9949-4DAAD0ACE9D7}"/>
    <cellStyle name="Normal" xfId="0" builtinId="0"/>
    <cellStyle name="Normal 2" xfId="2" xr:uid="{58182E5B-B44F-4A0E-A2DD-87FFE27D1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2819\Downloads\TestData.csv" TargetMode="External"/><Relationship Id="rId1" Type="http://schemas.openxmlformats.org/officeDocument/2006/relationships/externalLinkPath" Target="file:///C:\Users\2012819\Downloads\Test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gnizantonline-my.sharepoint.com/personal/2012819_cognizant_com/Documents/BuyNowTestData/TestData.xlsx" TargetMode="External"/><Relationship Id="rId1" Type="http://schemas.openxmlformats.org/officeDocument/2006/relationships/externalLinkPath" Target="/personal/2012819_cognizant_com/Documents/BuyNowTestData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Data"/>
      <sheetName val="Sheet1"/>
      <sheetName val="Source of Funds"/>
      <sheetName val="Purpose of account"/>
      <sheetName val="Country of Birth"/>
      <sheetName val="Nationality"/>
      <sheetName val="Employment Status"/>
      <sheetName val="Employment Industry 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Afghanistan</v>
          </cell>
        </row>
        <row r="2">
          <cell r="A2" t="str">
            <v xml:space="preserve"> Åland Islands</v>
          </cell>
        </row>
        <row r="3">
          <cell r="A3" t="str">
            <v xml:space="preserve"> Albania</v>
          </cell>
        </row>
        <row r="4">
          <cell r="A4" t="str">
            <v xml:space="preserve"> Algeria</v>
          </cell>
        </row>
        <row r="5">
          <cell r="A5" t="str">
            <v xml:space="preserve"> American Samoa</v>
          </cell>
        </row>
        <row r="6">
          <cell r="A6" t="str">
            <v xml:space="preserve"> Andorra</v>
          </cell>
        </row>
        <row r="7">
          <cell r="A7" t="str">
            <v xml:space="preserve"> Angola</v>
          </cell>
        </row>
        <row r="8">
          <cell r="A8" t="str">
            <v xml:space="preserve"> Anguilla</v>
          </cell>
        </row>
        <row r="9">
          <cell r="A9" t="str">
            <v xml:space="preserve"> Antarctica</v>
          </cell>
        </row>
        <row r="10">
          <cell r="A10" t="str">
            <v xml:space="preserve"> Antigua &amp; Barbuda</v>
          </cell>
        </row>
        <row r="11">
          <cell r="A11" t="str">
            <v xml:space="preserve"> Argentina</v>
          </cell>
        </row>
        <row r="12">
          <cell r="A12" t="str">
            <v xml:space="preserve"> Armenia</v>
          </cell>
        </row>
        <row r="13">
          <cell r="A13" t="str">
            <v xml:space="preserve"> Aruba</v>
          </cell>
        </row>
        <row r="14">
          <cell r="A14" t="str">
            <v xml:space="preserve"> Australia</v>
          </cell>
        </row>
        <row r="15">
          <cell r="A15" t="str">
            <v xml:space="preserve"> Austria</v>
          </cell>
        </row>
        <row r="16">
          <cell r="A16" t="str">
            <v xml:space="preserve"> Azerbaijan</v>
          </cell>
        </row>
        <row r="17">
          <cell r="A17" t="str">
            <v xml:space="preserve"> Bahamas</v>
          </cell>
        </row>
        <row r="18">
          <cell r="A18" t="str">
            <v xml:space="preserve"> Bahrain</v>
          </cell>
        </row>
        <row r="19">
          <cell r="A19" t="str">
            <v xml:space="preserve"> Bangladesh</v>
          </cell>
        </row>
        <row r="20">
          <cell r="A20" t="str">
            <v xml:space="preserve"> Barbados</v>
          </cell>
        </row>
        <row r="21">
          <cell r="A21" t="str">
            <v xml:space="preserve"> Belarus</v>
          </cell>
        </row>
        <row r="22">
          <cell r="A22" t="str">
            <v xml:space="preserve"> Belgium</v>
          </cell>
        </row>
        <row r="23">
          <cell r="A23" t="str">
            <v xml:space="preserve"> Belize</v>
          </cell>
        </row>
        <row r="24">
          <cell r="A24" t="str">
            <v xml:space="preserve"> Benin</v>
          </cell>
        </row>
        <row r="25">
          <cell r="A25" t="str">
            <v xml:space="preserve"> Bermuda</v>
          </cell>
        </row>
        <row r="26">
          <cell r="A26" t="str">
            <v xml:space="preserve"> Bhutan</v>
          </cell>
        </row>
        <row r="27">
          <cell r="A27" t="str">
            <v xml:space="preserve"> Bolivia</v>
          </cell>
        </row>
        <row r="28">
          <cell r="A28" t="str">
            <v xml:space="preserve"> Bosnia &amp; Herzegovina</v>
          </cell>
        </row>
        <row r="29">
          <cell r="A29" t="str">
            <v xml:space="preserve"> Botswana</v>
          </cell>
        </row>
        <row r="30">
          <cell r="A30" t="str">
            <v xml:space="preserve"> Bouvet Island</v>
          </cell>
        </row>
        <row r="31">
          <cell r="A31" t="str">
            <v xml:space="preserve"> Brazil</v>
          </cell>
        </row>
        <row r="32">
          <cell r="A32" t="str">
            <v xml:space="preserve"> British Indian Ocean Territory</v>
          </cell>
        </row>
        <row r="33">
          <cell r="A33" t="str">
            <v xml:space="preserve"> British Virgin Islands</v>
          </cell>
        </row>
        <row r="34">
          <cell r="A34" t="str">
            <v xml:space="preserve"> Brunei</v>
          </cell>
        </row>
        <row r="35">
          <cell r="A35" t="str">
            <v xml:space="preserve"> Bulgaria</v>
          </cell>
        </row>
        <row r="36">
          <cell r="A36" t="str">
            <v xml:space="preserve"> Burkina Faso</v>
          </cell>
        </row>
        <row r="37">
          <cell r="A37" t="str">
            <v xml:space="preserve"> Burundi</v>
          </cell>
        </row>
        <row r="38">
          <cell r="A38" t="str">
            <v xml:space="preserve"> Cambodia</v>
          </cell>
        </row>
        <row r="39">
          <cell r="A39" t="str">
            <v xml:space="preserve"> Cameroon</v>
          </cell>
        </row>
        <row r="40">
          <cell r="A40" t="str">
            <v xml:space="preserve"> Canada</v>
          </cell>
        </row>
        <row r="41">
          <cell r="A41" t="str">
            <v xml:space="preserve"> Cape Verde</v>
          </cell>
        </row>
        <row r="42">
          <cell r="A42" t="str">
            <v xml:space="preserve"> Caribbean Netherlands</v>
          </cell>
        </row>
        <row r="43">
          <cell r="A43" t="str">
            <v xml:space="preserve"> Cayman Islands</v>
          </cell>
        </row>
        <row r="44">
          <cell r="A44" t="str">
            <v xml:space="preserve"> Central African Republic</v>
          </cell>
        </row>
        <row r="45">
          <cell r="A45" t="str">
            <v xml:space="preserve"> Chad</v>
          </cell>
        </row>
        <row r="46">
          <cell r="A46" t="str">
            <v xml:space="preserve"> Chile</v>
          </cell>
        </row>
        <row r="47">
          <cell r="A47" t="str">
            <v xml:space="preserve"> China</v>
          </cell>
        </row>
        <row r="48">
          <cell r="A48" t="str">
            <v xml:space="preserve"> Christmas Island</v>
          </cell>
        </row>
        <row r="49">
          <cell r="A49" t="str">
            <v xml:space="preserve"> Cocos (Keeling) Islands</v>
          </cell>
        </row>
        <row r="50">
          <cell r="A50" t="str">
            <v xml:space="preserve"> Colombia</v>
          </cell>
        </row>
        <row r="51">
          <cell r="A51" t="str">
            <v xml:space="preserve"> Comoros</v>
          </cell>
        </row>
        <row r="52">
          <cell r="A52" t="str">
            <v xml:space="preserve"> Congo - Brazzaville</v>
          </cell>
        </row>
        <row r="53">
          <cell r="A53" t="str">
            <v xml:space="preserve"> Congo - Kinshasa</v>
          </cell>
        </row>
        <row r="54">
          <cell r="A54" t="str">
            <v xml:space="preserve"> Cook Islands</v>
          </cell>
        </row>
        <row r="55">
          <cell r="A55" t="str">
            <v xml:space="preserve"> Costa Rica</v>
          </cell>
        </row>
        <row r="56">
          <cell r="A56" t="str">
            <v xml:space="preserve"> Côte d’Ivoire</v>
          </cell>
        </row>
        <row r="57">
          <cell r="A57" t="str">
            <v xml:space="preserve"> Croatia</v>
          </cell>
        </row>
        <row r="58">
          <cell r="A58" t="str">
            <v xml:space="preserve"> Cuba</v>
          </cell>
        </row>
        <row r="59">
          <cell r="A59" t="str">
            <v xml:space="preserve"> Curaçao</v>
          </cell>
        </row>
        <row r="60">
          <cell r="A60" t="str">
            <v xml:space="preserve"> Cyprus</v>
          </cell>
        </row>
        <row r="61">
          <cell r="A61" t="str">
            <v xml:space="preserve"> Czechia</v>
          </cell>
        </row>
        <row r="62">
          <cell r="A62" t="str">
            <v xml:space="preserve"> Denmark</v>
          </cell>
        </row>
        <row r="63">
          <cell r="A63" t="str">
            <v xml:space="preserve"> Djibouti</v>
          </cell>
        </row>
        <row r="64">
          <cell r="A64" t="str">
            <v xml:space="preserve"> Dominica</v>
          </cell>
        </row>
        <row r="65">
          <cell r="A65" t="str">
            <v xml:space="preserve"> Dominican Republic</v>
          </cell>
        </row>
        <row r="66">
          <cell r="A66" t="str">
            <v xml:space="preserve"> Ecuador</v>
          </cell>
        </row>
        <row r="67">
          <cell r="A67" t="str">
            <v xml:space="preserve"> Egypt</v>
          </cell>
        </row>
        <row r="68">
          <cell r="A68" t="str">
            <v xml:space="preserve"> El Salvador</v>
          </cell>
        </row>
        <row r="69">
          <cell r="A69" t="str">
            <v xml:space="preserve"> Equatorial Guinea</v>
          </cell>
        </row>
        <row r="70">
          <cell r="A70" t="str">
            <v xml:space="preserve"> Eritrea</v>
          </cell>
        </row>
        <row r="71">
          <cell r="A71" t="str">
            <v xml:space="preserve"> Estonia</v>
          </cell>
        </row>
        <row r="72">
          <cell r="A72" t="str">
            <v xml:space="preserve"> Eswatini</v>
          </cell>
        </row>
        <row r="73">
          <cell r="A73" t="str">
            <v xml:space="preserve"> Ethiopia</v>
          </cell>
        </row>
        <row r="74">
          <cell r="A74" t="str">
            <v xml:space="preserve"> European Union</v>
          </cell>
        </row>
        <row r="75">
          <cell r="A75" t="str">
            <v xml:space="preserve"> Falkland Islands</v>
          </cell>
        </row>
        <row r="76">
          <cell r="A76" t="str">
            <v xml:space="preserve"> Faroe Islands</v>
          </cell>
        </row>
        <row r="77">
          <cell r="A77" t="str">
            <v xml:space="preserve"> Fiji</v>
          </cell>
        </row>
        <row r="78">
          <cell r="A78" t="str">
            <v xml:space="preserve"> Finland</v>
          </cell>
        </row>
        <row r="79">
          <cell r="A79" t="str">
            <v xml:space="preserve"> France</v>
          </cell>
        </row>
        <row r="80">
          <cell r="A80" t="str">
            <v xml:space="preserve"> French Guiana</v>
          </cell>
        </row>
        <row r="81">
          <cell r="A81" t="str">
            <v xml:space="preserve"> French Polynesia</v>
          </cell>
        </row>
        <row r="82">
          <cell r="A82" t="str">
            <v xml:space="preserve"> French Southern Territories</v>
          </cell>
        </row>
        <row r="83">
          <cell r="A83" t="str">
            <v xml:space="preserve"> Gabon</v>
          </cell>
        </row>
        <row r="84">
          <cell r="A84" t="str">
            <v xml:space="preserve"> Gambia</v>
          </cell>
        </row>
        <row r="85">
          <cell r="A85" t="str">
            <v xml:space="preserve"> Georgia</v>
          </cell>
        </row>
        <row r="86">
          <cell r="A86" t="str">
            <v xml:space="preserve"> Germany</v>
          </cell>
        </row>
        <row r="87">
          <cell r="A87" t="str">
            <v xml:space="preserve"> Ghana</v>
          </cell>
        </row>
        <row r="88">
          <cell r="A88" t="str">
            <v xml:space="preserve"> Gibraltar</v>
          </cell>
        </row>
        <row r="89">
          <cell r="A89" t="str">
            <v xml:space="preserve"> Greece</v>
          </cell>
        </row>
        <row r="90">
          <cell r="A90" t="str">
            <v xml:space="preserve"> Greenland</v>
          </cell>
        </row>
        <row r="91">
          <cell r="A91" t="str">
            <v xml:space="preserve"> Grenada</v>
          </cell>
        </row>
        <row r="92">
          <cell r="A92" t="str">
            <v xml:space="preserve"> Guadeloupe</v>
          </cell>
        </row>
        <row r="93">
          <cell r="A93" t="str">
            <v xml:space="preserve"> Guam</v>
          </cell>
        </row>
        <row r="94">
          <cell r="A94" t="str">
            <v xml:space="preserve"> Guatemala</v>
          </cell>
        </row>
        <row r="95">
          <cell r="A95" t="str">
            <v xml:space="preserve"> Guernsey</v>
          </cell>
        </row>
        <row r="96">
          <cell r="A96" t="str">
            <v xml:space="preserve"> Guinea</v>
          </cell>
        </row>
        <row r="97">
          <cell r="A97" t="str">
            <v xml:space="preserve"> Guinea-Bissau</v>
          </cell>
        </row>
        <row r="98">
          <cell r="A98" t="str">
            <v xml:space="preserve"> Guyana</v>
          </cell>
        </row>
        <row r="99">
          <cell r="A99" t="str">
            <v xml:space="preserve"> Haiti</v>
          </cell>
        </row>
        <row r="100">
          <cell r="A100" t="str">
            <v xml:space="preserve"> Heard &amp; McDonald Islands</v>
          </cell>
        </row>
        <row r="101">
          <cell r="A101" t="str">
            <v xml:space="preserve"> Honduras</v>
          </cell>
        </row>
        <row r="102">
          <cell r="A102" t="str">
            <v xml:space="preserve"> Hong Kong SAR China</v>
          </cell>
        </row>
        <row r="103">
          <cell r="A103" t="str">
            <v xml:space="preserve"> Hungary</v>
          </cell>
        </row>
        <row r="104">
          <cell r="A104" t="str">
            <v xml:space="preserve"> Iceland</v>
          </cell>
        </row>
        <row r="105">
          <cell r="A105" t="str">
            <v xml:space="preserve"> India</v>
          </cell>
        </row>
        <row r="106">
          <cell r="A106" t="str">
            <v xml:space="preserve"> Indonesia</v>
          </cell>
        </row>
        <row r="107">
          <cell r="A107" t="str">
            <v xml:space="preserve"> Iran</v>
          </cell>
        </row>
        <row r="108">
          <cell r="A108" t="str">
            <v xml:space="preserve"> Iraq</v>
          </cell>
        </row>
        <row r="109">
          <cell r="A109" t="str">
            <v xml:space="preserve"> Ireland</v>
          </cell>
        </row>
        <row r="110">
          <cell r="A110" t="str">
            <v xml:space="preserve"> Isle of Man</v>
          </cell>
        </row>
        <row r="111">
          <cell r="A111" t="str">
            <v xml:space="preserve"> Israel</v>
          </cell>
        </row>
        <row r="112">
          <cell r="A112" t="str">
            <v xml:space="preserve"> Italy</v>
          </cell>
        </row>
        <row r="113">
          <cell r="A113" t="str">
            <v xml:space="preserve"> Jamaica</v>
          </cell>
        </row>
        <row r="114">
          <cell r="A114" t="str">
            <v xml:space="preserve"> Japan</v>
          </cell>
        </row>
        <row r="115">
          <cell r="A115" t="str">
            <v xml:space="preserve"> Jersey</v>
          </cell>
        </row>
        <row r="116">
          <cell r="A116" t="str">
            <v xml:space="preserve"> Jordan</v>
          </cell>
        </row>
        <row r="117">
          <cell r="A117" t="str">
            <v xml:space="preserve"> Kazakhstan</v>
          </cell>
        </row>
        <row r="118">
          <cell r="A118" t="str">
            <v xml:space="preserve"> Kenya</v>
          </cell>
        </row>
        <row r="119">
          <cell r="A119" t="str">
            <v xml:space="preserve"> Kiribati</v>
          </cell>
        </row>
        <row r="120">
          <cell r="A120" t="str">
            <v xml:space="preserve"> Kosovo</v>
          </cell>
        </row>
        <row r="121">
          <cell r="A121" t="str">
            <v xml:space="preserve"> Kuwait</v>
          </cell>
        </row>
        <row r="122">
          <cell r="A122" t="str">
            <v xml:space="preserve"> Kyrgyzstan</v>
          </cell>
        </row>
        <row r="123">
          <cell r="A123" t="str">
            <v xml:space="preserve"> Laos</v>
          </cell>
        </row>
        <row r="124">
          <cell r="A124" t="str">
            <v xml:space="preserve"> Latvia</v>
          </cell>
        </row>
        <row r="125">
          <cell r="A125" t="str">
            <v xml:space="preserve"> Lebanon</v>
          </cell>
        </row>
        <row r="126">
          <cell r="A126" t="str">
            <v xml:space="preserve"> Lesotho</v>
          </cell>
        </row>
        <row r="127">
          <cell r="A127" t="str">
            <v xml:space="preserve"> Liberia</v>
          </cell>
        </row>
        <row r="128">
          <cell r="A128" t="str">
            <v xml:space="preserve"> Libya</v>
          </cell>
        </row>
        <row r="129">
          <cell r="A129" t="str">
            <v xml:space="preserve"> Liechtenstein</v>
          </cell>
        </row>
        <row r="130">
          <cell r="A130" t="str">
            <v xml:space="preserve"> Lithuania</v>
          </cell>
        </row>
        <row r="131">
          <cell r="A131" t="str">
            <v xml:space="preserve"> Luxembourg</v>
          </cell>
        </row>
        <row r="132">
          <cell r="A132" t="str">
            <v xml:space="preserve"> Macao SAR China</v>
          </cell>
        </row>
        <row r="133">
          <cell r="A133" t="str">
            <v xml:space="preserve"> Madagascar</v>
          </cell>
        </row>
        <row r="134">
          <cell r="A134" t="str">
            <v xml:space="preserve"> Malawi</v>
          </cell>
        </row>
        <row r="135">
          <cell r="A135" t="str">
            <v xml:space="preserve"> Malaysia</v>
          </cell>
        </row>
        <row r="136">
          <cell r="A136" t="str">
            <v xml:space="preserve"> Maldives</v>
          </cell>
        </row>
        <row r="137">
          <cell r="A137" t="str">
            <v xml:space="preserve"> Mali</v>
          </cell>
        </row>
        <row r="138">
          <cell r="A138" t="str">
            <v xml:space="preserve"> Malta</v>
          </cell>
        </row>
        <row r="139">
          <cell r="A139" t="str">
            <v xml:space="preserve"> Marshall Islands</v>
          </cell>
        </row>
        <row r="140">
          <cell r="A140" t="str">
            <v xml:space="preserve"> Martinique</v>
          </cell>
        </row>
        <row r="141">
          <cell r="A141" t="str">
            <v xml:space="preserve"> Mauritania</v>
          </cell>
        </row>
        <row r="142">
          <cell r="A142" t="str">
            <v xml:space="preserve"> Mauritius</v>
          </cell>
        </row>
        <row r="143">
          <cell r="A143" t="str">
            <v xml:space="preserve"> Mayotte</v>
          </cell>
        </row>
        <row r="144">
          <cell r="A144" t="str">
            <v xml:space="preserve"> Mexico</v>
          </cell>
        </row>
        <row r="145">
          <cell r="A145" t="str">
            <v xml:space="preserve"> Micronesia</v>
          </cell>
        </row>
        <row r="146">
          <cell r="A146" t="str">
            <v xml:space="preserve"> Moldova</v>
          </cell>
        </row>
        <row r="147">
          <cell r="A147" t="str">
            <v xml:space="preserve"> Monaco</v>
          </cell>
        </row>
        <row r="148">
          <cell r="A148" t="str">
            <v xml:space="preserve"> Mongolia</v>
          </cell>
        </row>
        <row r="149">
          <cell r="A149" t="str">
            <v xml:space="preserve"> Montenegro</v>
          </cell>
        </row>
        <row r="150">
          <cell r="A150" t="str">
            <v xml:space="preserve"> Montserrat</v>
          </cell>
        </row>
        <row r="151">
          <cell r="A151" t="str">
            <v xml:space="preserve"> Morocco</v>
          </cell>
        </row>
        <row r="152">
          <cell r="A152" t="str">
            <v xml:space="preserve"> Mozambique</v>
          </cell>
        </row>
        <row r="153">
          <cell r="A153" t="str">
            <v xml:space="preserve"> Myanmar (Burma)</v>
          </cell>
        </row>
        <row r="154">
          <cell r="A154" t="str">
            <v xml:space="preserve"> Namibia</v>
          </cell>
        </row>
        <row r="155">
          <cell r="A155" t="str">
            <v xml:space="preserve"> Nauru</v>
          </cell>
        </row>
        <row r="156">
          <cell r="A156" t="str">
            <v xml:space="preserve"> Nepal</v>
          </cell>
        </row>
        <row r="157">
          <cell r="A157" t="str">
            <v xml:space="preserve"> Netherlands</v>
          </cell>
        </row>
        <row r="158">
          <cell r="A158" t="str">
            <v xml:space="preserve"> New Caledonia</v>
          </cell>
        </row>
        <row r="159">
          <cell r="A159" t="str">
            <v xml:space="preserve"> New Zealand</v>
          </cell>
        </row>
        <row r="160">
          <cell r="A160" t="str">
            <v xml:space="preserve"> Nicaragua</v>
          </cell>
        </row>
        <row r="161">
          <cell r="A161" t="str">
            <v xml:space="preserve"> Niger</v>
          </cell>
        </row>
        <row r="162">
          <cell r="A162" t="str">
            <v xml:space="preserve"> Nigeria</v>
          </cell>
        </row>
        <row r="163">
          <cell r="A163" t="str">
            <v xml:space="preserve"> Niue</v>
          </cell>
        </row>
        <row r="164">
          <cell r="A164" t="str">
            <v xml:space="preserve"> Norfolk Island</v>
          </cell>
        </row>
        <row r="165">
          <cell r="A165" t="str">
            <v xml:space="preserve"> North Korea</v>
          </cell>
        </row>
        <row r="166">
          <cell r="A166" t="str">
            <v xml:space="preserve"> North Macedonia</v>
          </cell>
        </row>
        <row r="167">
          <cell r="A167" t="str">
            <v xml:space="preserve"> Northern Ireland</v>
          </cell>
        </row>
        <row r="168">
          <cell r="A168" t="str">
            <v xml:space="preserve"> Northern Mariana Islands</v>
          </cell>
        </row>
        <row r="169">
          <cell r="A169" t="str">
            <v xml:space="preserve"> Norway</v>
          </cell>
        </row>
        <row r="170">
          <cell r="A170" t="str">
            <v xml:space="preserve"> Oman</v>
          </cell>
        </row>
        <row r="171">
          <cell r="A171" t="str">
            <v xml:space="preserve"> Outlying Oceania</v>
          </cell>
        </row>
        <row r="172">
          <cell r="A172" t="str">
            <v xml:space="preserve"> Pakistan</v>
          </cell>
        </row>
        <row r="173">
          <cell r="A173" t="str">
            <v xml:space="preserve"> Palau</v>
          </cell>
        </row>
        <row r="174">
          <cell r="A174" t="str">
            <v xml:space="preserve"> Palestinian Territories</v>
          </cell>
        </row>
        <row r="175">
          <cell r="A175" t="str">
            <v xml:space="preserve"> Panama</v>
          </cell>
        </row>
        <row r="176">
          <cell r="A176" t="str">
            <v xml:space="preserve"> Papua New Guinea</v>
          </cell>
        </row>
        <row r="177">
          <cell r="A177" t="str">
            <v xml:space="preserve"> Paraguay</v>
          </cell>
        </row>
        <row r="178">
          <cell r="A178" t="str">
            <v xml:space="preserve"> Peru</v>
          </cell>
        </row>
        <row r="179">
          <cell r="A179" t="str">
            <v xml:space="preserve"> Philippines</v>
          </cell>
        </row>
        <row r="180">
          <cell r="A180" t="str">
            <v xml:space="preserve"> Pitcairn Islands</v>
          </cell>
        </row>
        <row r="181">
          <cell r="A181" t="str">
            <v xml:space="preserve"> Poland</v>
          </cell>
        </row>
        <row r="182">
          <cell r="A182" t="str">
            <v xml:space="preserve"> Portugal</v>
          </cell>
        </row>
        <row r="183">
          <cell r="A183" t="str">
            <v xml:space="preserve"> Puerto Rico</v>
          </cell>
        </row>
        <row r="184">
          <cell r="A184" t="str">
            <v xml:space="preserve"> Qatar</v>
          </cell>
        </row>
        <row r="185">
          <cell r="A185" t="str">
            <v xml:space="preserve"> Réunion</v>
          </cell>
        </row>
        <row r="186">
          <cell r="A186" t="str">
            <v xml:space="preserve"> Romania</v>
          </cell>
        </row>
        <row r="187">
          <cell r="A187" t="str">
            <v xml:space="preserve"> Russia</v>
          </cell>
        </row>
        <row r="188">
          <cell r="A188" t="str">
            <v xml:space="preserve"> Rwanda</v>
          </cell>
        </row>
        <row r="189">
          <cell r="A189" t="str">
            <v xml:space="preserve"> Samoa</v>
          </cell>
        </row>
        <row r="190">
          <cell r="A190" t="str">
            <v xml:space="preserve"> San Marino</v>
          </cell>
        </row>
        <row r="191">
          <cell r="A191" t="str">
            <v xml:space="preserve"> São Tomé &amp; Príncipe</v>
          </cell>
        </row>
        <row r="192">
          <cell r="A192" t="str">
            <v xml:space="preserve"> Saudi Arabia</v>
          </cell>
        </row>
        <row r="193">
          <cell r="A193" t="str">
            <v xml:space="preserve"> Senegal</v>
          </cell>
        </row>
        <row r="194">
          <cell r="A194" t="str">
            <v xml:space="preserve"> Serbia</v>
          </cell>
        </row>
        <row r="195">
          <cell r="A195" t="str">
            <v xml:space="preserve"> Seychelles</v>
          </cell>
        </row>
        <row r="196">
          <cell r="A196" t="str">
            <v xml:space="preserve"> Sierra Leone</v>
          </cell>
        </row>
        <row r="197">
          <cell r="A197" t="str">
            <v xml:space="preserve"> Singapore</v>
          </cell>
        </row>
        <row r="198">
          <cell r="A198" t="str">
            <v xml:space="preserve"> Sint Maarten</v>
          </cell>
        </row>
        <row r="199">
          <cell r="A199" t="str">
            <v xml:space="preserve"> Slovakia</v>
          </cell>
        </row>
        <row r="200">
          <cell r="A200" t="str">
            <v xml:space="preserve"> Slovenia</v>
          </cell>
        </row>
        <row r="201">
          <cell r="A201" t="str">
            <v xml:space="preserve"> Solomon Islands</v>
          </cell>
        </row>
        <row r="202">
          <cell r="A202" t="str">
            <v xml:space="preserve"> Somalia</v>
          </cell>
        </row>
        <row r="203">
          <cell r="A203" t="str">
            <v xml:space="preserve"> South Africa</v>
          </cell>
        </row>
        <row r="204">
          <cell r="A204" t="str">
            <v xml:space="preserve"> South Georgia &amp; South Sandwich Islands</v>
          </cell>
        </row>
        <row r="205">
          <cell r="A205" t="str">
            <v xml:space="preserve"> South Korea</v>
          </cell>
        </row>
        <row r="206">
          <cell r="A206" t="str">
            <v xml:space="preserve"> South Sudan</v>
          </cell>
        </row>
        <row r="207">
          <cell r="A207" t="str">
            <v xml:space="preserve"> Spain</v>
          </cell>
        </row>
        <row r="208">
          <cell r="A208" t="str">
            <v xml:space="preserve"> Sri Lanka</v>
          </cell>
        </row>
        <row r="209">
          <cell r="A209" t="str">
            <v xml:space="preserve"> St. Barthélemy</v>
          </cell>
        </row>
        <row r="210">
          <cell r="A210" t="str">
            <v xml:space="preserve"> St. Helena</v>
          </cell>
        </row>
        <row r="211">
          <cell r="A211" t="str">
            <v xml:space="preserve"> St. Kitts &amp; Nevis</v>
          </cell>
        </row>
        <row r="212">
          <cell r="A212" t="str">
            <v xml:space="preserve"> St. Lucia</v>
          </cell>
        </row>
        <row r="213">
          <cell r="A213" t="str">
            <v xml:space="preserve"> St. Martin</v>
          </cell>
        </row>
        <row r="214">
          <cell r="A214" t="str">
            <v xml:space="preserve"> St. Pierre &amp; Miquelon</v>
          </cell>
        </row>
        <row r="215">
          <cell r="A215" t="str">
            <v xml:space="preserve"> St. Vincent &amp; Grenadines</v>
          </cell>
        </row>
        <row r="216">
          <cell r="A216" t="str">
            <v xml:space="preserve"> Sudan</v>
          </cell>
        </row>
        <row r="217">
          <cell r="A217" t="str">
            <v xml:space="preserve"> Suriname</v>
          </cell>
        </row>
        <row r="218">
          <cell r="A218" t="str">
            <v xml:space="preserve"> Svalbard &amp; Jan Mayen</v>
          </cell>
        </row>
        <row r="219">
          <cell r="A219" t="str">
            <v xml:space="preserve"> Sweden</v>
          </cell>
        </row>
        <row r="220">
          <cell r="A220" t="str">
            <v xml:space="preserve"> Switzerland</v>
          </cell>
        </row>
        <row r="221">
          <cell r="A221" t="str">
            <v xml:space="preserve"> Syria</v>
          </cell>
        </row>
        <row r="222">
          <cell r="A222" t="str">
            <v xml:space="preserve"> Taiwan</v>
          </cell>
        </row>
        <row r="223">
          <cell r="A223" t="str">
            <v xml:space="preserve"> Tajikistan</v>
          </cell>
        </row>
        <row r="224">
          <cell r="A224" t="str">
            <v xml:space="preserve"> Tanzania</v>
          </cell>
        </row>
        <row r="225">
          <cell r="A225" t="str">
            <v xml:space="preserve"> Thailand</v>
          </cell>
        </row>
        <row r="226">
          <cell r="A226" t="str">
            <v xml:space="preserve"> Timor-Leste</v>
          </cell>
        </row>
        <row r="227">
          <cell r="A227" t="str">
            <v xml:space="preserve"> Togo</v>
          </cell>
        </row>
        <row r="228">
          <cell r="A228" t="str">
            <v xml:space="preserve"> Tokelau</v>
          </cell>
        </row>
        <row r="229">
          <cell r="A229" t="str">
            <v xml:space="preserve"> Tonga</v>
          </cell>
        </row>
        <row r="230">
          <cell r="A230" t="str">
            <v xml:space="preserve"> Trinidad &amp; Tobago</v>
          </cell>
        </row>
        <row r="231">
          <cell r="A231" t="str">
            <v xml:space="preserve"> Tunisia</v>
          </cell>
        </row>
        <row r="232">
          <cell r="A232" t="str">
            <v xml:space="preserve"> Turkey</v>
          </cell>
        </row>
        <row r="233">
          <cell r="A233" t="str">
            <v xml:space="preserve"> Turkmenistan</v>
          </cell>
        </row>
        <row r="234">
          <cell r="A234" t="str">
            <v xml:space="preserve"> Turks &amp; Caicos Islands</v>
          </cell>
        </row>
        <row r="235">
          <cell r="A235" t="str">
            <v xml:space="preserve"> Tuvalu</v>
          </cell>
        </row>
        <row r="236">
          <cell r="A236" t="str">
            <v xml:space="preserve"> U.S. Outlying Islands</v>
          </cell>
        </row>
        <row r="237">
          <cell r="A237" t="str">
            <v xml:space="preserve"> U.S. Virgin Islands</v>
          </cell>
        </row>
        <row r="238">
          <cell r="A238" t="str">
            <v xml:space="preserve"> Uganda</v>
          </cell>
        </row>
        <row r="239">
          <cell r="A239" t="str">
            <v xml:space="preserve"> Ukraine</v>
          </cell>
        </row>
        <row r="240">
          <cell r="A240" t="str">
            <v xml:space="preserve"> United Arab Emirates</v>
          </cell>
        </row>
        <row r="241">
          <cell r="A241" t="str">
            <v xml:space="preserve"> United Kingdom</v>
          </cell>
        </row>
        <row r="242">
          <cell r="A242" t="str">
            <v xml:space="preserve"> United States</v>
          </cell>
        </row>
        <row r="243">
          <cell r="A243" t="str">
            <v xml:space="preserve"> Uruguay</v>
          </cell>
        </row>
        <row r="244">
          <cell r="A244" t="str">
            <v xml:space="preserve"> Uzbekistan</v>
          </cell>
        </row>
        <row r="245">
          <cell r="A245" t="str">
            <v xml:space="preserve"> Vanuatu</v>
          </cell>
        </row>
        <row r="246">
          <cell r="A246" t="str">
            <v xml:space="preserve"> Vatican City</v>
          </cell>
        </row>
        <row r="247">
          <cell r="A247" t="str">
            <v xml:space="preserve"> Venezuela</v>
          </cell>
        </row>
        <row r="248">
          <cell r="A248" t="str">
            <v xml:space="preserve"> Vietnam</v>
          </cell>
        </row>
        <row r="249">
          <cell r="A249" t="str">
            <v xml:space="preserve"> Wallis &amp; Futuna</v>
          </cell>
        </row>
        <row r="250">
          <cell r="A250" t="str">
            <v xml:space="preserve"> Western Sahara</v>
          </cell>
        </row>
        <row r="251">
          <cell r="A251" t="str">
            <v xml:space="preserve"> Yemen</v>
          </cell>
        </row>
        <row r="252">
          <cell r="A252" t="str">
            <v xml:space="preserve"> Zambia</v>
          </cell>
        </row>
        <row r="253">
          <cell r="A253" t="str">
            <v xml:space="preserve"> Zimbabwe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  <sheetName val="Sheet2"/>
      <sheetName val="Source of Funds"/>
      <sheetName val="Purpose of account"/>
      <sheetName val="Country of Birth"/>
      <sheetName val="Nationality"/>
      <sheetName val="Employment Status"/>
      <sheetName val="Employment Industry Typ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Afghanistan</v>
          </cell>
        </row>
        <row r="2">
          <cell r="A2" t="str">
            <v xml:space="preserve"> Åland Islands</v>
          </cell>
        </row>
        <row r="3">
          <cell r="A3" t="str">
            <v xml:space="preserve"> Albania</v>
          </cell>
        </row>
        <row r="4">
          <cell r="A4" t="str">
            <v xml:space="preserve"> Algeria</v>
          </cell>
        </row>
        <row r="5">
          <cell r="A5" t="str">
            <v xml:space="preserve"> American Samoa</v>
          </cell>
        </row>
        <row r="6">
          <cell r="A6" t="str">
            <v xml:space="preserve"> Andorra</v>
          </cell>
        </row>
        <row r="7">
          <cell r="A7" t="str">
            <v xml:space="preserve"> Angola</v>
          </cell>
        </row>
        <row r="8">
          <cell r="A8" t="str">
            <v xml:space="preserve"> Anguilla</v>
          </cell>
        </row>
        <row r="9">
          <cell r="A9" t="str">
            <v xml:space="preserve"> Antarctica</v>
          </cell>
        </row>
        <row r="10">
          <cell r="A10" t="str">
            <v xml:space="preserve"> Antigua &amp; Barbuda</v>
          </cell>
        </row>
        <row r="11">
          <cell r="A11" t="str">
            <v xml:space="preserve"> Argentina</v>
          </cell>
        </row>
        <row r="12">
          <cell r="A12" t="str">
            <v xml:space="preserve"> Armenia</v>
          </cell>
        </row>
        <row r="13">
          <cell r="A13" t="str">
            <v xml:space="preserve"> Aruba</v>
          </cell>
        </row>
        <row r="14">
          <cell r="A14" t="str">
            <v xml:space="preserve"> Australia</v>
          </cell>
        </row>
        <row r="15">
          <cell r="A15" t="str">
            <v xml:space="preserve"> Austria</v>
          </cell>
        </row>
        <row r="16">
          <cell r="A16" t="str">
            <v xml:space="preserve"> Azerbaijan</v>
          </cell>
        </row>
        <row r="17">
          <cell r="A17" t="str">
            <v xml:space="preserve"> Bahamas</v>
          </cell>
        </row>
        <row r="18">
          <cell r="A18" t="str">
            <v xml:space="preserve"> Bahrain</v>
          </cell>
        </row>
        <row r="19">
          <cell r="A19" t="str">
            <v xml:space="preserve"> Bangladesh</v>
          </cell>
        </row>
        <row r="20">
          <cell r="A20" t="str">
            <v xml:space="preserve"> Barbados</v>
          </cell>
        </row>
        <row r="21">
          <cell r="A21" t="str">
            <v xml:space="preserve"> Belarus</v>
          </cell>
        </row>
        <row r="22">
          <cell r="A22" t="str">
            <v xml:space="preserve"> Belgium</v>
          </cell>
        </row>
        <row r="23">
          <cell r="A23" t="str">
            <v xml:space="preserve"> Belize</v>
          </cell>
        </row>
        <row r="24">
          <cell r="A24" t="str">
            <v xml:space="preserve"> Benin</v>
          </cell>
        </row>
        <row r="25">
          <cell r="A25" t="str">
            <v xml:space="preserve"> Bermuda</v>
          </cell>
        </row>
        <row r="26">
          <cell r="A26" t="str">
            <v xml:space="preserve"> Bhutan</v>
          </cell>
        </row>
        <row r="27">
          <cell r="A27" t="str">
            <v xml:space="preserve"> Bolivia</v>
          </cell>
        </row>
        <row r="28">
          <cell r="A28" t="str">
            <v xml:space="preserve"> Bosnia &amp; Herzegovina</v>
          </cell>
        </row>
        <row r="29">
          <cell r="A29" t="str">
            <v xml:space="preserve"> Botswana</v>
          </cell>
        </row>
        <row r="30">
          <cell r="A30" t="str">
            <v xml:space="preserve"> Bouvet Island</v>
          </cell>
        </row>
        <row r="31">
          <cell r="A31" t="str">
            <v xml:space="preserve"> Brazil</v>
          </cell>
        </row>
        <row r="32">
          <cell r="A32" t="str">
            <v xml:space="preserve"> British Indian Ocean Territory</v>
          </cell>
        </row>
        <row r="33">
          <cell r="A33" t="str">
            <v xml:space="preserve"> British Virgin Islands</v>
          </cell>
        </row>
        <row r="34">
          <cell r="A34" t="str">
            <v xml:space="preserve"> Brunei</v>
          </cell>
        </row>
        <row r="35">
          <cell r="A35" t="str">
            <v xml:space="preserve"> Bulgaria</v>
          </cell>
        </row>
        <row r="36">
          <cell r="A36" t="str">
            <v xml:space="preserve"> Burkina Faso</v>
          </cell>
        </row>
        <row r="37">
          <cell r="A37" t="str">
            <v xml:space="preserve"> Burundi</v>
          </cell>
        </row>
        <row r="38">
          <cell r="A38" t="str">
            <v xml:space="preserve"> Cambodia</v>
          </cell>
        </row>
        <row r="39">
          <cell r="A39" t="str">
            <v xml:space="preserve"> Cameroon</v>
          </cell>
        </row>
        <row r="40">
          <cell r="A40" t="str">
            <v xml:space="preserve"> Canada</v>
          </cell>
        </row>
        <row r="41">
          <cell r="A41" t="str">
            <v xml:space="preserve"> Cape Verde</v>
          </cell>
        </row>
        <row r="42">
          <cell r="A42" t="str">
            <v xml:space="preserve"> Caribbean Netherlands</v>
          </cell>
        </row>
        <row r="43">
          <cell r="A43" t="str">
            <v xml:space="preserve"> Cayman Islands</v>
          </cell>
        </row>
        <row r="44">
          <cell r="A44" t="str">
            <v xml:space="preserve"> Central African Republic</v>
          </cell>
        </row>
        <row r="45">
          <cell r="A45" t="str">
            <v xml:space="preserve"> Chad</v>
          </cell>
        </row>
        <row r="46">
          <cell r="A46" t="str">
            <v xml:space="preserve"> Chile</v>
          </cell>
        </row>
        <row r="47">
          <cell r="A47" t="str">
            <v xml:space="preserve"> China</v>
          </cell>
        </row>
        <row r="48">
          <cell r="A48" t="str">
            <v xml:space="preserve"> Christmas Island</v>
          </cell>
        </row>
        <row r="49">
          <cell r="A49" t="str">
            <v xml:space="preserve"> Cocos (Keeling) Islands</v>
          </cell>
        </row>
        <row r="50">
          <cell r="A50" t="str">
            <v xml:space="preserve"> Colombia</v>
          </cell>
        </row>
        <row r="51">
          <cell r="A51" t="str">
            <v xml:space="preserve"> Comoros</v>
          </cell>
        </row>
        <row r="52">
          <cell r="A52" t="str">
            <v xml:space="preserve"> Congo - Brazzaville</v>
          </cell>
        </row>
        <row r="53">
          <cell r="A53" t="str">
            <v xml:space="preserve"> Congo - Kinshasa</v>
          </cell>
        </row>
        <row r="54">
          <cell r="A54" t="str">
            <v xml:space="preserve"> Cook Islands</v>
          </cell>
        </row>
        <row r="55">
          <cell r="A55" t="str">
            <v xml:space="preserve"> Costa Rica</v>
          </cell>
        </row>
        <row r="56">
          <cell r="A56" t="str">
            <v xml:space="preserve"> Côte d’Ivoire</v>
          </cell>
        </row>
        <row r="57">
          <cell r="A57" t="str">
            <v xml:space="preserve"> Croatia</v>
          </cell>
        </row>
        <row r="58">
          <cell r="A58" t="str">
            <v xml:space="preserve"> Cuba</v>
          </cell>
        </row>
        <row r="59">
          <cell r="A59" t="str">
            <v xml:space="preserve"> Curaçao</v>
          </cell>
        </row>
        <row r="60">
          <cell r="A60" t="str">
            <v xml:space="preserve"> Cyprus</v>
          </cell>
        </row>
        <row r="61">
          <cell r="A61" t="str">
            <v xml:space="preserve"> Czechia</v>
          </cell>
        </row>
        <row r="62">
          <cell r="A62" t="str">
            <v xml:space="preserve"> Denmark</v>
          </cell>
        </row>
        <row r="63">
          <cell r="A63" t="str">
            <v xml:space="preserve"> Djibouti</v>
          </cell>
        </row>
        <row r="64">
          <cell r="A64" t="str">
            <v xml:space="preserve"> Dominica</v>
          </cell>
        </row>
        <row r="65">
          <cell r="A65" t="str">
            <v xml:space="preserve"> Dominican Republic</v>
          </cell>
        </row>
        <row r="66">
          <cell r="A66" t="str">
            <v xml:space="preserve"> Ecuador</v>
          </cell>
        </row>
        <row r="67">
          <cell r="A67" t="str">
            <v xml:space="preserve"> Egypt</v>
          </cell>
        </row>
        <row r="68">
          <cell r="A68" t="str">
            <v xml:space="preserve"> El Salvador</v>
          </cell>
        </row>
        <row r="69">
          <cell r="A69" t="str">
            <v xml:space="preserve"> Equatorial Guinea</v>
          </cell>
        </row>
        <row r="70">
          <cell r="A70" t="str">
            <v xml:space="preserve"> Eritrea</v>
          </cell>
        </row>
        <row r="71">
          <cell r="A71" t="str">
            <v xml:space="preserve"> Estonia</v>
          </cell>
        </row>
        <row r="72">
          <cell r="A72" t="str">
            <v xml:space="preserve"> Eswatini</v>
          </cell>
        </row>
        <row r="73">
          <cell r="A73" t="str">
            <v xml:space="preserve"> Ethiopia</v>
          </cell>
        </row>
        <row r="74">
          <cell r="A74" t="str">
            <v xml:space="preserve"> European Union</v>
          </cell>
        </row>
        <row r="75">
          <cell r="A75" t="str">
            <v xml:space="preserve"> Falkland Islands</v>
          </cell>
        </row>
        <row r="76">
          <cell r="A76" t="str">
            <v xml:space="preserve"> Faroe Islands</v>
          </cell>
        </row>
        <row r="77">
          <cell r="A77" t="str">
            <v xml:space="preserve"> Fiji</v>
          </cell>
        </row>
        <row r="78">
          <cell r="A78" t="str">
            <v xml:space="preserve"> Finland</v>
          </cell>
        </row>
        <row r="79">
          <cell r="A79" t="str">
            <v xml:space="preserve"> France</v>
          </cell>
        </row>
        <row r="80">
          <cell r="A80" t="str">
            <v xml:space="preserve"> French Guiana</v>
          </cell>
        </row>
        <row r="81">
          <cell r="A81" t="str">
            <v xml:space="preserve"> French Polynesia</v>
          </cell>
        </row>
        <row r="82">
          <cell r="A82" t="str">
            <v xml:space="preserve"> French Southern Territories</v>
          </cell>
        </row>
        <row r="83">
          <cell r="A83" t="str">
            <v xml:space="preserve"> Gabon</v>
          </cell>
        </row>
        <row r="84">
          <cell r="A84" t="str">
            <v xml:space="preserve"> Gambia</v>
          </cell>
        </row>
        <row r="85">
          <cell r="A85" t="str">
            <v xml:space="preserve"> Georgia</v>
          </cell>
        </row>
        <row r="86">
          <cell r="A86" t="str">
            <v xml:space="preserve"> Germany</v>
          </cell>
        </row>
        <row r="87">
          <cell r="A87" t="str">
            <v xml:space="preserve"> Ghana</v>
          </cell>
        </row>
        <row r="88">
          <cell r="A88" t="str">
            <v xml:space="preserve"> Gibraltar</v>
          </cell>
        </row>
        <row r="89">
          <cell r="A89" t="str">
            <v xml:space="preserve"> Greece</v>
          </cell>
        </row>
        <row r="90">
          <cell r="A90" t="str">
            <v xml:space="preserve"> Greenland</v>
          </cell>
        </row>
        <row r="91">
          <cell r="A91" t="str">
            <v xml:space="preserve"> Grenada</v>
          </cell>
        </row>
        <row r="92">
          <cell r="A92" t="str">
            <v xml:space="preserve"> Guadeloupe</v>
          </cell>
        </row>
        <row r="93">
          <cell r="A93" t="str">
            <v xml:space="preserve"> Guam</v>
          </cell>
        </row>
        <row r="94">
          <cell r="A94" t="str">
            <v xml:space="preserve"> Guatemala</v>
          </cell>
        </row>
        <row r="95">
          <cell r="A95" t="str">
            <v xml:space="preserve"> Guernsey</v>
          </cell>
        </row>
        <row r="96">
          <cell r="A96" t="str">
            <v xml:space="preserve"> Guinea</v>
          </cell>
        </row>
        <row r="97">
          <cell r="A97" t="str">
            <v xml:space="preserve"> Guinea-Bissau</v>
          </cell>
        </row>
        <row r="98">
          <cell r="A98" t="str">
            <v xml:space="preserve"> Guyana</v>
          </cell>
        </row>
        <row r="99">
          <cell r="A99" t="str">
            <v xml:space="preserve"> Haiti</v>
          </cell>
        </row>
        <row r="100">
          <cell r="A100" t="str">
            <v xml:space="preserve"> Heard &amp; McDonald Islands</v>
          </cell>
        </row>
        <row r="101">
          <cell r="A101" t="str">
            <v xml:space="preserve"> Honduras</v>
          </cell>
        </row>
        <row r="102">
          <cell r="A102" t="str">
            <v xml:space="preserve"> Hong Kong SAR China</v>
          </cell>
        </row>
        <row r="103">
          <cell r="A103" t="str">
            <v xml:space="preserve"> Hungary</v>
          </cell>
        </row>
        <row r="104">
          <cell r="A104" t="str">
            <v xml:space="preserve"> Iceland</v>
          </cell>
        </row>
        <row r="105">
          <cell r="A105" t="str">
            <v xml:space="preserve"> India</v>
          </cell>
        </row>
        <row r="106">
          <cell r="A106" t="str">
            <v xml:space="preserve"> Indonesia</v>
          </cell>
        </row>
        <row r="107">
          <cell r="A107" t="str">
            <v xml:space="preserve"> Iran</v>
          </cell>
        </row>
        <row r="108">
          <cell r="A108" t="str">
            <v xml:space="preserve"> Iraq</v>
          </cell>
        </row>
        <row r="109">
          <cell r="A109" t="str">
            <v xml:space="preserve"> Ireland</v>
          </cell>
        </row>
        <row r="110">
          <cell r="A110" t="str">
            <v xml:space="preserve"> Isle of Man</v>
          </cell>
        </row>
        <row r="111">
          <cell r="A111" t="str">
            <v xml:space="preserve"> Israel</v>
          </cell>
        </row>
        <row r="112">
          <cell r="A112" t="str">
            <v xml:space="preserve"> Italy</v>
          </cell>
        </row>
        <row r="113">
          <cell r="A113" t="str">
            <v xml:space="preserve"> Jamaica</v>
          </cell>
        </row>
        <row r="114">
          <cell r="A114" t="str">
            <v xml:space="preserve"> Japan</v>
          </cell>
        </row>
        <row r="115">
          <cell r="A115" t="str">
            <v xml:space="preserve"> Jersey</v>
          </cell>
        </row>
        <row r="116">
          <cell r="A116" t="str">
            <v xml:space="preserve"> Jordan</v>
          </cell>
        </row>
        <row r="117">
          <cell r="A117" t="str">
            <v xml:space="preserve"> Kazakhstan</v>
          </cell>
        </row>
        <row r="118">
          <cell r="A118" t="str">
            <v xml:space="preserve"> Kenya</v>
          </cell>
        </row>
        <row r="119">
          <cell r="A119" t="str">
            <v xml:space="preserve"> Kiribati</v>
          </cell>
        </row>
        <row r="120">
          <cell r="A120" t="str">
            <v xml:space="preserve"> Kosovo</v>
          </cell>
        </row>
        <row r="121">
          <cell r="A121" t="str">
            <v xml:space="preserve"> Kuwait</v>
          </cell>
        </row>
        <row r="122">
          <cell r="A122" t="str">
            <v xml:space="preserve"> Kyrgyzstan</v>
          </cell>
        </row>
        <row r="123">
          <cell r="A123" t="str">
            <v xml:space="preserve"> Laos</v>
          </cell>
        </row>
        <row r="124">
          <cell r="A124" t="str">
            <v xml:space="preserve"> Latvia</v>
          </cell>
        </row>
        <row r="125">
          <cell r="A125" t="str">
            <v xml:space="preserve"> Lebanon</v>
          </cell>
        </row>
        <row r="126">
          <cell r="A126" t="str">
            <v xml:space="preserve"> Lesotho</v>
          </cell>
        </row>
        <row r="127">
          <cell r="A127" t="str">
            <v xml:space="preserve"> Liberia</v>
          </cell>
        </row>
        <row r="128">
          <cell r="A128" t="str">
            <v xml:space="preserve"> Libya</v>
          </cell>
        </row>
        <row r="129">
          <cell r="A129" t="str">
            <v xml:space="preserve"> Liechtenstein</v>
          </cell>
        </row>
        <row r="130">
          <cell r="A130" t="str">
            <v xml:space="preserve"> Lithuania</v>
          </cell>
        </row>
        <row r="131">
          <cell r="A131" t="str">
            <v xml:space="preserve"> Luxembourg</v>
          </cell>
        </row>
        <row r="132">
          <cell r="A132" t="str">
            <v xml:space="preserve"> Macao SAR China</v>
          </cell>
        </row>
        <row r="133">
          <cell r="A133" t="str">
            <v xml:space="preserve"> Madagascar</v>
          </cell>
        </row>
        <row r="134">
          <cell r="A134" t="str">
            <v xml:space="preserve"> Malawi</v>
          </cell>
        </row>
        <row r="135">
          <cell r="A135" t="str">
            <v xml:space="preserve"> Malaysia</v>
          </cell>
        </row>
        <row r="136">
          <cell r="A136" t="str">
            <v xml:space="preserve"> Maldives</v>
          </cell>
        </row>
        <row r="137">
          <cell r="A137" t="str">
            <v xml:space="preserve"> Mali</v>
          </cell>
        </row>
        <row r="138">
          <cell r="A138" t="str">
            <v xml:space="preserve"> Malta</v>
          </cell>
        </row>
        <row r="139">
          <cell r="A139" t="str">
            <v xml:space="preserve"> Marshall Islands</v>
          </cell>
        </row>
        <row r="140">
          <cell r="A140" t="str">
            <v xml:space="preserve"> Martinique</v>
          </cell>
        </row>
        <row r="141">
          <cell r="A141" t="str">
            <v xml:space="preserve"> Mauritania</v>
          </cell>
        </row>
        <row r="142">
          <cell r="A142" t="str">
            <v xml:space="preserve"> Mauritius</v>
          </cell>
        </row>
        <row r="143">
          <cell r="A143" t="str">
            <v xml:space="preserve"> Mayotte</v>
          </cell>
        </row>
        <row r="144">
          <cell r="A144" t="str">
            <v xml:space="preserve"> Mexico</v>
          </cell>
        </row>
        <row r="145">
          <cell r="A145" t="str">
            <v xml:space="preserve"> Micronesia</v>
          </cell>
        </row>
        <row r="146">
          <cell r="A146" t="str">
            <v xml:space="preserve"> Moldova</v>
          </cell>
        </row>
        <row r="147">
          <cell r="A147" t="str">
            <v xml:space="preserve"> Monaco</v>
          </cell>
        </row>
        <row r="148">
          <cell r="A148" t="str">
            <v xml:space="preserve"> Mongolia</v>
          </cell>
        </row>
        <row r="149">
          <cell r="A149" t="str">
            <v xml:space="preserve"> Montenegro</v>
          </cell>
        </row>
        <row r="150">
          <cell r="A150" t="str">
            <v xml:space="preserve"> Montserrat</v>
          </cell>
        </row>
        <row r="151">
          <cell r="A151" t="str">
            <v xml:space="preserve"> Morocco</v>
          </cell>
        </row>
        <row r="152">
          <cell r="A152" t="str">
            <v xml:space="preserve"> Mozambique</v>
          </cell>
        </row>
        <row r="153">
          <cell r="A153" t="str">
            <v xml:space="preserve"> Myanmar (Burma)</v>
          </cell>
        </row>
        <row r="154">
          <cell r="A154" t="str">
            <v xml:space="preserve"> Namibia</v>
          </cell>
        </row>
        <row r="155">
          <cell r="A155" t="str">
            <v xml:space="preserve"> Nauru</v>
          </cell>
        </row>
        <row r="156">
          <cell r="A156" t="str">
            <v xml:space="preserve"> Nepal</v>
          </cell>
        </row>
        <row r="157">
          <cell r="A157" t="str">
            <v xml:space="preserve"> Netherlands</v>
          </cell>
        </row>
        <row r="158">
          <cell r="A158" t="str">
            <v xml:space="preserve"> New Caledonia</v>
          </cell>
        </row>
        <row r="159">
          <cell r="A159" t="str">
            <v xml:space="preserve"> New Zealand</v>
          </cell>
        </row>
        <row r="160">
          <cell r="A160" t="str">
            <v xml:space="preserve"> Nicaragua</v>
          </cell>
        </row>
        <row r="161">
          <cell r="A161" t="str">
            <v xml:space="preserve"> Niger</v>
          </cell>
        </row>
        <row r="162">
          <cell r="A162" t="str">
            <v xml:space="preserve"> Nigeria</v>
          </cell>
        </row>
        <row r="163">
          <cell r="A163" t="str">
            <v xml:space="preserve"> Niue</v>
          </cell>
        </row>
        <row r="164">
          <cell r="A164" t="str">
            <v xml:space="preserve"> Norfolk Island</v>
          </cell>
        </row>
        <row r="165">
          <cell r="A165" t="str">
            <v xml:space="preserve"> North Korea</v>
          </cell>
        </row>
        <row r="166">
          <cell r="A166" t="str">
            <v xml:space="preserve"> North Macedonia</v>
          </cell>
        </row>
        <row r="167">
          <cell r="A167" t="str">
            <v xml:space="preserve"> Northern Ireland</v>
          </cell>
        </row>
        <row r="168">
          <cell r="A168" t="str">
            <v xml:space="preserve"> Northern Mariana Islands</v>
          </cell>
        </row>
        <row r="169">
          <cell r="A169" t="str">
            <v xml:space="preserve"> Norway</v>
          </cell>
        </row>
        <row r="170">
          <cell r="A170" t="str">
            <v xml:space="preserve"> Oman</v>
          </cell>
        </row>
        <row r="171">
          <cell r="A171" t="str">
            <v xml:space="preserve"> Outlying Oceania</v>
          </cell>
        </row>
        <row r="172">
          <cell r="A172" t="str">
            <v xml:space="preserve"> Pakistan</v>
          </cell>
        </row>
        <row r="173">
          <cell r="A173" t="str">
            <v xml:space="preserve"> Palau</v>
          </cell>
        </row>
        <row r="174">
          <cell r="A174" t="str">
            <v xml:space="preserve"> Palestinian Territories</v>
          </cell>
        </row>
        <row r="175">
          <cell r="A175" t="str">
            <v xml:space="preserve"> Panama</v>
          </cell>
        </row>
        <row r="176">
          <cell r="A176" t="str">
            <v xml:space="preserve"> Papua New Guinea</v>
          </cell>
        </row>
        <row r="177">
          <cell r="A177" t="str">
            <v xml:space="preserve"> Paraguay</v>
          </cell>
        </row>
        <row r="178">
          <cell r="A178" t="str">
            <v xml:space="preserve"> Peru</v>
          </cell>
        </row>
        <row r="179">
          <cell r="A179" t="str">
            <v xml:space="preserve"> Philippines</v>
          </cell>
        </row>
        <row r="180">
          <cell r="A180" t="str">
            <v xml:space="preserve"> Pitcairn Islands</v>
          </cell>
        </row>
        <row r="181">
          <cell r="A181" t="str">
            <v xml:space="preserve"> Poland</v>
          </cell>
        </row>
        <row r="182">
          <cell r="A182" t="str">
            <v xml:space="preserve"> Portugal</v>
          </cell>
        </row>
        <row r="183">
          <cell r="A183" t="str">
            <v xml:space="preserve"> Puerto Rico</v>
          </cell>
        </row>
        <row r="184">
          <cell r="A184" t="str">
            <v xml:space="preserve"> Qatar</v>
          </cell>
        </row>
        <row r="185">
          <cell r="A185" t="str">
            <v xml:space="preserve"> Réunion</v>
          </cell>
        </row>
        <row r="186">
          <cell r="A186" t="str">
            <v xml:space="preserve"> Romania</v>
          </cell>
        </row>
        <row r="187">
          <cell r="A187" t="str">
            <v xml:space="preserve"> Russia</v>
          </cell>
        </row>
        <row r="188">
          <cell r="A188" t="str">
            <v xml:space="preserve"> Rwanda</v>
          </cell>
        </row>
        <row r="189">
          <cell r="A189" t="str">
            <v xml:space="preserve"> Samoa</v>
          </cell>
        </row>
        <row r="190">
          <cell r="A190" t="str">
            <v xml:space="preserve"> San Marino</v>
          </cell>
        </row>
        <row r="191">
          <cell r="A191" t="str">
            <v xml:space="preserve"> São Tomé &amp; Príncipe</v>
          </cell>
        </row>
        <row r="192">
          <cell r="A192" t="str">
            <v xml:space="preserve"> Saudi Arabia</v>
          </cell>
        </row>
        <row r="193">
          <cell r="A193" t="str">
            <v xml:space="preserve"> Senegal</v>
          </cell>
        </row>
        <row r="194">
          <cell r="A194" t="str">
            <v xml:space="preserve"> Serbia</v>
          </cell>
        </row>
        <row r="195">
          <cell r="A195" t="str">
            <v xml:space="preserve"> Seychelles</v>
          </cell>
        </row>
        <row r="196">
          <cell r="A196" t="str">
            <v xml:space="preserve"> Sierra Leone</v>
          </cell>
        </row>
        <row r="197">
          <cell r="A197" t="str">
            <v xml:space="preserve"> Singapore</v>
          </cell>
        </row>
        <row r="198">
          <cell r="A198" t="str">
            <v xml:space="preserve"> Sint Maarten</v>
          </cell>
        </row>
        <row r="199">
          <cell r="A199" t="str">
            <v xml:space="preserve"> Slovakia</v>
          </cell>
        </row>
        <row r="200">
          <cell r="A200" t="str">
            <v xml:space="preserve"> Slovenia</v>
          </cell>
        </row>
        <row r="201">
          <cell r="A201" t="str">
            <v xml:space="preserve"> Solomon Islands</v>
          </cell>
        </row>
        <row r="202">
          <cell r="A202" t="str">
            <v xml:space="preserve"> Somalia</v>
          </cell>
        </row>
        <row r="203">
          <cell r="A203" t="str">
            <v xml:space="preserve"> South Africa</v>
          </cell>
        </row>
        <row r="204">
          <cell r="A204" t="str">
            <v xml:space="preserve"> South Georgia &amp; South Sandwich Islands</v>
          </cell>
        </row>
        <row r="205">
          <cell r="A205" t="str">
            <v xml:space="preserve"> South Korea</v>
          </cell>
        </row>
        <row r="206">
          <cell r="A206" t="str">
            <v xml:space="preserve"> South Sudan</v>
          </cell>
        </row>
        <row r="207">
          <cell r="A207" t="str">
            <v xml:space="preserve"> Spain</v>
          </cell>
        </row>
        <row r="208">
          <cell r="A208" t="str">
            <v xml:space="preserve"> Sri Lanka</v>
          </cell>
        </row>
        <row r="209">
          <cell r="A209" t="str">
            <v xml:space="preserve"> St. Barthélemy</v>
          </cell>
        </row>
        <row r="210">
          <cell r="A210" t="str">
            <v xml:space="preserve"> St. Helena</v>
          </cell>
        </row>
        <row r="211">
          <cell r="A211" t="str">
            <v xml:space="preserve"> St. Kitts &amp; Nevis</v>
          </cell>
        </row>
        <row r="212">
          <cell r="A212" t="str">
            <v xml:space="preserve"> St. Lucia</v>
          </cell>
        </row>
        <row r="213">
          <cell r="A213" t="str">
            <v xml:space="preserve"> St. Martin</v>
          </cell>
        </row>
        <row r="214">
          <cell r="A214" t="str">
            <v xml:space="preserve"> St. Pierre &amp; Miquelon</v>
          </cell>
        </row>
        <row r="215">
          <cell r="A215" t="str">
            <v xml:space="preserve"> St. Vincent &amp; Grenadines</v>
          </cell>
        </row>
        <row r="216">
          <cell r="A216" t="str">
            <v xml:space="preserve"> Sudan</v>
          </cell>
        </row>
        <row r="217">
          <cell r="A217" t="str">
            <v xml:space="preserve"> Suriname</v>
          </cell>
        </row>
        <row r="218">
          <cell r="A218" t="str">
            <v xml:space="preserve"> Svalbard &amp; Jan Mayen</v>
          </cell>
        </row>
        <row r="219">
          <cell r="A219" t="str">
            <v xml:space="preserve"> Sweden</v>
          </cell>
        </row>
        <row r="220">
          <cell r="A220" t="str">
            <v xml:space="preserve"> Switzerland</v>
          </cell>
        </row>
        <row r="221">
          <cell r="A221" t="str">
            <v xml:space="preserve"> Syria</v>
          </cell>
        </row>
        <row r="222">
          <cell r="A222" t="str">
            <v xml:space="preserve"> Taiwan</v>
          </cell>
        </row>
        <row r="223">
          <cell r="A223" t="str">
            <v xml:space="preserve"> Tajikistan</v>
          </cell>
        </row>
        <row r="224">
          <cell r="A224" t="str">
            <v xml:space="preserve"> Tanzania</v>
          </cell>
        </row>
        <row r="225">
          <cell r="A225" t="str">
            <v xml:space="preserve"> Thailand</v>
          </cell>
        </row>
        <row r="226">
          <cell r="A226" t="str">
            <v xml:space="preserve"> Timor-Leste</v>
          </cell>
        </row>
        <row r="227">
          <cell r="A227" t="str">
            <v xml:space="preserve"> Togo</v>
          </cell>
        </row>
        <row r="228">
          <cell r="A228" t="str">
            <v xml:space="preserve"> Tokelau</v>
          </cell>
        </row>
        <row r="229">
          <cell r="A229" t="str">
            <v xml:space="preserve"> Tonga</v>
          </cell>
        </row>
        <row r="230">
          <cell r="A230" t="str">
            <v xml:space="preserve"> Trinidad &amp; Tobago</v>
          </cell>
        </row>
        <row r="231">
          <cell r="A231" t="str">
            <v xml:space="preserve"> Tunisia</v>
          </cell>
        </row>
        <row r="232">
          <cell r="A232" t="str">
            <v xml:space="preserve"> Turkey</v>
          </cell>
        </row>
        <row r="233">
          <cell r="A233" t="str">
            <v xml:space="preserve"> Turkmenistan</v>
          </cell>
        </row>
        <row r="234">
          <cell r="A234" t="str">
            <v xml:space="preserve"> Turks &amp; Caicos Islands</v>
          </cell>
        </row>
        <row r="235">
          <cell r="A235" t="str">
            <v xml:space="preserve"> Tuvalu</v>
          </cell>
        </row>
        <row r="236">
          <cell r="A236" t="str">
            <v xml:space="preserve"> U.S. Outlying Islands</v>
          </cell>
        </row>
        <row r="237">
          <cell r="A237" t="str">
            <v xml:space="preserve"> U.S. Virgin Islands</v>
          </cell>
        </row>
        <row r="238">
          <cell r="A238" t="str">
            <v xml:space="preserve"> Uganda</v>
          </cell>
        </row>
        <row r="239">
          <cell r="A239" t="str">
            <v xml:space="preserve"> Ukraine</v>
          </cell>
        </row>
        <row r="240">
          <cell r="A240" t="str">
            <v xml:space="preserve"> United Arab Emirates</v>
          </cell>
        </row>
        <row r="241">
          <cell r="A241" t="str">
            <v xml:space="preserve"> United Kingdom</v>
          </cell>
        </row>
        <row r="242">
          <cell r="A242" t="str">
            <v xml:space="preserve"> United States</v>
          </cell>
        </row>
        <row r="243">
          <cell r="A243" t="str">
            <v xml:space="preserve"> Uruguay</v>
          </cell>
        </row>
        <row r="244">
          <cell r="A244" t="str">
            <v xml:space="preserve"> Uzbekistan</v>
          </cell>
        </row>
        <row r="245">
          <cell r="A245" t="str">
            <v xml:space="preserve"> Vanuatu</v>
          </cell>
        </row>
        <row r="246">
          <cell r="A246" t="str">
            <v xml:space="preserve"> Vatican City</v>
          </cell>
        </row>
        <row r="247">
          <cell r="A247" t="str">
            <v xml:space="preserve"> Venezuela</v>
          </cell>
        </row>
        <row r="248">
          <cell r="A248" t="str">
            <v xml:space="preserve"> Vietnam</v>
          </cell>
        </row>
        <row r="249">
          <cell r="A249" t="str">
            <v xml:space="preserve"> Wallis &amp; Futuna</v>
          </cell>
        </row>
        <row r="250">
          <cell r="A250" t="str">
            <v xml:space="preserve"> Western Sahara</v>
          </cell>
        </row>
        <row r="251">
          <cell r="A251" t="str">
            <v xml:space="preserve"> Yemen</v>
          </cell>
        </row>
        <row r="252">
          <cell r="A252" t="str">
            <v xml:space="preserve"> Zambia</v>
          </cell>
        </row>
        <row r="253">
          <cell r="A253" t="str">
            <v xml:space="preserve"> Zimbabwe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Prod-TestUser3@mailinat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eProd-TestUser5@mailinator.com" TargetMode="External"/><Relationship Id="rId1" Type="http://schemas.openxmlformats.org/officeDocument/2006/relationships/hyperlink" Target="mailto:RebrandAutomationUser7@mailinator.com" TargetMode="External"/><Relationship Id="rId6" Type="http://schemas.openxmlformats.org/officeDocument/2006/relationships/hyperlink" Target="mailto:RebrandAutomationUser5@mailinator.com" TargetMode="External"/><Relationship Id="rId5" Type="http://schemas.openxmlformats.org/officeDocument/2006/relationships/hyperlink" Target="mailto:Perf-Test-User-10130@mailinator.com" TargetMode="External"/><Relationship Id="rId4" Type="http://schemas.openxmlformats.org/officeDocument/2006/relationships/hyperlink" Target="mailto:Perf-Test-User-10130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rf-Test-User-10208@mailinator.com" TargetMode="External"/><Relationship Id="rId2" Type="http://schemas.openxmlformats.org/officeDocument/2006/relationships/hyperlink" Target="mailto:UAT-WF-User41@mailinator.com" TargetMode="External"/><Relationship Id="rId1" Type="http://schemas.openxmlformats.org/officeDocument/2006/relationships/hyperlink" Target="mailto:Perf-Test-User-10183@mailinator.com" TargetMode="External"/><Relationship Id="rId6" Type="http://schemas.openxmlformats.org/officeDocument/2006/relationships/hyperlink" Target="mailto:UAT-WF-User77@mailinator.com" TargetMode="External"/><Relationship Id="rId5" Type="http://schemas.openxmlformats.org/officeDocument/2006/relationships/hyperlink" Target="mailto:Perf-Test-User-10130@mailinator.com" TargetMode="External"/><Relationship Id="rId4" Type="http://schemas.openxmlformats.org/officeDocument/2006/relationships/hyperlink" Target="mailto:Perf-Test-User-10130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94D7-0AEF-4CD0-8F6F-E903F4CB992E}">
  <dimension ref="A1:AZ212"/>
  <sheetViews>
    <sheetView tabSelected="1" zoomScale="70" zoomScaleNormal="70" workbookViewId="0">
      <pane ySplit="1" topLeftCell="A2" activePane="bottomLeft" state="frozen"/>
      <selection pane="bottomLeft" activeCell="AY7" sqref="AY7"/>
    </sheetView>
  </sheetViews>
  <sheetFormatPr defaultRowHeight="14.4" x14ac:dyDescent="0.3"/>
  <cols>
    <col min="1" max="1" width="15.33203125" bestFit="1" customWidth="1"/>
    <col min="2" max="2" width="11.5546875" bestFit="1" customWidth="1"/>
    <col min="3" max="3" width="42.21875" bestFit="1" customWidth="1"/>
    <col min="4" max="4" width="8.44140625" bestFit="1" customWidth="1"/>
    <col min="5" max="5" width="15.21875" bestFit="1" customWidth="1"/>
    <col min="6" max="6" width="17.33203125" bestFit="1" customWidth="1"/>
    <col min="7" max="7" width="16.6640625" bestFit="1" customWidth="1"/>
    <col min="8" max="8" width="19.77734375" bestFit="1" customWidth="1"/>
    <col min="9" max="9" width="9.109375" bestFit="1" customWidth="1"/>
    <col min="10" max="10" width="10.77734375" bestFit="1" customWidth="1"/>
    <col min="11" max="11" width="13.44140625" customWidth="1"/>
    <col min="12" max="12" width="11.109375" bestFit="1" customWidth="1"/>
    <col min="13" max="13" width="18.5546875" style="5" customWidth="1"/>
    <col min="14" max="14" width="14.44140625" bestFit="1" customWidth="1"/>
    <col min="15" max="15" width="38.5546875" customWidth="1"/>
    <col min="16" max="16" width="18.77734375" customWidth="1"/>
    <col min="17" max="17" width="19.21875" bestFit="1" customWidth="1"/>
    <col min="18" max="18" width="21.44140625" bestFit="1" customWidth="1"/>
    <col min="19" max="19" width="20.44140625" bestFit="1" customWidth="1"/>
    <col min="20" max="20" width="20.33203125" bestFit="1" customWidth="1"/>
    <col min="21" max="21" width="22.5546875" bestFit="1" customWidth="1"/>
    <col min="22" max="22" width="15.109375" customWidth="1"/>
    <col min="23" max="23" width="40.5546875" customWidth="1"/>
    <col min="24" max="24" width="40.5546875" bestFit="1" customWidth="1"/>
    <col min="25" max="25" width="11.33203125" bestFit="1" customWidth="1"/>
    <col min="26" max="26" width="14.21875" bestFit="1" customWidth="1"/>
    <col min="27" max="27" width="103.5546875" bestFit="1" customWidth="1"/>
    <col min="28" max="28" width="70.109375" bestFit="1" customWidth="1"/>
    <col min="38" max="38" width="11.109375" bestFit="1" customWidth="1"/>
    <col min="43" max="43" width="41.88671875" customWidth="1"/>
    <col min="44" max="44" width="45.88671875" customWidth="1"/>
    <col min="47" max="47" width="37.88671875" bestFit="1" customWidth="1"/>
    <col min="48" max="48" width="28.109375" customWidth="1"/>
    <col min="49" max="49" width="11.21875" bestFit="1" customWidth="1"/>
    <col min="50" max="50" width="13" bestFit="1" customWidth="1"/>
    <col min="51" max="51" width="12.77734375" bestFit="1" customWidth="1"/>
    <col min="52" max="52" width="15.88671875" customWidth="1"/>
  </cols>
  <sheetData>
    <row r="1" spans="1:52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423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6</v>
      </c>
      <c r="AB1" s="1" t="s">
        <v>26</v>
      </c>
    </row>
    <row r="2" spans="1:52" ht="34.200000000000003" customHeight="1" x14ac:dyDescent="0.3">
      <c r="A2" s="2" t="s">
        <v>27</v>
      </c>
      <c r="B2" s="2" t="s">
        <v>91</v>
      </c>
      <c r="C2" s="2" t="s">
        <v>28</v>
      </c>
      <c r="D2" s="2" t="s">
        <v>29</v>
      </c>
      <c r="E2" s="2" t="s">
        <v>30</v>
      </c>
      <c r="F2" s="2" t="s">
        <v>34</v>
      </c>
      <c r="G2" s="2" t="s">
        <v>31</v>
      </c>
      <c r="H2" s="2" t="s">
        <v>32</v>
      </c>
      <c r="I2" s="2" t="s">
        <v>33</v>
      </c>
      <c r="J2" s="2" t="s">
        <v>34</v>
      </c>
      <c r="K2" s="6" t="str">
        <f>IF(W2=$AU$4, $AX$4,
IF(W2=$AU$2,$AX$2, ""))</f>
        <v>WALBURN</v>
      </c>
      <c r="L2" s="6" t="str">
        <f>IF(X2=$AU$5, $AX$5,
IF(X2=$AU$3,$AX$3, ""))</f>
        <v/>
      </c>
      <c r="M2" s="6">
        <f>IF(W2=$AU$4, $AW$4,
IF(W2=$AU$2,$AW$2, ""))</f>
        <v>24924</v>
      </c>
      <c r="N2" s="6" t="str">
        <f>IF(X2=$AU$5, $AW$5,
IF(X2=$AU$3,$AW$3, ""))</f>
        <v/>
      </c>
      <c r="O2" s="6" t="str">
        <f>IF(W2=$AU$4, $AV$4,
IF(W2=$AU$2,$AV$2, ""))</f>
        <v>242597050</v>
      </c>
      <c r="P2" s="6" t="str">
        <f>IF(X2=$AU$5, $AV$5,
IF(X2=$AU$3,$AV$3, ""))</f>
        <v/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8" t="str">
        <f>IF(E2="Y", $AU$4,
IF(E2="N",$AU$2,
IF(E2="Y,Y",  $AU$4,
IF(E2="N,N",$AU$2,
IF(E2="Y,N", $AU$4,
IF(E2="N,Y", $AU$2, ""))))))</f>
        <v>RebrandAutomationUser5@mailinator.com</v>
      </c>
      <c r="X2" s="2" t="str">
        <f>IF(E2="Y,Y", $AU$5,
IF(E2="N,N", $AU$3,
IF(E2="Y,N", $AU$3,
IF(E2="N,Y",$AU$5, ""))))</f>
        <v/>
      </c>
      <c r="Y2" s="6" t="str">
        <f>IF(W2=$AU$2, $AZ$2,
IF(W2=$AU$4,$AZ$4, ""))</f>
        <v>Dummy!2024</v>
      </c>
      <c r="Z2" s="6" t="str">
        <f>IF(W2=$AU$4, $AY$4,
IF(W2=$AU$2,$AY$2, ""))</f>
        <v>020-8890062</v>
      </c>
      <c r="AA2" s="2"/>
      <c r="AB2" s="2" t="s">
        <v>35</v>
      </c>
      <c r="AL2" t="str">
        <f>IF(W2=$AU$4, $AV$4,
IF(W2=$AU$2,$AV$2, ""))</f>
        <v>242597050</v>
      </c>
      <c r="AQ2" t="str">
        <f>IF(E2="Y", $AU$4,
IF(E2="N",$AU$2,
IF(E2="Y,Y",  $AU$4,
IF(E2="N,N",$AU$2,
IF(E2="Y,N", $AU$4,
IF(E2="N,Y", $AU$2, ""))))))</f>
        <v>RebrandAutomationUser5@mailinator.com</v>
      </c>
      <c r="AR2" t="str">
        <f>IF(E2="Y,Y", $AU$5,
IF(E2="N,N", $AU$3,
IF(E2="Y,N", $AU$3,
IF(E2="N,Y",$AU$5, ""))))</f>
        <v/>
      </c>
      <c r="AU2" s="10" t="s">
        <v>430</v>
      </c>
      <c r="AV2" s="12" t="s">
        <v>505</v>
      </c>
      <c r="AW2" s="11">
        <v>18507</v>
      </c>
      <c r="AX2" t="s">
        <v>508</v>
      </c>
      <c r="AY2" t="s">
        <v>433</v>
      </c>
      <c r="AZ2" t="s">
        <v>432</v>
      </c>
    </row>
    <row r="3" spans="1:52" ht="50.4" customHeight="1" x14ac:dyDescent="0.3">
      <c r="A3" s="2" t="s">
        <v>36</v>
      </c>
      <c r="B3" s="2" t="s">
        <v>92</v>
      </c>
      <c r="C3" s="2" t="s">
        <v>424</v>
      </c>
      <c r="D3" s="2" t="s">
        <v>29</v>
      </c>
      <c r="E3" s="2" t="s">
        <v>30</v>
      </c>
      <c r="F3" s="2" t="s">
        <v>34</v>
      </c>
      <c r="G3" s="2" t="s">
        <v>37</v>
      </c>
      <c r="H3" s="2"/>
      <c r="I3" s="2" t="s">
        <v>38</v>
      </c>
      <c r="J3" s="2" t="s">
        <v>34</v>
      </c>
      <c r="K3" s="6" t="str">
        <f t="shared" ref="K3:K66" si="0">IF(W3=$AU$4, $AX$4,
IF(W3=$AU$2,$AX$2, ""))</f>
        <v>WALBURN</v>
      </c>
      <c r="L3" s="6" t="str">
        <f t="shared" ref="L3:L66" si="1">IF(X3=$AU$5, $AX$5,
IF(X3=$AU$3,$AX$3, ""))</f>
        <v/>
      </c>
      <c r="M3" s="6">
        <f>IF(W3=$AU$4, $AW$4,
IF(W3=$AU$2,$AW$2, ""))</f>
        <v>24924</v>
      </c>
      <c r="N3" s="6" t="str">
        <f t="shared" ref="N3:N66" si="2">IF(X3=$AU$5, $AW$5,
IF(X3=$AU$3,$AW$3, ""))</f>
        <v/>
      </c>
      <c r="O3" s="6" t="str">
        <f t="shared" ref="O3:O66" si="3">IF(W3=$AU$4, $AV$4,
IF(W3=$AU$2,$AV$2, ""))</f>
        <v>242597050</v>
      </c>
      <c r="P3" s="6" t="str">
        <f t="shared" ref="P3:P66" si="4">IF(X3=$AU$5, $AV$5,
IF(X3=$AU$3,$AV$3, ""))</f>
        <v/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8" t="str">
        <f t="shared" ref="W3:W66" si="5">IF(E3="Y", $AU$4,
IF(E3="N",$AU$2,
IF(E3="Y,Y",  $AU$4,
IF(E3="N,N",$AU$2,
IF(E3="Y,N", $AU$4,
IF(E3="N,Y", $AU$2, ""))))))</f>
        <v>RebrandAutomationUser5@mailinator.com</v>
      </c>
      <c r="X3" s="2" t="str">
        <f t="shared" ref="X3:X66" si="6">IF(E3="Y,Y", $AU$5,
IF(E3="N,N", $AU$3,
IF(E3="Y,N", $AU$3,
IF(E3="N,Y",$AU$5, ""))))</f>
        <v/>
      </c>
      <c r="Y3" s="6" t="str">
        <f t="shared" ref="Y3:Y66" si="7">IF(W3=$AU$2, $AZ$2,
IF(W3=$AU$4,$AZ$4, ""))</f>
        <v>Dummy!2024</v>
      </c>
      <c r="Z3" s="6" t="str">
        <f t="shared" ref="Z3:Z66" si="8">IF(W3=$AU$4, $AY$4,
IF(W3=$AU$2,$AY$2, ""))</f>
        <v>020-8890062</v>
      </c>
      <c r="AA3" s="2"/>
      <c r="AB3" s="2" t="s">
        <v>35</v>
      </c>
      <c r="AQ3" t="str">
        <f t="shared" ref="AQ3:AQ66" si="9">IF(E3="Y", $AU$4,
IF(E3="N",$AU$2,
IF(E3="Y,Y",  $AU$4,
IF(E3="N,N",$AU$2,
IF(E3="Y,N", $AU$4,
IF(E3="N,Y", $AU$2, ""))))))</f>
        <v>RebrandAutomationUser5@mailinator.com</v>
      </c>
      <c r="AR3" t="str">
        <f t="shared" ref="AR3:AR66" si="10">IF(E3="Y,Y", $AU$5,
IF(E3="N,N", $AU$3,
IF(E3="Y,N", $AU$3,
IF(E3="N,Y",$AU$5, ""))))</f>
        <v/>
      </c>
      <c r="AU3" s="10" t="s">
        <v>516</v>
      </c>
      <c r="AV3" s="12" t="s">
        <v>518</v>
      </c>
      <c r="AW3" s="11">
        <v>23630</v>
      </c>
      <c r="AX3" t="s">
        <v>517</v>
      </c>
    </row>
    <row r="4" spans="1:52" ht="39" customHeight="1" x14ac:dyDescent="0.3">
      <c r="A4" s="2" t="s">
        <v>39</v>
      </c>
      <c r="B4" s="2" t="s">
        <v>34</v>
      </c>
      <c r="C4" s="2" t="s">
        <v>428</v>
      </c>
      <c r="D4" s="2" t="s">
        <v>29</v>
      </c>
      <c r="E4" s="2" t="s">
        <v>30</v>
      </c>
      <c r="F4" s="2" t="s">
        <v>34</v>
      </c>
      <c r="G4" s="2" t="s">
        <v>40</v>
      </c>
      <c r="H4" s="2" t="s">
        <v>41</v>
      </c>
      <c r="I4" s="2" t="s">
        <v>42</v>
      </c>
      <c r="J4" s="2" t="s">
        <v>34</v>
      </c>
      <c r="K4" s="6" t="str">
        <f t="shared" si="0"/>
        <v>WALBURN</v>
      </c>
      <c r="L4" s="6" t="str">
        <f t="shared" si="1"/>
        <v/>
      </c>
      <c r="M4" s="6">
        <f t="shared" ref="M4:M66" si="11">IF(W4=$AU$4, $AW$4,
IF(W4=$AU$2,$AW$2, ""))</f>
        <v>24924</v>
      </c>
      <c r="N4" s="6" t="str">
        <f t="shared" si="2"/>
        <v/>
      </c>
      <c r="O4" s="6" t="str">
        <f t="shared" si="3"/>
        <v>242597050</v>
      </c>
      <c r="P4" s="6" t="str">
        <f t="shared" si="4"/>
        <v/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8" t="str">
        <f t="shared" si="5"/>
        <v>RebrandAutomationUser5@mailinator.com</v>
      </c>
      <c r="X4" s="2" t="str">
        <f t="shared" si="6"/>
        <v/>
      </c>
      <c r="Y4" s="6" t="str">
        <f t="shared" si="7"/>
        <v>Dummy!2024</v>
      </c>
      <c r="Z4" s="6" t="str">
        <f t="shared" si="8"/>
        <v>020-8890062</v>
      </c>
      <c r="AA4" s="2"/>
      <c r="AB4" s="2" t="s">
        <v>35</v>
      </c>
      <c r="AQ4" t="str">
        <f t="shared" si="9"/>
        <v>RebrandAutomationUser5@mailinator.com</v>
      </c>
      <c r="AR4" t="str">
        <f t="shared" si="10"/>
        <v/>
      </c>
      <c r="AU4" s="10" t="s">
        <v>510</v>
      </c>
      <c r="AV4" s="12" t="s">
        <v>514</v>
      </c>
      <c r="AW4" s="11">
        <v>24924</v>
      </c>
      <c r="AX4" t="s">
        <v>512</v>
      </c>
      <c r="AY4" t="s">
        <v>529</v>
      </c>
      <c r="AZ4" t="s">
        <v>367</v>
      </c>
    </row>
    <row r="5" spans="1:52" ht="39.6" customHeight="1" x14ac:dyDescent="0.3">
      <c r="A5" s="2" t="s">
        <v>43</v>
      </c>
      <c r="B5" s="2" t="s">
        <v>34</v>
      </c>
      <c r="C5" s="2" t="s">
        <v>425</v>
      </c>
      <c r="D5" s="2" t="s">
        <v>29</v>
      </c>
      <c r="E5" s="2" t="s">
        <v>30</v>
      </c>
      <c r="F5" s="2" t="s">
        <v>34</v>
      </c>
      <c r="G5" s="2" t="s">
        <v>44</v>
      </c>
      <c r="H5" s="2" t="s">
        <v>45</v>
      </c>
      <c r="I5" s="2" t="s">
        <v>46</v>
      </c>
      <c r="J5" s="2" t="s">
        <v>34</v>
      </c>
      <c r="K5" s="6" t="str">
        <f t="shared" si="0"/>
        <v>WALBURN</v>
      </c>
      <c r="L5" s="6" t="str">
        <f t="shared" si="1"/>
        <v/>
      </c>
      <c r="M5" s="6">
        <f t="shared" si="11"/>
        <v>24924</v>
      </c>
      <c r="N5" s="6" t="str">
        <f t="shared" si="2"/>
        <v/>
      </c>
      <c r="O5" s="6" t="str">
        <f t="shared" si="3"/>
        <v>242597050</v>
      </c>
      <c r="P5" s="6" t="str">
        <f t="shared" si="4"/>
        <v/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  <c r="W5" s="8" t="str">
        <f t="shared" si="5"/>
        <v>RebrandAutomationUser5@mailinator.com</v>
      </c>
      <c r="X5" s="2" t="str">
        <f t="shared" si="6"/>
        <v/>
      </c>
      <c r="Y5" s="6" t="str">
        <f t="shared" si="7"/>
        <v>Dummy!2024</v>
      </c>
      <c r="Z5" s="6" t="str">
        <f t="shared" si="8"/>
        <v>020-8890062</v>
      </c>
      <c r="AA5" s="2"/>
      <c r="AB5" s="2" t="s">
        <v>35</v>
      </c>
      <c r="AQ5" t="str">
        <f t="shared" si="9"/>
        <v>RebrandAutomationUser5@mailinator.com</v>
      </c>
      <c r="AR5" t="str">
        <f t="shared" si="10"/>
        <v/>
      </c>
      <c r="AU5" s="10" t="s">
        <v>511</v>
      </c>
      <c r="AV5" s="12" t="s">
        <v>515</v>
      </c>
      <c r="AW5" s="11">
        <v>27439</v>
      </c>
      <c r="AX5" t="s">
        <v>513</v>
      </c>
    </row>
    <row r="6" spans="1:52" ht="45.6" customHeight="1" x14ac:dyDescent="0.3">
      <c r="A6" s="2" t="s">
        <v>93</v>
      </c>
      <c r="B6" s="2" t="s">
        <v>34</v>
      </c>
      <c r="C6" s="2" t="s">
        <v>94</v>
      </c>
      <c r="D6" s="2" t="s">
        <v>29</v>
      </c>
      <c r="E6" s="2" t="s">
        <v>30</v>
      </c>
      <c r="F6" s="2" t="s">
        <v>52</v>
      </c>
      <c r="G6" s="2" t="s">
        <v>95</v>
      </c>
      <c r="H6" s="2"/>
      <c r="I6" s="2" t="s">
        <v>34</v>
      </c>
      <c r="J6" s="2" t="s">
        <v>96</v>
      </c>
      <c r="K6" s="2" t="s">
        <v>97</v>
      </c>
      <c r="L6" s="6" t="str">
        <f t="shared" si="1"/>
        <v/>
      </c>
      <c r="M6" s="6">
        <f t="shared" si="11"/>
        <v>24924</v>
      </c>
      <c r="N6" s="6" t="str">
        <f t="shared" si="2"/>
        <v/>
      </c>
      <c r="O6" s="6" t="str">
        <f t="shared" si="3"/>
        <v>242597050</v>
      </c>
      <c r="P6" s="6" t="str">
        <f t="shared" si="4"/>
        <v/>
      </c>
      <c r="Q6" s="2" t="s">
        <v>47</v>
      </c>
      <c r="R6" s="2" t="s">
        <v>48</v>
      </c>
      <c r="S6" s="2" t="s">
        <v>49</v>
      </c>
      <c r="T6" s="2" t="s">
        <v>50</v>
      </c>
      <c r="U6" s="2" t="s">
        <v>51</v>
      </c>
      <c r="V6" s="2" t="s">
        <v>98</v>
      </c>
      <c r="W6" s="8" t="str">
        <f t="shared" si="5"/>
        <v>RebrandAutomationUser5@mailinator.com</v>
      </c>
      <c r="X6" s="2" t="str">
        <f t="shared" si="6"/>
        <v/>
      </c>
      <c r="Y6" s="6" t="str">
        <f t="shared" si="7"/>
        <v>Dummy!2024</v>
      </c>
      <c r="Z6" s="6" t="str">
        <f t="shared" si="8"/>
        <v>020-8890062</v>
      </c>
      <c r="AA6" s="2"/>
      <c r="AB6" s="2" t="s">
        <v>35</v>
      </c>
      <c r="AQ6" t="str">
        <f t="shared" si="9"/>
        <v>RebrandAutomationUser5@mailinator.com</v>
      </c>
      <c r="AR6" t="str">
        <f t="shared" si="10"/>
        <v/>
      </c>
    </row>
    <row r="7" spans="1:52" ht="41.4" x14ac:dyDescent="0.3">
      <c r="A7" s="2" t="s">
        <v>53</v>
      </c>
      <c r="B7" s="2" t="s">
        <v>34</v>
      </c>
      <c r="C7" s="2" t="s">
        <v>429</v>
      </c>
      <c r="D7" s="2" t="s">
        <v>29</v>
      </c>
      <c r="E7" s="2" t="s">
        <v>30</v>
      </c>
      <c r="F7" s="2" t="s">
        <v>34</v>
      </c>
      <c r="G7" s="2" t="s">
        <v>54</v>
      </c>
      <c r="H7" s="2" t="s">
        <v>32</v>
      </c>
      <c r="I7" s="2" t="s">
        <v>34</v>
      </c>
      <c r="J7" s="2" t="s">
        <v>34</v>
      </c>
      <c r="K7" s="6" t="str">
        <f t="shared" si="0"/>
        <v>WALBURN</v>
      </c>
      <c r="L7" s="6" t="str">
        <f t="shared" si="1"/>
        <v/>
      </c>
      <c r="M7" s="6">
        <f t="shared" si="11"/>
        <v>24924</v>
      </c>
      <c r="N7" s="6" t="str">
        <f t="shared" si="2"/>
        <v/>
      </c>
      <c r="O7" s="6" t="str">
        <f t="shared" si="3"/>
        <v>242597050</v>
      </c>
      <c r="P7" s="6" t="str">
        <f t="shared" si="4"/>
        <v/>
      </c>
      <c r="Q7" s="2" t="s">
        <v>55</v>
      </c>
      <c r="R7" s="2" t="s">
        <v>56</v>
      </c>
      <c r="S7" s="2" t="s">
        <v>57</v>
      </c>
      <c r="T7" s="2" t="s">
        <v>34</v>
      </c>
      <c r="U7" s="2" t="s">
        <v>34</v>
      </c>
      <c r="V7" s="2" t="s">
        <v>34</v>
      </c>
      <c r="W7" s="8" t="str">
        <f t="shared" si="5"/>
        <v>RebrandAutomationUser5@mailinator.com</v>
      </c>
      <c r="X7" s="2" t="str">
        <f t="shared" si="6"/>
        <v/>
      </c>
      <c r="Y7" s="6" t="str">
        <f t="shared" si="7"/>
        <v>Dummy!2024</v>
      </c>
      <c r="Z7" s="6" t="str">
        <f t="shared" si="8"/>
        <v>020-8890062</v>
      </c>
      <c r="AA7" s="2"/>
      <c r="AB7" s="2" t="s">
        <v>35</v>
      </c>
      <c r="AQ7" t="str">
        <f t="shared" si="9"/>
        <v>RebrandAutomationUser5@mailinator.com</v>
      </c>
      <c r="AR7" t="str">
        <f t="shared" si="10"/>
        <v/>
      </c>
    </row>
    <row r="8" spans="1:52" ht="41.4" x14ac:dyDescent="0.3">
      <c r="A8" s="2" t="s">
        <v>99</v>
      </c>
      <c r="B8" s="2" t="s">
        <v>34</v>
      </c>
      <c r="C8" s="2" t="s">
        <v>426</v>
      </c>
      <c r="D8" s="2" t="s">
        <v>29</v>
      </c>
      <c r="E8" s="2" t="s">
        <v>30</v>
      </c>
      <c r="F8" s="2" t="s">
        <v>52</v>
      </c>
      <c r="G8" s="2" t="s">
        <v>61</v>
      </c>
      <c r="H8" s="2"/>
      <c r="I8" s="2" t="s">
        <v>34</v>
      </c>
      <c r="J8" s="2"/>
      <c r="K8" s="6" t="str">
        <f t="shared" si="0"/>
        <v>WALBURN</v>
      </c>
      <c r="L8" s="6" t="str">
        <f t="shared" si="1"/>
        <v/>
      </c>
      <c r="M8" s="6">
        <f t="shared" si="11"/>
        <v>24924</v>
      </c>
      <c r="N8" s="6" t="str">
        <f t="shared" si="2"/>
        <v/>
      </c>
      <c r="O8" s="6" t="str">
        <f t="shared" si="3"/>
        <v>242597050</v>
      </c>
      <c r="P8" s="6" t="str">
        <f t="shared" si="4"/>
        <v/>
      </c>
      <c r="Q8" s="2" t="s">
        <v>100</v>
      </c>
      <c r="R8" s="2" t="s">
        <v>101</v>
      </c>
      <c r="S8" s="2" t="s">
        <v>49</v>
      </c>
      <c r="T8" s="2" t="s">
        <v>50</v>
      </c>
      <c r="U8" s="2" t="s">
        <v>51</v>
      </c>
      <c r="V8" s="2" t="s">
        <v>98</v>
      </c>
      <c r="W8" s="8" t="str">
        <f t="shared" si="5"/>
        <v>RebrandAutomationUser5@mailinator.com</v>
      </c>
      <c r="X8" s="2" t="str">
        <f t="shared" si="6"/>
        <v/>
      </c>
      <c r="Y8" s="6" t="str">
        <f t="shared" si="7"/>
        <v>Dummy!2024</v>
      </c>
      <c r="Z8" s="6" t="str">
        <f t="shared" si="8"/>
        <v>020-8890062</v>
      </c>
      <c r="AA8" s="2"/>
      <c r="AB8" s="2" t="s">
        <v>35</v>
      </c>
      <c r="AQ8" t="str">
        <f t="shared" si="9"/>
        <v>RebrandAutomationUser5@mailinator.com</v>
      </c>
      <c r="AR8" t="str">
        <f t="shared" si="10"/>
        <v/>
      </c>
    </row>
    <row r="9" spans="1:52" ht="41.4" x14ac:dyDescent="0.3">
      <c r="A9" s="2" t="s">
        <v>102</v>
      </c>
      <c r="B9" s="2" t="s">
        <v>34</v>
      </c>
      <c r="C9" s="2" t="s">
        <v>103</v>
      </c>
      <c r="D9" s="2" t="s">
        <v>29</v>
      </c>
      <c r="E9" s="2" t="s">
        <v>30</v>
      </c>
      <c r="F9" s="2" t="s">
        <v>105</v>
      </c>
      <c r="G9" s="2" t="s">
        <v>64</v>
      </c>
      <c r="H9" s="2" t="s">
        <v>45</v>
      </c>
      <c r="I9" s="2" t="s">
        <v>104</v>
      </c>
      <c r="J9" s="2" t="s">
        <v>34</v>
      </c>
      <c r="K9" s="6" t="str">
        <f t="shared" si="0"/>
        <v>WALBURN</v>
      </c>
      <c r="L9" s="6" t="str">
        <f t="shared" si="1"/>
        <v/>
      </c>
      <c r="M9" s="6">
        <f t="shared" si="11"/>
        <v>24924</v>
      </c>
      <c r="N9" s="6" t="str">
        <f t="shared" si="2"/>
        <v/>
      </c>
      <c r="O9" s="6" t="str">
        <f t="shared" si="3"/>
        <v>242597050</v>
      </c>
      <c r="P9" s="6" t="str">
        <f t="shared" si="4"/>
        <v/>
      </c>
      <c r="Q9" s="2" t="s">
        <v>55</v>
      </c>
      <c r="R9" s="2" t="s">
        <v>56</v>
      </c>
      <c r="S9" s="2" t="s">
        <v>57</v>
      </c>
      <c r="T9" s="2" t="s">
        <v>50</v>
      </c>
      <c r="U9" s="2" t="s">
        <v>51</v>
      </c>
      <c r="V9" s="2" t="s">
        <v>34</v>
      </c>
      <c r="W9" s="8" t="str">
        <f t="shared" si="5"/>
        <v>RebrandAutomationUser5@mailinator.com</v>
      </c>
      <c r="X9" s="2" t="str">
        <f t="shared" si="6"/>
        <v/>
      </c>
      <c r="Y9" s="6" t="str">
        <f t="shared" si="7"/>
        <v>Dummy!2024</v>
      </c>
      <c r="Z9" s="6" t="str">
        <f t="shared" si="8"/>
        <v>020-8890062</v>
      </c>
      <c r="AA9" s="2"/>
      <c r="AB9" s="2" t="s">
        <v>35</v>
      </c>
      <c r="AQ9" t="str">
        <f t="shared" si="9"/>
        <v>RebrandAutomationUser5@mailinator.com</v>
      </c>
      <c r="AR9" t="str">
        <f t="shared" si="10"/>
        <v/>
      </c>
    </row>
    <row r="10" spans="1:52" ht="41.4" x14ac:dyDescent="0.3">
      <c r="A10" s="2" t="s">
        <v>106</v>
      </c>
      <c r="B10" s="2" t="s">
        <v>34</v>
      </c>
      <c r="C10" s="2" t="s">
        <v>94</v>
      </c>
      <c r="D10" s="2" t="s">
        <v>29</v>
      </c>
      <c r="E10" s="2" t="s">
        <v>30</v>
      </c>
      <c r="F10" s="2" t="s">
        <v>105</v>
      </c>
      <c r="G10" s="2" t="s">
        <v>32</v>
      </c>
      <c r="H10" s="2"/>
      <c r="I10" s="2" t="s">
        <v>34</v>
      </c>
      <c r="J10" s="2" t="s">
        <v>96</v>
      </c>
      <c r="K10" s="2" t="s">
        <v>97</v>
      </c>
      <c r="L10" s="6" t="str">
        <f t="shared" si="1"/>
        <v/>
      </c>
      <c r="M10" s="6">
        <f t="shared" si="11"/>
        <v>24924</v>
      </c>
      <c r="N10" s="6" t="str">
        <f t="shared" si="2"/>
        <v/>
      </c>
      <c r="O10" s="6" t="str">
        <f t="shared" si="3"/>
        <v>242597050</v>
      </c>
      <c r="P10" s="6" t="str">
        <f t="shared" si="4"/>
        <v/>
      </c>
      <c r="Q10" s="2" t="s">
        <v>47</v>
      </c>
      <c r="R10" s="2" t="s">
        <v>48</v>
      </c>
      <c r="S10" s="2" t="s">
        <v>49</v>
      </c>
      <c r="T10" s="2" t="s">
        <v>50</v>
      </c>
      <c r="U10" s="2" t="s">
        <v>51</v>
      </c>
      <c r="V10" s="2" t="s">
        <v>98</v>
      </c>
      <c r="W10" s="8" t="str">
        <f t="shared" si="5"/>
        <v>RebrandAutomationUser5@mailinator.com</v>
      </c>
      <c r="X10" s="2" t="str">
        <f t="shared" si="6"/>
        <v/>
      </c>
      <c r="Y10" s="6" t="str">
        <f t="shared" si="7"/>
        <v>Dummy!2024</v>
      </c>
      <c r="Z10" s="6" t="str">
        <f t="shared" si="8"/>
        <v>020-8890062</v>
      </c>
      <c r="AA10" s="2"/>
      <c r="AB10" s="2" t="s">
        <v>35</v>
      </c>
      <c r="AQ10" t="str">
        <f t="shared" si="9"/>
        <v>RebrandAutomationUser5@mailinator.com</v>
      </c>
      <c r="AR10" t="str">
        <f t="shared" si="10"/>
        <v/>
      </c>
    </row>
    <row r="11" spans="1:52" ht="41.4" x14ac:dyDescent="0.3">
      <c r="A11" s="2" t="s">
        <v>107</v>
      </c>
      <c r="B11" s="2" t="s">
        <v>34</v>
      </c>
      <c r="C11" s="2" t="s">
        <v>429</v>
      </c>
      <c r="D11" s="2" t="s">
        <v>29</v>
      </c>
      <c r="E11" s="2" t="s">
        <v>30</v>
      </c>
      <c r="F11" s="2" t="s">
        <v>105</v>
      </c>
      <c r="G11" s="2" t="s">
        <v>31</v>
      </c>
      <c r="H11" s="2" t="s">
        <v>41</v>
      </c>
      <c r="I11" s="2" t="s">
        <v>34</v>
      </c>
      <c r="J11" s="2" t="s">
        <v>34</v>
      </c>
      <c r="K11" s="6" t="str">
        <f t="shared" si="0"/>
        <v>WALBURN</v>
      </c>
      <c r="L11" s="6" t="str">
        <f t="shared" si="1"/>
        <v/>
      </c>
      <c r="M11" s="6">
        <f t="shared" si="11"/>
        <v>24924</v>
      </c>
      <c r="N11" s="6" t="str">
        <f t="shared" si="2"/>
        <v/>
      </c>
      <c r="O11" s="6" t="str">
        <f t="shared" si="3"/>
        <v>242597050</v>
      </c>
      <c r="P11" s="6" t="str">
        <f t="shared" si="4"/>
        <v/>
      </c>
      <c r="Q11" s="2" t="s">
        <v>55</v>
      </c>
      <c r="R11" s="2" t="s">
        <v>56</v>
      </c>
      <c r="S11" s="2" t="s">
        <v>57</v>
      </c>
      <c r="T11" s="2" t="s">
        <v>50</v>
      </c>
      <c r="U11" s="2" t="s">
        <v>51</v>
      </c>
      <c r="V11" s="2" t="s">
        <v>34</v>
      </c>
      <c r="W11" s="8" t="str">
        <f t="shared" si="5"/>
        <v>RebrandAutomationUser5@mailinator.com</v>
      </c>
      <c r="X11" s="2" t="str">
        <f t="shared" si="6"/>
        <v/>
      </c>
      <c r="Y11" s="6" t="str">
        <f t="shared" si="7"/>
        <v>Dummy!2024</v>
      </c>
      <c r="Z11" s="6" t="str">
        <f t="shared" si="8"/>
        <v>020-8890062</v>
      </c>
      <c r="AA11" s="2"/>
      <c r="AB11" s="2" t="s">
        <v>35</v>
      </c>
      <c r="AQ11" t="str">
        <f t="shared" si="9"/>
        <v>RebrandAutomationUser5@mailinator.com</v>
      </c>
      <c r="AR11" t="str">
        <f t="shared" si="10"/>
        <v/>
      </c>
    </row>
    <row r="12" spans="1:52" ht="41.4" x14ac:dyDescent="0.3">
      <c r="A12" s="2" t="s">
        <v>108</v>
      </c>
      <c r="B12" s="2" t="s">
        <v>34</v>
      </c>
      <c r="C12" s="2" t="s">
        <v>426</v>
      </c>
      <c r="D12" s="2" t="s">
        <v>29</v>
      </c>
      <c r="E12" s="2" t="s">
        <v>30</v>
      </c>
      <c r="F12" s="2" t="s">
        <v>105</v>
      </c>
      <c r="G12" s="2" t="s">
        <v>37</v>
      </c>
      <c r="H12" s="2"/>
      <c r="I12" s="2" t="s">
        <v>34</v>
      </c>
      <c r="J12" s="2"/>
      <c r="K12" s="6" t="str">
        <f t="shared" si="0"/>
        <v>WALBURN</v>
      </c>
      <c r="L12" s="6" t="str">
        <f t="shared" si="1"/>
        <v/>
      </c>
      <c r="M12" s="6">
        <f t="shared" si="11"/>
        <v>24924</v>
      </c>
      <c r="N12" s="6" t="str">
        <f t="shared" si="2"/>
        <v/>
      </c>
      <c r="O12" s="6" t="str">
        <f t="shared" si="3"/>
        <v>242597050</v>
      </c>
      <c r="P12" s="6" t="str">
        <f t="shared" si="4"/>
        <v/>
      </c>
      <c r="Q12" s="2" t="s">
        <v>100</v>
      </c>
      <c r="R12" s="2" t="s">
        <v>101</v>
      </c>
      <c r="S12" s="2" t="s">
        <v>49</v>
      </c>
      <c r="T12" s="2" t="s">
        <v>50</v>
      </c>
      <c r="U12" s="2" t="s">
        <v>51</v>
      </c>
      <c r="V12" s="2" t="s">
        <v>98</v>
      </c>
      <c r="W12" s="8" t="str">
        <f t="shared" si="5"/>
        <v>RebrandAutomationUser5@mailinator.com</v>
      </c>
      <c r="X12" s="2" t="str">
        <f t="shared" si="6"/>
        <v/>
      </c>
      <c r="Y12" s="6" t="str">
        <f t="shared" si="7"/>
        <v>Dummy!2024</v>
      </c>
      <c r="Z12" s="6" t="str">
        <f t="shared" si="8"/>
        <v>020-8890062</v>
      </c>
      <c r="AA12" s="2"/>
      <c r="AB12" s="2" t="s">
        <v>35</v>
      </c>
      <c r="AQ12" t="str">
        <f t="shared" si="9"/>
        <v>RebrandAutomationUser5@mailinator.com</v>
      </c>
      <c r="AR12" t="str">
        <f t="shared" si="10"/>
        <v/>
      </c>
    </row>
    <row r="13" spans="1:52" ht="41.4" x14ac:dyDescent="0.3">
      <c r="A13" s="2" t="s">
        <v>109</v>
      </c>
      <c r="B13" s="2" t="s">
        <v>91</v>
      </c>
      <c r="C13" s="2" t="s">
        <v>28</v>
      </c>
      <c r="D13" s="2" t="s">
        <v>29</v>
      </c>
      <c r="E13" s="2" t="s">
        <v>60</v>
      </c>
      <c r="F13" s="2"/>
      <c r="G13" s="2" t="s">
        <v>40</v>
      </c>
      <c r="H13" s="2" t="s">
        <v>32</v>
      </c>
      <c r="I13" s="2"/>
      <c r="J13" s="2"/>
      <c r="K13" s="6" t="str">
        <f t="shared" si="0"/>
        <v>WEATHERILL</v>
      </c>
      <c r="L13" s="6" t="str">
        <f t="shared" si="1"/>
        <v/>
      </c>
      <c r="M13" s="6">
        <f t="shared" si="11"/>
        <v>18507</v>
      </c>
      <c r="N13" s="6" t="str">
        <f t="shared" si="2"/>
        <v/>
      </c>
      <c r="O13" s="6" t="str">
        <f t="shared" si="3"/>
        <v>242599184</v>
      </c>
      <c r="P13" s="6" t="str">
        <f t="shared" si="4"/>
        <v/>
      </c>
      <c r="Q13" s="2"/>
      <c r="R13" s="2"/>
      <c r="S13" s="2"/>
      <c r="T13" s="2"/>
      <c r="U13" s="2"/>
      <c r="V13" s="2"/>
      <c r="W13" s="8" t="str">
        <f t="shared" si="5"/>
        <v>PreProd-TestUser5@mailinator.com</v>
      </c>
      <c r="X13" s="2" t="str">
        <f t="shared" si="6"/>
        <v/>
      </c>
      <c r="Y13" s="6" t="str">
        <f t="shared" si="7"/>
        <v>AutoTest!2024</v>
      </c>
      <c r="Z13" s="6" t="str">
        <f t="shared" si="8"/>
        <v>020-8080102</v>
      </c>
      <c r="AA13" s="2" t="s">
        <v>110</v>
      </c>
      <c r="AB13" s="2" t="s">
        <v>35</v>
      </c>
      <c r="AQ13" t="str">
        <f t="shared" si="9"/>
        <v>PreProd-TestUser5@mailinator.com</v>
      </c>
      <c r="AR13" t="str">
        <f t="shared" si="10"/>
        <v/>
      </c>
    </row>
    <row r="14" spans="1:52" ht="27.6" x14ac:dyDescent="0.3">
      <c r="A14" s="2" t="s">
        <v>111</v>
      </c>
      <c r="B14" s="2" t="s">
        <v>92</v>
      </c>
      <c r="C14" s="2" t="s">
        <v>424</v>
      </c>
      <c r="D14" s="2" t="s">
        <v>29</v>
      </c>
      <c r="E14" s="2" t="s">
        <v>60</v>
      </c>
      <c r="F14" s="2"/>
      <c r="G14" s="2" t="s">
        <v>44</v>
      </c>
      <c r="H14" s="2"/>
      <c r="I14" s="2"/>
      <c r="J14" s="2"/>
      <c r="K14" s="6" t="str">
        <f t="shared" si="0"/>
        <v>WEATHERILL</v>
      </c>
      <c r="L14" s="6" t="str">
        <f t="shared" si="1"/>
        <v/>
      </c>
      <c r="M14" s="6">
        <f t="shared" si="11"/>
        <v>18507</v>
      </c>
      <c r="N14" s="6" t="str">
        <f t="shared" si="2"/>
        <v/>
      </c>
      <c r="O14" s="6" t="str">
        <f t="shared" si="3"/>
        <v>242599184</v>
      </c>
      <c r="P14" s="6" t="str">
        <f t="shared" si="4"/>
        <v/>
      </c>
      <c r="Q14" s="2"/>
      <c r="R14" s="2"/>
      <c r="S14" s="2"/>
      <c r="T14" s="2"/>
      <c r="U14" s="2"/>
      <c r="V14" s="2"/>
      <c r="W14" s="8" t="str">
        <f t="shared" si="5"/>
        <v>PreProd-TestUser5@mailinator.com</v>
      </c>
      <c r="X14" s="2" t="str">
        <f t="shared" si="6"/>
        <v/>
      </c>
      <c r="Y14" s="6" t="str">
        <f t="shared" si="7"/>
        <v>AutoTest!2024</v>
      </c>
      <c r="Z14" s="6" t="str">
        <f t="shared" si="8"/>
        <v>020-8080102</v>
      </c>
      <c r="AA14" s="2" t="s">
        <v>112</v>
      </c>
      <c r="AB14" s="2" t="s">
        <v>35</v>
      </c>
      <c r="AQ14" t="str">
        <f t="shared" si="9"/>
        <v>PreProd-TestUser5@mailinator.com</v>
      </c>
      <c r="AR14" t="str">
        <f t="shared" si="10"/>
        <v/>
      </c>
    </row>
    <row r="15" spans="1:52" ht="41.4" x14ac:dyDescent="0.3">
      <c r="A15" s="2" t="s">
        <v>113</v>
      </c>
      <c r="B15" s="2" t="s">
        <v>34</v>
      </c>
      <c r="C15" s="2" t="s">
        <v>428</v>
      </c>
      <c r="D15" s="2" t="s">
        <v>29</v>
      </c>
      <c r="E15" s="2" t="s">
        <v>60</v>
      </c>
      <c r="F15" s="2"/>
      <c r="G15" s="2" t="s">
        <v>95</v>
      </c>
      <c r="H15" s="2" t="s">
        <v>41</v>
      </c>
      <c r="I15" s="2"/>
      <c r="J15" s="2"/>
      <c r="K15" s="6" t="str">
        <f t="shared" si="0"/>
        <v>WEATHERILL</v>
      </c>
      <c r="L15" s="6" t="str">
        <f t="shared" si="1"/>
        <v/>
      </c>
      <c r="M15" s="6">
        <f t="shared" si="11"/>
        <v>18507</v>
      </c>
      <c r="N15" s="6" t="str">
        <f t="shared" si="2"/>
        <v/>
      </c>
      <c r="O15" s="6" t="str">
        <f t="shared" si="3"/>
        <v>242599184</v>
      </c>
      <c r="P15" s="6" t="str">
        <f t="shared" si="4"/>
        <v/>
      </c>
      <c r="Q15" s="2"/>
      <c r="R15" s="2"/>
      <c r="S15" s="2"/>
      <c r="T15" s="2"/>
      <c r="U15" s="2"/>
      <c r="V15" s="2"/>
      <c r="W15" s="8" t="str">
        <f t="shared" si="5"/>
        <v>PreProd-TestUser5@mailinator.com</v>
      </c>
      <c r="X15" s="2" t="str">
        <f t="shared" si="6"/>
        <v/>
      </c>
      <c r="Y15" s="6" t="str">
        <f t="shared" si="7"/>
        <v>AutoTest!2024</v>
      </c>
      <c r="Z15" s="6" t="str">
        <f t="shared" si="8"/>
        <v>020-8080102</v>
      </c>
      <c r="AA15" s="2" t="s">
        <v>114</v>
      </c>
      <c r="AB15" s="2" t="s">
        <v>35</v>
      </c>
      <c r="AQ15" t="str">
        <f t="shared" si="9"/>
        <v>PreProd-TestUser5@mailinator.com</v>
      </c>
      <c r="AR15" t="str">
        <f t="shared" si="10"/>
        <v/>
      </c>
    </row>
    <row r="16" spans="1:52" ht="27.6" x14ac:dyDescent="0.3">
      <c r="A16" s="2" t="s">
        <v>115</v>
      </c>
      <c r="B16" s="2" t="s">
        <v>34</v>
      </c>
      <c r="C16" s="2" t="s">
        <v>425</v>
      </c>
      <c r="D16" s="2" t="s">
        <v>29</v>
      </c>
      <c r="E16" s="2" t="s">
        <v>60</v>
      </c>
      <c r="F16" s="2"/>
      <c r="G16" s="2" t="s">
        <v>54</v>
      </c>
      <c r="H16" s="2" t="s">
        <v>45</v>
      </c>
      <c r="I16" s="2"/>
      <c r="J16" s="2"/>
      <c r="K16" s="6" t="str">
        <f t="shared" si="0"/>
        <v>WEATHERILL</v>
      </c>
      <c r="L16" s="6" t="str">
        <f t="shared" si="1"/>
        <v/>
      </c>
      <c r="M16" s="6">
        <f t="shared" si="11"/>
        <v>18507</v>
      </c>
      <c r="N16" s="6" t="str">
        <f t="shared" si="2"/>
        <v/>
      </c>
      <c r="O16" s="6" t="str">
        <f t="shared" si="3"/>
        <v>242599184</v>
      </c>
      <c r="P16" s="6" t="str">
        <f t="shared" si="4"/>
        <v/>
      </c>
      <c r="Q16" s="2"/>
      <c r="R16" s="2"/>
      <c r="S16" s="2"/>
      <c r="T16" s="2"/>
      <c r="U16" s="2"/>
      <c r="V16" s="2"/>
      <c r="W16" s="8" t="str">
        <f t="shared" si="5"/>
        <v>PreProd-TestUser5@mailinator.com</v>
      </c>
      <c r="X16" s="2" t="str">
        <f t="shared" si="6"/>
        <v/>
      </c>
      <c r="Y16" s="6" t="str">
        <f t="shared" si="7"/>
        <v>AutoTest!2024</v>
      </c>
      <c r="Z16" s="6" t="str">
        <f t="shared" si="8"/>
        <v>020-8080102</v>
      </c>
      <c r="AA16" s="2" t="s">
        <v>116</v>
      </c>
      <c r="AB16" s="2" t="s">
        <v>35</v>
      </c>
      <c r="AQ16" t="str">
        <f t="shared" si="9"/>
        <v>PreProd-TestUser5@mailinator.com</v>
      </c>
      <c r="AR16" t="str">
        <f t="shared" si="10"/>
        <v/>
      </c>
    </row>
    <row r="17" spans="1:44" ht="41.4" x14ac:dyDescent="0.3">
      <c r="A17" s="2" t="s">
        <v>117</v>
      </c>
      <c r="B17" s="2" t="s">
        <v>34</v>
      </c>
      <c r="C17" s="2" t="s">
        <v>94</v>
      </c>
      <c r="D17" s="2" t="s">
        <v>29</v>
      </c>
      <c r="E17" s="2" t="s">
        <v>60</v>
      </c>
      <c r="F17" s="2" t="s">
        <v>52</v>
      </c>
      <c r="G17" s="2" t="s">
        <v>61</v>
      </c>
      <c r="H17" s="2"/>
      <c r="I17" s="2"/>
      <c r="J17" s="2" t="s">
        <v>96</v>
      </c>
      <c r="K17" s="2" t="s">
        <v>97</v>
      </c>
      <c r="L17" s="6" t="str">
        <f t="shared" si="1"/>
        <v/>
      </c>
      <c r="M17" s="6">
        <f t="shared" si="11"/>
        <v>18507</v>
      </c>
      <c r="N17" s="6" t="str">
        <f t="shared" si="2"/>
        <v/>
      </c>
      <c r="O17" s="6" t="str">
        <f t="shared" si="3"/>
        <v>242599184</v>
      </c>
      <c r="P17" s="6" t="str">
        <f t="shared" si="4"/>
        <v/>
      </c>
      <c r="Q17" s="2" t="s">
        <v>47</v>
      </c>
      <c r="R17" s="2" t="s">
        <v>48</v>
      </c>
      <c r="S17" s="2" t="s">
        <v>49</v>
      </c>
      <c r="T17" s="2" t="s">
        <v>50</v>
      </c>
      <c r="U17" s="2" t="s">
        <v>51</v>
      </c>
      <c r="V17" s="2" t="s">
        <v>98</v>
      </c>
      <c r="W17" s="8" t="str">
        <f t="shared" si="5"/>
        <v>PreProd-TestUser5@mailinator.com</v>
      </c>
      <c r="X17" s="2" t="str">
        <f t="shared" si="6"/>
        <v/>
      </c>
      <c r="Y17" s="6" t="str">
        <f t="shared" si="7"/>
        <v>AutoTest!2024</v>
      </c>
      <c r="Z17" s="6" t="str">
        <f t="shared" si="8"/>
        <v>020-8080102</v>
      </c>
      <c r="AA17" s="2" t="s">
        <v>118</v>
      </c>
      <c r="AB17" s="2" t="s">
        <v>35</v>
      </c>
      <c r="AQ17" t="str">
        <f t="shared" si="9"/>
        <v>PreProd-TestUser5@mailinator.com</v>
      </c>
      <c r="AR17" t="str">
        <f t="shared" si="10"/>
        <v/>
      </c>
    </row>
    <row r="18" spans="1:44" ht="41.4" x14ac:dyDescent="0.3">
      <c r="A18" s="2" t="s">
        <v>119</v>
      </c>
      <c r="B18" s="2" t="s">
        <v>34</v>
      </c>
      <c r="C18" s="2" t="s">
        <v>429</v>
      </c>
      <c r="D18" s="2" t="s">
        <v>29</v>
      </c>
      <c r="E18" s="2" t="s">
        <v>60</v>
      </c>
      <c r="F18" s="2" t="s">
        <v>52</v>
      </c>
      <c r="G18" s="2" t="s">
        <v>64</v>
      </c>
      <c r="H18" s="2" t="s">
        <v>32</v>
      </c>
      <c r="I18" s="2"/>
      <c r="J18" s="2"/>
      <c r="K18" s="6" t="str">
        <f t="shared" si="0"/>
        <v>WEATHERILL</v>
      </c>
      <c r="L18" s="6" t="str">
        <f t="shared" si="1"/>
        <v/>
      </c>
      <c r="M18" s="6">
        <f t="shared" si="11"/>
        <v>18507</v>
      </c>
      <c r="N18" s="6" t="str">
        <f t="shared" si="2"/>
        <v/>
      </c>
      <c r="O18" s="6" t="str">
        <f t="shared" si="3"/>
        <v>242599184</v>
      </c>
      <c r="P18" s="6" t="str">
        <f t="shared" si="4"/>
        <v/>
      </c>
      <c r="Q18" s="2" t="s">
        <v>47</v>
      </c>
      <c r="R18" s="2" t="s">
        <v>48</v>
      </c>
      <c r="S18" s="2" t="s">
        <v>49</v>
      </c>
      <c r="T18" s="2" t="s">
        <v>50</v>
      </c>
      <c r="U18" s="2" t="s">
        <v>51</v>
      </c>
      <c r="V18" s="2"/>
      <c r="W18" s="8" t="str">
        <f t="shared" si="5"/>
        <v>PreProd-TestUser5@mailinator.com</v>
      </c>
      <c r="X18" s="2" t="str">
        <f t="shared" si="6"/>
        <v/>
      </c>
      <c r="Y18" s="6" t="str">
        <f t="shared" si="7"/>
        <v>AutoTest!2024</v>
      </c>
      <c r="Z18" s="6" t="str">
        <f t="shared" si="8"/>
        <v>020-8080102</v>
      </c>
      <c r="AA18" s="2" t="s">
        <v>120</v>
      </c>
      <c r="AB18" s="2" t="s">
        <v>35</v>
      </c>
      <c r="AQ18" t="str">
        <f t="shared" si="9"/>
        <v>PreProd-TestUser5@mailinator.com</v>
      </c>
      <c r="AR18" t="str">
        <f t="shared" si="10"/>
        <v/>
      </c>
    </row>
    <row r="19" spans="1:44" ht="27.6" x14ac:dyDescent="0.3">
      <c r="A19" s="2" t="s">
        <v>121</v>
      </c>
      <c r="B19" s="2" t="s">
        <v>34</v>
      </c>
      <c r="C19" s="2" t="s">
        <v>426</v>
      </c>
      <c r="D19" s="2" t="s">
        <v>29</v>
      </c>
      <c r="E19" s="2" t="s">
        <v>60</v>
      </c>
      <c r="F19" s="2" t="s">
        <v>105</v>
      </c>
      <c r="G19" s="2" t="s">
        <v>32</v>
      </c>
      <c r="H19" s="2"/>
      <c r="I19" s="2"/>
      <c r="J19" s="2"/>
      <c r="K19" s="6" t="str">
        <f t="shared" si="0"/>
        <v>WEATHERILL</v>
      </c>
      <c r="L19" s="6" t="str">
        <f t="shared" si="1"/>
        <v/>
      </c>
      <c r="M19" s="6">
        <f t="shared" si="11"/>
        <v>18507</v>
      </c>
      <c r="N19" s="6" t="str">
        <f t="shared" si="2"/>
        <v/>
      </c>
      <c r="O19" s="6" t="str">
        <f t="shared" si="3"/>
        <v>242599184</v>
      </c>
      <c r="P19" s="6" t="str">
        <f t="shared" si="4"/>
        <v/>
      </c>
      <c r="Q19" s="2" t="s">
        <v>47</v>
      </c>
      <c r="R19" s="2" t="s">
        <v>48</v>
      </c>
      <c r="S19" s="2" t="s">
        <v>123</v>
      </c>
      <c r="T19" s="2" t="s">
        <v>50</v>
      </c>
      <c r="U19" s="2" t="s">
        <v>51</v>
      </c>
      <c r="V19" s="2"/>
      <c r="W19" s="8" t="str">
        <f t="shared" si="5"/>
        <v>PreProd-TestUser5@mailinator.com</v>
      </c>
      <c r="X19" s="2" t="str">
        <f t="shared" si="6"/>
        <v/>
      </c>
      <c r="Y19" s="6" t="str">
        <f t="shared" si="7"/>
        <v>AutoTest!2024</v>
      </c>
      <c r="Z19" s="6" t="str">
        <f t="shared" si="8"/>
        <v>020-8080102</v>
      </c>
      <c r="AA19" s="2" t="s">
        <v>122</v>
      </c>
      <c r="AB19" s="2" t="s">
        <v>35</v>
      </c>
      <c r="AQ19" t="str">
        <f t="shared" si="9"/>
        <v>PreProd-TestUser5@mailinator.com</v>
      </c>
      <c r="AR19" t="str">
        <f t="shared" si="10"/>
        <v/>
      </c>
    </row>
    <row r="20" spans="1:44" ht="27.6" x14ac:dyDescent="0.3">
      <c r="A20" s="2" t="s">
        <v>124</v>
      </c>
      <c r="B20" s="2" t="s">
        <v>34</v>
      </c>
      <c r="C20" s="2" t="s">
        <v>103</v>
      </c>
      <c r="D20" s="2" t="s">
        <v>29</v>
      </c>
      <c r="E20" s="2" t="s">
        <v>60</v>
      </c>
      <c r="F20" s="2" t="s">
        <v>105</v>
      </c>
      <c r="G20" s="2" t="s">
        <v>31</v>
      </c>
      <c r="H20" s="2" t="s">
        <v>45</v>
      </c>
      <c r="I20" s="2"/>
      <c r="J20" s="2"/>
      <c r="K20" s="6" t="str">
        <f t="shared" si="0"/>
        <v>WEATHERILL</v>
      </c>
      <c r="L20" s="6" t="str">
        <f t="shared" si="1"/>
        <v/>
      </c>
      <c r="M20" s="6">
        <f t="shared" si="11"/>
        <v>18507</v>
      </c>
      <c r="N20" s="6" t="str">
        <f t="shared" si="2"/>
        <v/>
      </c>
      <c r="O20" s="6" t="str">
        <f t="shared" si="3"/>
        <v>242599184</v>
      </c>
      <c r="P20" s="6" t="str">
        <f t="shared" si="4"/>
        <v/>
      </c>
      <c r="Q20" s="2" t="s">
        <v>47</v>
      </c>
      <c r="R20" s="2" t="s">
        <v>48</v>
      </c>
      <c r="S20" s="2" t="s">
        <v>126</v>
      </c>
      <c r="T20" s="2" t="s">
        <v>50</v>
      </c>
      <c r="U20" s="2" t="s">
        <v>51</v>
      </c>
      <c r="V20" s="2"/>
      <c r="W20" s="8" t="str">
        <f t="shared" si="5"/>
        <v>PreProd-TestUser5@mailinator.com</v>
      </c>
      <c r="X20" s="2" t="str">
        <f t="shared" si="6"/>
        <v/>
      </c>
      <c r="Y20" s="6" t="str">
        <f t="shared" si="7"/>
        <v>AutoTest!2024</v>
      </c>
      <c r="Z20" s="6" t="str">
        <f t="shared" si="8"/>
        <v>020-8080102</v>
      </c>
      <c r="AA20" s="2" t="s">
        <v>125</v>
      </c>
      <c r="AB20" s="2" t="s">
        <v>35</v>
      </c>
      <c r="AQ20" t="str">
        <f t="shared" si="9"/>
        <v>PreProd-TestUser5@mailinator.com</v>
      </c>
      <c r="AR20" t="str">
        <f t="shared" si="10"/>
        <v/>
      </c>
    </row>
    <row r="21" spans="1:44" ht="41.4" x14ac:dyDescent="0.3">
      <c r="A21" s="2" t="s">
        <v>127</v>
      </c>
      <c r="B21" s="2" t="s">
        <v>34</v>
      </c>
      <c r="C21" s="2" t="s">
        <v>94</v>
      </c>
      <c r="D21" s="2" t="s">
        <v>29</v>
      </c>
      <c r="E21" s="2" t="s">
        <v>60</v>
      </c>
      <c r="F21" s="2" t="s">
        <v>105</v>
      </c>
      <c r="G21" s="2" t="s">
        <v>64</v>
      </c>
      <c r="H21" s="2"/>
      <c r="I21" s="2"/>
      <c r="J21" s="2" t="s">
        <v>96</v>
      </c>
      <c r="K21" s="2" t="s">
        <v>97</v>
      </c>
      <c r="L21" s="6" t="str">
        <f t="shared" si="1"/>
        <v/>
      </c>
      <c r="M21" s="6">
        <f t="shared" si="11"/>
        <v>18507</v>
      </c>
      <c r="N21" s="6" t="str">
        <f t="shared" si="2"/>
        <v/>
      </c>
      <c r="O21" s="6" t="str">
        <f t="shared" si="3"/>
        <v>242599184</v>
      </c>
      <c r="P21" s="6" t="str">
        <f t="shared" si="4"/>
        <v/>
      </c>
      <c r="Q21" s="2" t="s">
        <v>47</v>
      </c>
      <c r="R21" s="2" t="s">
        <v>48</v>
      </c>
      <c r="S21" s="2" t="s">
        <v>49</v>
      </c>
      <c r="T21" s="2" t="s">
        <v>50</v>
      </c>
      <c r="U21" s="2" t="s">
        <v>51</v>
      </c>
      <c r="V21" s="2" t="s">
        <v>98</v>
      </c>
      <c r="W21" s="8" t="str">
        <f t="shared" si="5"/>
        <v>PreProd-TestUser5@mailinator.com</v>
      </c>
      <c r="X21" s="2" t="str">
        <f t="shared" si="6"/>
        <v/>
      </c>
      <c r="Y21" s="6" t="str">
        <f t="shared" si="7"/>
        <v>AutoTest!2024</v>
      </c>
      <c r="Z21" s="6" t="str">
        <f t="shared" si="8"/>
        <v>020-8080102</v>
      </c>
      <c r="AA21" s="2" t="s">
        <v>128</v>
      </c>
      <c r="AB21" s="2" t="s">
        <v>35</v>
      </c>
      <c r="AQ21" t="str">
        <f t="shared" si="9"/>
        <v>PreProd-TestUser5@mailinator.com</v>
      </c>
      <c r="AR21" t="str">
        <f t="shared" si="10"/>
        <v/>
      </c>
    </row>
    <row r="22" spans="1:44" ht="41.4" x14ac:dyDescent="0.3">
      <c r="A22" s="2" t="s">
        <v>129</v>
      </c>
      <c r="B22" s="2" t="s">
        <v>34</v>
      </c>
      <c r="C22" s="2" t="s">
        <v>429</v>
      </c>
      <c r="D22" s="2" t="s">
        <v>29</v>
      </c>
      <c r="E22" s="2" t="s">
        <v>60</v>
      </c>
      <c r="F22" s="2" t="s">
        <v>105</v>
      </c>
      <c r="G22" s="2" t="s">
        <v>40</v>
      </c>
      <c r="H22" s="2" t="s">
        <v>41</v>
      </c>
      <c r="I22" s="2"/>
      <c r="J22" s="2"/>
      <c r="K22" s="6" t="str">
        <f t="shared" si="0"/>
        <v>WEATHERILL</v>
      </c>
      <c r="L22" s="6" t="str">
        <f t="shared" si="1"/>
        <v/>
      </c>
      <c r="M22" s="6">
        <f t="shared" si="11"/>
        <v>18507</v>
      </c>
      <c r="N22" s="6" t="str">
        <f t="shared" si="2"/>
        <v/>
      </c>
      <c r="O22" s="6" t="str">
        <f t="shared" si="3"/>
        <v>242599184</v>
      </c>
      <c r="P22" s="6" t="str">
        <f t="shared" si="4"/>
        <v/>
      </c>
      <c r="Q22" s="2" t="s">
        <v>47</v>
      </c>
      <c r="R22" s="2" t="s">
        <v>48</v>
      </c>
      <c r="S22" s="2" t="s">
        <v>131</v>
      </c>
      <c r="T22" s="2" t="s">
        <v>50</v>
      </c>
      <c r="U22" s="2" t="s">
        <v>51</v>
      </c>
      <c r="V22" s="2"/>
      <c r="W22" s="8" t="str">
        <f t="shared" si="5"/>
        <v>PreProd-TestUser5@mailinator.com</v>
      </c>
      <c r="X22" s="2" t="str">
        <f t="shared" si="6"/>
        <v/>
      </c>
      <c r="Y22" s="6" t="str">
        <f t="shared" si="7"/>
        <v>AutoTest!2024</v>
      </c>
      <c r="Z22" s="6" t="str">
        <f t="shared" si="8"/>
        <v>020-8080102</v>
      </c>
      <c r="AA22" s="2" t="s">
        <v>130</v>
      </c>
      <c r="AB22" s="2" t="s">
        <v>35</v>
      </c>
      <c r="AQ22" t="str">
        <f t="shared" si="9"/>
        <v>PreProd-TestUser5@mailinator.com</v>
      </c>
      <c r="AR22" t="str">
        <f t="shared" si="10"/>
        <v/>
      </c>
    </row>
    <row r="23" spans="1:44" ht="27.6" x14ac:dyDescent="0.3">
      <c r="A23" s="2" t="s">
        <v>132</v>
      </c>
      <c r="B23" s="2" t="s">
        <v>34</v>
      </c>
      <c r="C23" s="2" t="s">
        <v>426</v>
      </c>
      <c r="D23" s="2" t="s">
        <v>29</v>
      </c>
      <c r="E23" s="2" t="s">
        <v>60</v>
      </c>
      <c r="F23" s="2" t="s">
        <v>105</v>
      </c>
      <c r="G23" s="2" t="s">
        <v>44</v>
      </c>
      <c r="H23" s="2"/>
      <c r="I23" s="2"/>
      <c r="J23" s="2"/>
      <c r="K23" s="6" t="str">
        <f t="shared" si="0"/>
        <v>WEATHERILL</v>
      </c>
      <c r="L23" s="6" t="str">
        <f t="shared" si="1"/>
        <v/>
      </c>
      <c r="M23" s="6">
        <f t="shared" si="11"/>
        <v>18507</v>
      </c>
      <c r="N23" s="6" t="str">
        <f t="shared" si="2"/>
        <v/>
      </c>
      <c r="O23" s="6" t="str">
        <f t="shared" si="3"/>
        <v>242599184</v>
      </c>
      <c r="P23" s="6" t="str">
        <f t="shared" si="4"/>
        <v/>
      </c>
      <c r="Q23" s="2" t="s">
        <v>47</v>
      </c>
      <c r="R23" s="2" t="s">
        <v>48</v>
      </c>
      <c r="S23" s="2" t="s">
        <v>134</v>
      </c>
      <c r="T23" s="2" t="s">
        <v>50</v>
      </c>
      <c r="U23" s="2" t="s">
        <v>51</v>
      </c>
      <c r="V23" s="2"/>
      <c r="W23" s="8" t="str">
        <f t="shared" si="5"/>
        <v>PreProd-TestUser5@mailinator.com</v>
      </c>
      <c r="X23" s="2" t="str">
        <f t="shared" si="6"/>
        <v/>
      </c>
      <c r="Y23" s="6" t="str">
        <f t="shared" si="7"/>
        <v>AutoTest!2024</v>
      </c>
      <c r="Z23" s="6" t="str">
        <f t="shared" si="8"/>
        <v>020-8080102</v>
      </c>
      <c r="AA23" s="2" t="s">
        <v>133</v>
      </c>
      <c r="AB23" s="2" t="s">
        <v>35</v>
      </c>
      <c r="AQ23" t="str">
        <f t="shared" si="9"/>
        <v>PreProd-TestUser5@mailinator.com</v>
      </c>
      <c r="AR23" t="str">
        <f t="shared" si="10"/>
        <v/>
      </c>
    </row>
    <row r="24" spans="1:44" ht="27.6" x14ac:dyDescent="0.3">
      <c r="A24" s="2" t="s">
        <v>135</v>
      </c>
      <c r="B24" s="2" t="s">
        <v>91</v>
      </c>
      <c r="C24" s="2" t="s">
        <v>28</v>
      </c>
      <c r="D24" s="2" t="s">
        <v>59</v>
      </c>
      <c r="E24" s="2" t="s">
        <v>30</v>
      </c>
      <c r="F24" s="2" t="s">
        <v>34</v>
      </c>
      <c r="G24" s="2" t="s">
        <v>95</v>
      </c>
      <c r="H24" s="2" t="s">
        <v>32</v>
      </c>
      <c r="I24" s="2" t="s">
        <v>33</v>
      </c>
      <c r="J24" s="2" t="s">
        <v>34</v>
      </c>
      <c r="K24" s="6" t="str">
        <f t="shared" si="0"/>
        <v>WALBURN</v>
      </c>
      <c r="L24" s="6" t="str">
        <f t="shared" si="1"/>
        <v/>
      </c>
      <c r="M24" s="6">
        <f t="shared" si="11"/>
        <v>24924</v>
      </c>
      <c r="N24" s="6" t="str">
        <f t="shared" si="2"/>
        <v/>
      </c>
      <c r="O24" s="6" t="str">
        <f t="shared" si="3"/>
        <v>242597050</v>
      </c>
      <c r="P24" s="6" t="str">
        <f t="shared" si="4"/>
        <v/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8" t="str">
        <f t="shared" si="5"/>
        <v>RebrandAutomationUser5@mailinator.com</v>
      </c>
      <c r="X24" s="2" t="str">
        <f t="shared" si="6"/>
        <v/>
      </c>
      <c r="Y24" s="6" t="str">
        <f t="shared" si="7"/>
        <v>Dummy!2024</v>
      </c>
      <c r="Z24" s="6" t="str">
        <f t="shared" si="8"/>
        <v>020-8890062</v>
      </c>
      <c r="AA24" s="2"/>
      <c r="AB24" s="2" t="s">
        <v>35</v>
      </c>
      <c r="AQ24" t="str">
        <f t="shared" si="9"/>
        <v>RebrandAutomationUser5@mailinator.com</v>
      </c>
      <c r="AR24" t="str">
        <f t="shared" si="10"/>
        <v/>
      </c>
    </row>
    <row r="25" spans="1:44" ht="27.6" x14ac:dyDescent="0.3">
      <c r="A25" s="2" t="s">
        <v>136</v>
      </c>
      <c r="B25" s="2" t="s">
        <v>92</v>
      </c>
      <c r="C25" s="2" t="s">
        <v>424</v>
      </c>
      <c r="D25" s="2" t="s">
        <v>59</v>
      </c>
      <c r="E25" s="2" t="s">
        <v>30</v>
      </c>
      <c r="F25" s="2" t="s">
        <v>34</v>
      </c>
      <c r="G25" s="2" t="s">
        <v>54</v>
      </c>
      <c r="H25" s="2"/>
      <c r="I25" s="2" t="s">
        <v>38</v>
      </c>
      <c r="J25" s="2" t="s">
        <v>34</v>
      </c>
      <c r="K25" s="6" t="str">
        <f t="shared" si="0"/>
        <v>WALBURN</v>
      </c>
      <c r="L25" s="6" t="str">
        <f t="shared" si="1"/>
        <v/>
      </c>
      <c r="M25" s="6">
        <f t="shared" si="11"/>
        <v>24924</v>
      </c>
      <c r="N25" s="6" t="str">
        <f t="shared" si="2"/>
        <v/>
      </c>
      <c r="O25" s="6" t="str">
        <f t="shared" si="3"/>
        <v>242597050</v>
      </c>
      <c r="P25" s="6" t="str">
        <f t="shared" si="4"/>
        <v/>
      </c>
      <c r="Q25" s="2" t="s">
        <v>34</v>
      </c>
      <c r="R25" s="2" t="s">
        <v>34</v>
      </c>
      <c r="S25" s="2" t="s">
        <v>34</v>
      </c>
      <c r="T25" s="2" t="s">
        <v>34</v>
      </c>
      <c r="U25" s="2" t="s">
        <v>34</v>
      </c>
      <c r="V25" s="2" t="s">
        <v>34</v>
      </c>
      <c r="W25" s="8" t="str">
        <f t="shared" si="5"/>
        <v>RebrandAutomationUser5@mailinator.com</v>
      </c>
      <c r="X25" s="2" t="str">
        <f t="shared" si="6"/>
        <v/>
      </c>
      <c r="Y25" s="6" t="str">
        <f t="shared" si="7"/>
        <v>Dummy!2024</v>
      </c>
      <c r="Z25" s="6" t="str">
        <f t="shared" si="8"/>
        <v>020-8890062</v>
      </c>
      <c r="AA25" s="2"/>
      <c r="AB25" s="2" t="s">
        <v>35</v>
      </c>
      <c r="AQ25" t="str">
        <f t="shared" si="9"/>
        <v>RebrandAutomationUser5@mailinator.com</v>
      </c>
      <c r="AR25" t="str">
        <f t="shared" si="10"/>
        <v/>
      </c>
    </row>
    <row r="26" spans="1:44" ht="27.6" x14ac:dyDescent="0.3">
      <c r="A26" s="2" t="s">
        <v>137</v>
      </c>
      <c r="B26" s="2" t="s">
        <v>34</v>
      </c>
      <c r="C26" s="2" t="s">
        <v>428</v>
      </c>
      <c r="D26" s="2" t="s">
        <v>59</v>
      </c>
      <c r="E26" s="2" t="s">
        <v>30</v>
      </c>
      <c r="F26" s="2" t="s">
        <v>34</v>
      </c>
      <c r="G26" s="2" t="s">
        <v>61</v>
      </c>
      <c r="H26" s="2" t="s">
        <v>41</v>
      </c>
      <c r="I26" s="2" t="s">
        <v>42</v>
      </c>
      <c r="J26" s="2" t="s">
        <v>34</v>
      </c>
      <c r="K26" s="6" t="str">
        <f t="shared" si="0"/>
        <v>WALBURN</v>
      </c>
      <c r="L26" s="6" t="str">
        <f t="shared" si="1"/>
        <v/>
      </c>
      <c r="M26" s="6">
        <f t="shared" si="11"/>
        <v>24924</v>
      </c>
      <c r="N26" s="6" t="str">
        <f t="shared" si="2"/>
        <v/>
      </c>
      <c r="O26" s="6" t="str">
        <f t="shared" si="3"/>
        <v>242597050</v>
      </c>
      <c r="P26" s="6" t="str">
        <f t="shared" si="4"/>
        <v/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8" t="str">
        <f t="shared" si="5"/>
        <v>RebrandAutomationUser5@mailinator.com</v>
      </c>
      <c r="X26" s="2" t="str">
        <f t="shared" si="6"/>
        <v/>
      </c>
      <c r="Y26" s="6" t="str">
        <f t="shared" si="7"/>
        <v>Dummy!2024</v>
      </c>
      <c r="Z26" s="6" t="str">
        <f t="shared" si="8"/>
        <v>020-8890062</v>
      </c>
      <c r="AA26" s="2"/>
      <c r="AB26" s="2" t="s">
        <v>35</v>
      </c>
      <c r="AQ26" t="str">
        <f t="shared" si="9"/>
        <v>RebrandAutomationUser5@mailinator.com</v>
      </c>
      <c r="AR26" t="str">
        <f t="shared" si="10"/>
        <v/>
      </c>
    </row>
    <row r="27" spans="1:44" ht="27.6" x14ac:dyDescent="0.3">
      <c r="A27" s="2" t="s">
        <v>138</v>
      </c>
      <c r="B27" s="2" t="s">
        <v>34</v>
      </c>
      <c r="C27" s="2" t="s">
        <v>425</v>
      </c>
      <c r="D27" s="2" t="s">
        <v>59</v>
      </c>
      <c r="E27" s="2" t="s">
        <v>30</v>
      </c>
      <c r="F27" s="2" t="s">
        <v>34</v>
      </c>
      <c r="G27" s="2" t="s">
        <v>64</v>
      </c>
      <c r="H27" s="2" t="s">
        <v>45</v>
      </c>
      <c r="I27" s="2" t="s">
        <v>46</v>
      </c>
      <c r="J27" s="2" t="s">
        <v>34</v>
      </c>
      <c r="K27" s="6" t="str">
        <f t="shared" si="0"/>
        <v>WALBURN</v>
      </c>
      <c r="L27" s="6" t="str">
        <f t="shared" si="1"/>
        <v/>
      </c>
      <c r="M27" s="6">
        <f t="shared" si="11"/>
        <v>24924</v>
      </c>
      <c r="N27" s="6" t="str">
        <f t="shared" si="2"/>
        <v/>
      </c>
      <c r="O27" s="6" t="str">
        <f t="shared" si="3"/>
        <v>242597050</v>
      </c>
      <c r="P27" s="6" t="str">
        <f t="shared" si="4"/>
        <v/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34</v>
      </c>
      <c r="W27" s="8" t="str">
        <f t="shared" si="5"/>
        <v>RebrandAutomationUser5@mailinator.com</v>
      </c>
      <c r="X27" s="2" t="str">
        <f t="shared" si="6"/>
        <v/>
      </c>
      <c r="Y27" s="6" t="str">
        <f t="shared" si="7"/>
        <v>Dummy!2024</v>
      </c>
      <c r="Z27" s="6" t="str">
        <f t="shared" si="8"/>
        <v>020-8890062</v>
      </c>
      <c r="AA27" s="2"/>
      <c r="AB27" s="2" t="s">
        <v>35</v>
      </c>
      <c r="AQ27" t="str">
        <f t="shared" si="9"/>
        <v>RebrandAutomationUser5@mailinator.com</v>
      </c>
      <c r="AR27" t="str">
        <f t="shared" si="10"/>
        <v/>
      </c>
    </row>
    <row r="28" spans="1:44" ht="41.4" x14ac:dyDescent="0.3">
      <c r="A28" s="2" t="s">
        <v>139</v>
      </c>
      <c r="B28" s="2" t="s">
        <v>34</v>
      </c>
      <c r="C28" s="2" t="s">
        <v>94</v>
      </c>
      <c r="D28" s="2" t="s">
        <v>59</v>
      </c>
      <c r="E28" s="2" t="s">
        <v>30</v>
      </c>
      <c r="F28" s="2" t="s">
        <v>52</v>
      </c>
      <c r="G28" s="2" t="s">
        <v>32</v>
      </c>
      <c r="H28" s="2"/>
      <c r="I28" s="2" t="s">
        <v>34</v>
      </c>
      <c r="J28" s="2" t="s">
        <v>96</v>
      </c>
      <c r="K28" s="2" t="s">
        <v>97</v>
      </c>
      <c r="L28" s="6" t="str">
        <f t="shared" si="1"/>
        <v/>
      </c>
      <c r="M28" s="6">
        <f t="shared" si="11"/>
        <v>24924</v>
      </c>
      <c r="N28" s="6" t="str">
        <f t="shared" si="2"/>
        <v/>
      </c>
      <c r="O28" s="6" t="str">
        <f t="shared" si="3"/>
        <v>242597050</v>
      </c>
      <c r="P28" s="6" t="str">
        <f t="shared" si="4"/>
        <v/>
      </c>
      <c r="Q28" s="2" t="s">
        <v>47</v>
      </c>
      <c r="R28" s="2" t="s">
        <v>48</v>
      </c>
      <c r="S28" s="2" t="s">
        <v>49</v>
      </c>
      <c r="T28" s="2" t="s">
        <v>50</v>
      </c>
      <c r="U28" s="2" t="s">
        <v>51</v>
      </c>
      <c r="V28" s="2" t="s">
        <v>98</v>
      </c>
      <c r="W28" s="8" t="str">
        <f t="shared" si="5"/>
        <v>RebrandAutomationUser5@mailinator.com</v>
      </c>
      <c r="X28" s="2" t="str">
        <f t="shared" si="6"/>
        <v/>
      </c>
      <c r="Y28" s="6" t="str">
        <f t="shared" si="7"/>
        <v>Dummy!2024</v>
      </c>
      <c r="Z28" s="6" t="str">
        <f t="shared" si="8"/>
        <v>020-8890062</v>
      </c>
      <c r="AA28" s="2"/>
      <c r="AB28" s="2" t="s">
        <v>35</v>
      </c>
      <c r="AQ28" t="str">
        <f t="shared" si="9"/>
        <v>RebrandAutomationUser5@mailinator.com</v>
      </c>
      <c r="AR28" t="str">
        <f t="shared" si="10"/>
        <v/>
      </c>
    </row>
    <row r="29" spans="1:44" ht="41.4" x14ac:dyDescent="0.3">
      <c r="A29" s="2" t="s">
        <v>140</v>
      </c>
      <c r="B29" s="2" t="s">
        <v>34</v>
      </c>
      <c r="C29" s="2" t="s">
        <v>429</v>
      </c>
      <c r="D29" s="2" t="s">
        <v>59</v>
      </c>
      <c r="E29" s="2" t="s">
        <v>30</v>
      </c>
      <c r="F29" s="2" t="s">
        <v>34</v>
      </c>
      <c r="G29" s="2" t="s">
        <v>31</v>
      </c>
      <c r="H29" s="2" t="s">
        <v>32</v>
      </c>
      <c r="I29" s="2" t="s">
        <v>34</v>
      </c>
      <c r="J29" s="2" t="s">
        <v>34</v>
      </c>
      <c r="K29" s="6" t="str">
        <f t="shared" si="0"/>
        <v>WALBURN</v>
      </c>
      <c r="L29" s="6" t="str">
        <f t="shared" si="1"/>
        <v/>
      </c>
      <c r="M29" s="6">
        <f t="shared" si="11"/>
        <v>24924</v>
      </c>
      <c r="N29" s="6" t="str">
        <f t="shared" si="2"/>
        <v/>
      </c>
      <c r="O29" s="6" t="str">
        <f t="shared" si="3"/>
        <v>242597050</v>
      </c>
      <c r="P29" s="6" t="str">
        <f t="shared" si="4"/>
        <v/>
      </c>
      <c r="Q29" s="2" t="s">
        <v>55</v>
      </c>
      <c r="R29" s="2" t="s">
        <v>56</v>
      </c>
      <c r="S29" s="2" t="s">
        <v>57</v>
      </c>
      <c r="T29" s="2" t="s">
        <v>34</v>
      </c>
      <c r="U29" s="2" t="s">
        <v>34</v>
      </c>
      <c r="V29" s="2" t="s">
        <v>34</v>
      </c>
      <c r="W29" s="8" t="str">
        <f t="shared" si="5"/>
        <v>RebrandAutomationUser5@mailinator.com</v>
      </c>
      <c r="X29" s="2" t="str">
        <f t="shared" si="6"/>
        <v/>
      </c>
      <c r="Y29" s="6" t="str">
        <f t="shared" si="7"/>
        <v>Dummy!2024</v>
      </c>
      <c r="Z29" s="6" t="str">
        <f t="shared" si="8"/>
        <v>020-8890062</v>
      </c>
      <c r="AA29" s="2"/>
      <c r="AB29" s="2" t="s">
        <v>35</v>
      </c>
      <c r="AQ29" t="str">
        <f t="shared" si="9"/>
        <v>RebrandAutomationUser5@mailinator.com</v>
      </c>
      <c r="AR29" t="str">
        <f t="shared" si="10"/>
        <v/>
      </c>
    </row>
    <row r="30" spans="1:44" ht="41.4" x14ac:dyDescent="0.3">
      <c r="A30" s="2" t="s">
        <v>141</v>
      </c>
      <c r="B30" s="2" t="s">
        <v>34</v>
      </c>
      <c r="C30" s="2" t="s">
        <v>426</v>
      </c>
      <c r="D30" s="2" t="s">
        <v>59</v>
      </c>
      <c r="E30" s="2" t="s">
        <v>30</v>
      </c>
      <c r="F30" s="2" t="s">
        <v>52</v>
      </c>
      <c r="G30" s="2" t="s">
        <v>37</v>
      </c>
      <c r="H30" s="2"/>
      <c r="I30" s="2" t="s">
        <v>34</v>
      </c>
      <c r="J30" s="2"/>
      <c r="K30" s="6" t="str">
        <f t="shared" si="0"/>
        <v>WALBURN</v>
      </c>
      <c r="L30" s="6" t="str">
        <f t="shared" si="1"/>
        <v/>
      </c>
      <c r="M30" s="6">
        <f t="shared" si="11"/>
        <v>24924</v>
      </c>
      <c r="N30" s="6" t="str">
        <f t="shared" si="2"/>
        <v/>
      </c>
      <c r="O30" s="6" t="str">
        <f t="shared" si="3"/>
        <v>242597050</v>
      </c>
      <c r="P30" s="6" t="str">
        <f t="shared" si="4"/>
        <v/>
      </c>
      <c r="Q30" s="2" t="s">
        <v>100</v>
      </c>
      <c r="R30" s="2" t="s">
        <v>101</v>
      </c>
      <c r="S30" s="2" t="s">
        <v>49</v>
      </c>
      <c r="T30" s="2" t="s">
        <v>50</v>
      </c>
      <c r="U30" s="2" t="s">
        <v>51</v>
      </c>
      <c r="V30" s="2" t="s">
        <v>98</v>
      </c>
      <c r="W30" s="8" t="str">
        <f t="shared" si="5"/>
        <v>RebrandAutomationUser5@mailinator.com</v>
      </c>
      <c r="X30" s="2" t="str">
        <f t="shared" si="6"/>
        <v/>
      </c>
      <c r="Y30" s="6" t="str">
        <f t="shared" si="7"/>
        <v>Dummy!2024</v>
      </c>
      <c r="Z30" s="6" t="str">
        <f t="shared" si="8"/>
        <v>020-8890062</v>
      </c>
      <c r="AA30" s="2"/>
      <c r="AB30" s="2" t="s">
        <v>35</v>
      </c>
      <c r="AQ30" t="str">
        <f t="shared" si="9"/>
        <v>RebrandAutomationUser5@mailinator.com</v>
      </c>
      <c r="AR30" t="str">
        <f t="shared" si="10"/>
        <v/>
      </c>
    </row>
    <row r="31" spans="1:44" ht="41.4" x14ac:dyDescent="0.3">
      <c r="A31" s="2" t="s">
        <v>142</v>
      </c>
      <c r="B31" s="2" t="s">
        <v>34</v>
      </c>
      <c r="C31" s="2" t="s">
        <v>103</v>
      </c>
      <c r="D31" s="2" t="s">
        <v>59</v>
      </c>
      <c r="E31" s="2" t="s">
        <v>30</v>
      </c>
      <c r="F31" s="2" t="s">
        <v>105</v>
      </c>
      <c r="G31" s="2" t="s">
        <v>40</v>
      </c>
      <c r="H31" s="2" t="s">
        <v>45</v>
      </c>
      <c r="I31" s="2" t="s">
        <v>104</v>
      </c>
      <c r="J31" s="2" t="s">
        <v>34</v>
      </c>
      <c r="K31" s="6" t="str">
        <f t="shared" si="0"/>
        <v>WALBURN</v>
      </c>
      <c r="L31" s="6" t="str">
        <f t="shared" si="1"/>
        <v/>
      </c>
      <c r="M31" s="6">
        <f t="shared" si="11"/>
        <v>24924</v>
      </c>
      <c r="N31" s="6" t="str">
        <f t="shared" si="2"/>
        <v/>
      </c>
      <c r="O31" s="6" t="str">
        <f t="shared" si="3"/>
        <v>242597050</v>
      </c>
      <c r="P31" s="6" t="str">
        <f t="shared" si="4"/>
        <v/>
      </c>
      <c r="Q31" s="2" t="s">
        <v>55</v>
      </c>
      <c r="R31" s="2" t="s">
        <v>56</v>
      </c>
      <c r="S31" s="2" t="s">
        <v>57</v>
      </c>
      <c r="T31" s="2" t="s">
        <v>143</v>
      </c>
      <c r="U31" s="2" t="s">
        <v>144</v>
      </c>
      <c r="V31" s="2" t="s">
        <v>34</v>
      </c>
      <c r="W31" s="8" t="str">
        <f t="shared" si="5"/>
        <v>RebrandAutomationUser5@mailinator.com</v>
      </c>
      <c r="X31" s="2" t="str">
        <f t="shared" si="6"/>
        <v/>
      </c>
      <c r="Y31" s="6" t="str">
        <f t="shared" si="7"/>
        <v>Dummy!2024</v>
      </c>
      <c r="Z31" s="6" t="str">
        <f t="shared" si="8"/>
        <v>020-8890062</v>
      </c>
      <c r="AA31" s="2"/>
      <c r="AB31" s="2" t="s">
        <v>35</v>
      </c>
      <c r="AQ31" t="str">
        <f t="shared" si="9"/>
        <v>RebrandAutomationUser5@mailinator.com</v>
      </c>
      <c r="AR31" t="str">
        <f t="shared" si="10"/>
        <v/>
      </c>
    </row>
    <row r="32" spans="1:44" ht="41.4" x14ac:dyDescent="0.3">
      <c r="A32" s="2" t="s">
        <v>145</v>
      </c>
      <c r="B32" s="2" t="s">
        <v>34</v>
      </c>
      <c r="C32" s="2" t="s">
        <v>94</v>
      </c>
      <c r="D32" s="2" t="s">
        <v>59</v>
      </c>
      <c r="E32" s="2" t="s">
        <v>30</v>
      </c>
      <c r="F32" s="2" t="s">
        <v>105</v>
      </c>
      <c r="G32" s="2" t="s">
        <v>44</v>
      </c>
      <c r="H32" s="2"/>
      <c r="I32" s="2" t="s">
        <v>34</v>
      </c>
      <c r="J32" s="2" t="s">
        <v>96</v>
      </c>
      <c r="K32" s="2" t="s">
        <v>97</v>
      </c>
      <c r="L32" s="6" t="str">
        <f t="shared" si="1"/>
        <v/>
      </c>
      <c r="M32" s="6">
        <f t="shared" si="11"/>
        <v>24924</v>
      </c>
      <c r="N32" s="6" t="str">
        <f t="shared" si="2"/>
        <v/>
      </c>
      <c r="O32" s="6" t="str">
        <f t="shared" si="3"/>
        <v>242597050</v>
      </c>
      <c r="P32" s="6" t="str">
        <f t="shared" si="4"/>
        <v/>
      </c>
      <c r="Q32" s="2" t="s">
        <v>47</v>
      </c>
      <c r="R32" s="2" t="s">
        <v>48</v>
      </c>
      <c r="S32" s="2" t="s">
        <v>49</v>
      </c>
      <c r="T32" s="2" t="s">
        <v>50</v>
      </c>
      <c r="U32" s="2" t="s">
        <v>51</v>
      </c>
      <c r="V32" s="2" t="s">
        <v>98</v>
      </c>
      <c r="W32" s="8" t="str">
        <f t="shared" si="5"/>
        <v>RebrandAutomationUser5@mailinator.com</v>
      </c>
      <c r="X32" s="2" t="str">
        <f t="shared" si="6"/>
        <v/>
      </c>
      <c r="Y32" s="6" t="str">
        <f t="shared" si="7"/>
        <v>Dummy!2024</v>
      </c>
      <c r="Z32" s="6" t="str">
        <f t="shared" si="8"/>
        <v>020-8890062</v>
      </c>
      <c r="AA32" s="2"/>
      <c r="AB32" s="2" t="s">
        <v>35</v>
      </c>
      <c r="AQ32" t="str">
        <f t="shared" si="9"/>
        <v>RebrandAutomationUser5@mailinator.com</v>
      </c>
      <c r="AR32" t="str">
        <f t="shared" si="10"/>
        <v/>
      </c>
    </row>
    <row r="33" spans="1:44" ht="41.4" x14ac:dyDescent="0.3">
      <c r="A33" s="2" t="s">
        <v>146</v>
      </c>
      <c r="B33" s="2" t="s">
        <v>34</v>
      </c>
      <c r="C33" s="2" t="s">
        <v>429</v>
      </c>
      <c r="D33" s="2" t="s">
        <v>59</v>
      </c>
      <c r="E33" s="2" t="s">
        <v>30</v>
      </c>
      <c r="F33" s="2" t="s">
        <v>105</v>
      </c>
      <c r="G33" s="2" t="s">
        <v>95</v>
      </c>
      <c r="H33" s="2" t="s">
        <v>41</v>
      </c>
      <c r="I33" s="2" t="s">
        <v>34</v>
      </c>
      <c r="J33" s="2" t="s">
        <v>34</v>
      </c>
      <c r="K33" s="6" t="str">
        <f t="shared" si="0"/>
        <v>WALBURN</v>
      </c>
      <c r="L33" s="6" t="str">
        <f t="shared" si="1"/>
        <v/>
      </c>
      <c r="M33" s="6">
        <f t="shared" si="11"/>
        <v>24924</v>
      </c>
      <c r="N33" s="6" t="str">
        <f t="shared" si="2"/>
        <v/>
      </c>
      <c r="O33" s="6" t="str">
        <f t="shared" si="3"/>
        <v>242597050</v>
      </c>
      <c r="P33" s="6" t="str">
        <f t="shared" si="4"/>
        <v/>
      </c>
      <c r="Q33" s="2" t="s">
        <v>55</v>
      </c>
      <c r="R33" s="2" t="s">
        <v>56</v>
      </c>
      <c r="S33" s="2" t="s">
        <v>57</v>
      </c>
      <c r="T33" s="2" t="s">
        <v>50</v>
      </c>
      <c r="U33" s="2" t="s">
        <v>51</v>
      </c>
      <c r="V33" s="2" t="s">
        <v>34</v>
      </c>
      <c r="W33" s="8" t="str">
        <f t="shared" si="5"/>
        <v>RebrandAutomationUser5@mailinator.com</v>
      </c>
      <c r="X33" s="2" t="str">
        <f t="shared" si="6"/>
        <v/>
      </c>
      <c r="Y33" s="6" t="str">
        <f t="shared" si="7"/>
        <v>Dummy!2024</v>
      </c>
      <c r="Z33" s="6" t="str">
        <f t="shared" si="8"/>
        <v>020-8890062</v>
      </c>
      <c r="AA33" s="2"/>
      <c r="AB33" s="2" t="s">
        <v>35</v>
      </c>
      <c r="AQ33" t="str">
        <f t="shared" si="9"/>
        <v>RebrandAutomationUser5@mailinator.com</v>
      </c>
      <c r="AR33" t="str">
        <f t="shared" si="10"/>
        <v/>
      </c>
    </row>
    <row r="34" spans="1:44" ht="41.4" x14ac:dyDescent="0.3">
      <c r="A34" s="2" t="s">
        <v>147</v>
      </c>
      <c r="B34" s="2" t="s">
        <v>34</v>
      </c>
      <c r="C34" s="2" t="s">
        <v>426</v>
      </c>
      <c r="D34" s="2" t="s">
        <v>59</v>
      </c>
      <c r="E34" s="2" t="s">
        <v>30</v>
      </c>
      <c r="F34" s="2" t="s">
        <v>105</v>
      </c>
      <c r="G34" s="2" t="s">
        <v>54</v>
      </c>
      <c r="H34" s="2"/>
      <c r="I34" s="2" t="s">
        <v>34</v>
      </c>
      <c r="J34" s="2"/>
      <c r="K34" s="6" t="str">
        <f t="shared" si="0"/>
        <v>WALBURN</v>
      </c>
      <c r="L34" s="6" t="str">
        <f t="shared" si="1"/>
        <v/>
      </c>
      <c r="M34" s="6">
        <f t="shared" si="11"/>
        <v>24924</v>
      </c>
      <c r="N34" s="6" t="str">
        <f t="shared" si="2"/>
        <v/>
      </c>
      <c r="O34" s="6" t="str">
        <f t="shared" si="3"/>
        <v>242597050</v>
      </c>
      <c r="P34" s="6" t="str">
        <f t="shared" si="4"/>
        <v/>
      </c>
      <c r="Q34" s="2" t="s">
        <v>100</v>
      </c>
      <c r="R34" s="2" t="s">
        <v>101</v>
      </c>
      <c r="S34" s="2" t="s">
        <v>49</v>
      </c>
      <c r="T34" s="2" t="s">
        <v>50</v>
      </c>
      <c r="U34" s="2" t="s">
        <v>51</v>
      </c>
      <c r="V34" s="2" t="s">
        <v>98</v>
      </c>
      <c r="W34" s="8" t="str">
        <f t="shared" si="5"/>
        <v>RebrandAutomationUser5@mailinator.com</v>
      </c>
      <c r="X34" s="2" t="str">
        <f t="shared" si="6"/>
        <v/>
      </c>
      <c r="Y34" s="6" t="str">
        <f t="shared" si="7"/>
        <v>Dummy!2024</v>
      </c>
      <c r="Z34" s="6" t="str">
        <f t="shared" si="8"/>
        <v>020-8890062</v>
      </c>
      <c r="AA34" s="2"/>
      <c r="AB34" s="2" t="s">
        <v>35</v>
      </c>
      <c r="AQ34" t="str">
        <f t="shared" si="9"/>
        <v>RebrandAutomationUser5@mailinator.com</v>
      </c>
      <c r="AR34" t="str">
        <f t="shared" si="10"/>
        <v/>
      </c>
    </row>
    <row r="35" spans="1:44" ht="27.6" x14ac:dyDescent="0.3">
      <c r="A35" s="2" t="s">
        <v>58</v>
      </c>
      <c r="B35" s="2" t="s">
        <v>91</v>
      </c>
      <c r="C35" s="2" t="s">
        <v>28</v>
      </c>
      <c r="D35" s="2" t="s">
        <v>59</v>
      </c>
      <c r="E35" s="2" t="s">
        <v>60</v>
      </c>
      <c r="F35" s="2"/>
      <c r="G35" s="2" t="s">
        <v>61</v>
      </c>
      <c r="H35" s="2" t="s">
        <v>32</v>
      </c>
      <c r="I35" s="2"/>
      <c r="J35" s="2"/>
      <c r="K35" s="6" t="str">
        <f t="shared" si="0"/>
        <v>WEATHERILL</v>
      </c>
      <c r="L35" s="6" t="str">
        <f t="shared" si="1"/>
        <v/>
      </c>
      <c r="M35" s="6">
        <f t="shared" si="11"/>
        <v>18507</v>
      </c>
      <c r="N35" s="6" t="str">
        <f t="shared" si="2"/>
        <v/>
      </c>
      <c r="O35" s="6" t="str">
        <f t="shared" si="3"/>
        <v>242599184</v>
      </c>
      <c r="P35" s="6" t="str">
        <f t="shared" si="4"/>
        <v/>
      </c>
      <c r="Q35" s="2"/>
      <c r="R35" s="2"/>
      <c r="S35" s="2"/>
      <c r="T35" s="2"/>
      <c r="U35" s="2"/>
      <c r="V35" s="2"/>
      <c r="W35" s="8" t="str">
        <f t="shared" si="5"/>
        <v>PreProd-TestUser5@mailinator.com</v>
      </c>
      <c r="X35" s="2" t="str">
        <f t="shared" si="6"/>
        <v/>
      </c>
      <c r="Y35" s="6" t="str">
        <f t="shared" si="7"/>
        <v>AutoTest!2024</v>
      </c>
      <c r="Z35" s="6" t="str">
        <f t="shared" si="8"/>
        <v>020-8080102</v>
      </c>
      <c r="AA35" s="2" t="s">
        <v>62</v>
      </c>
      <c r="AB35" s="2" t="s">
        <v>35</v>
      </c>
      <c r="AQ35" t="str">
        <f t="shared" si="9"/>
        <v>PreProd-TestUser5@mailinator.com</v>
      </c>
      <c r="AR35" t="str">
        <f t="shared" si="10"/>
        <v/>
      </c>
    </row>
    <row r="36" spans="1:44" ht="27.6" x14ac:dyDescent="0.3">
      <c r="A36" s="2" t="s">
        <v>63</v>
      </c>
      <c r="B36" s="2" t="s">
        <v>92</v>
      </c>
      <c r="C36" s="2" t="s">
        <v>424</v>
      </c>
      <c r="D36" s="2" t="s">
        <v>59</v>
      </c>
      <c r="E36" s="2" t="s">
        <v>60</v>
      </c>
      <c r="F36" s="2"/>
      <c r="G36" s="2" t="s">
        <v>64</v>
      </c>
      <c r="H36" s="2"/>
      <c r="I36" s="2"/>
      <c r="J36" s="2"/>
      <c r="K36" s="6" t="str">
        <f t="shared" si="0"/>
        <v>WEATHERILL</v>
      </c>
      <c r="L36" s="6" t="str">
        <f t="shared" si="1"/>
        <v/>
      </c>
      <c r="M36" s="6">
        <f t="shared" si="11"/>
        <v>18507</v>
      </c>
      <c r="N36" s="6" t="str">
        <f t="shared" si="2"/>
        <v/>
      </c>
      <c r="O36" s="6" t="str">
        <f t="shared" si="3"/>
        <v>242599184</v>
      </c>
      <c r="P36" s="6" t="str">
        <f t="shared" si="4"/>
        <v/>
      </c>
      <c r="Q36" s="2"/>
      <c r="R36" s="2"/>
      <c r="S36" s="2"/>
      <c r="T36" s="2"/>
      <c r="U36" s="2"/>
      <c r="V36" s="2"/>
      <c r="W36" s="8" t="str">
        <f t="shared" si="5"/>
        <v>PreProd-TestUser5@mailinator.com</v>
      </c>
      <c r="X36" s="2" t="str">
        <f t="shared" si="6"/>
        <v/>
      </c>
      <c r="Y36" s="6" t="str">
        <f t="shared" si="7"/>
        <v>AutoTest!2024</v>
      </c>
      <c r="Z36" s="6" t="str">
        <f t="shared" si="8"/>
        <v>020-8080102</v>
      </c>
      <c r="AA36" s="2" t="s">
        <v>65</v>
      </c>
      <c r="AB36" s="2" t="s">
        <v>35</v>
      </c>
      <c r="AQ36" t="str">
        <f t="shared" si="9"/>
        <v>PreProd-TestUser5@mailinator.com</v>
      </c>
      <c r="AR36" t="str">
        <f t="shared" si="10"/>
        <v/>
      </c>
    </row>
    <row r="37" spans="1:44" ht="27.6" x14ac:dyDescent="0.3">
      <c r="A37" s="2" t="s">
        <v>66</v>
      </c>
      <c r="B37" s="2" t="s">
        <v>34</v>
      </c>
      <c r="C37" s="2" t="s">
        <v>428</v>
      </c>
      <c r="D37" s="2" t="s">
        <v>59</v>
      </c>
      <c r="E37" s="2" t="s">
        <v>60</v>
      </c>
      <c r="F37" s="2"/>
      <c r="G37" s="2" t="s">
        <v>32</v>
      </c>
      <c r="H37" s="2" t="s">
        <v>41</v>
      </c>
      <c r="I37" s="2"/>
      <c r="J37" s="2"/>
      <c r="K37" s="6" t="str">
        <f t="shared" si="0"/>
        <v>WEATHERILL</v>
      </c>
      <c r="L37" s="6" t="str">
        <f t="shared" si="1"/>
        <v/>
      </c>
      <c r="M37" s="6">
        <f t="shared" si="11"/>
        <v>18507</v>
      </c>
      <c r="N37" s="6" t="str">
        <f t="shared" si="2"/>
        <v/>
      </c>
      <c r="O37" s="6" t="str">
        <f t="shared" si="3"/>
        <v>242599184</v>
      </c>
      <c r="P37" s="6" t="str">
        <f t="shared" si="4"/>
        <v/>
      </c>
      <c r="Q37" s="2"/>
      <c r="R37" s="2"/>
      <c r="S37" s="2"/>
      <c r="T37" s="2"/>
      <c r="U37" s="2"/>
      <c r="V37" s="2"/>
      <c r="W37" s="8" t="str">
        <f t="shared" si="5"/>
        <v>PreProd-TestUser5@mailinator.com</v>
      </c>
      <c r="X37" s="2" t="str">
        <f t="shared" si="6"/>
        <v/>
      </c>
      <c r="Y37" s="6" t="str">
        <f t="shared" si="7"/>
        <v>AutoTest!2024</v>
      </c>
      <c r="Z37" s="6" t="str">
        <f t="shared" si="8"/>
        <v>020-8080102</v>
      </c>
      <c r="AA37" s="2" t="s">
        <v>67</v>
      </c>
      <c r="AB37" s="2" t="s">
        <v>35</v>
      </c>
      <c r="AQ37" t="str">
        <f t="shared" si="9"/>
        <v>PreProd-TestUser5@mailinator.com</v>
      </c>
      <c r="AR37" t="str">
        <f t="shared" si="10"/>
        <v/>
      </c>
    </row>
    <row r="38" spans="1:44" ht="27.6" x14ac:dyDescent="0.3">
      <c r="A38" s="2" t="s">
        <v>68</v>
      </c>
      <c r="B38" s="2" t="s">
        <v>34</v>
      </c>
      <c r="C38" s="2" t="s">
        <v>425</v>
      </c>
      <c r="D38" s="2" t="s">
        <v>59</v>
      </c>
      <c r="E38" s="2" t="s">
        <v>60</v>
      </c>
      <c r="F38" s="2"/>
      <c r="G38" s="2" t="s">
        <v>31</v>
      </c>
      <c r="H38" s="2" t="s">
        <v>45</v>
      </c>
      <c r="I38" s="2"/>
      <c r="J38" s="2"/>
      <c r="K38" s="6" t="str">
        <f t="shared" si="0"/>
        <v>WEATHERILL</v>
      </c>
      <c r="L38" s="6" t="str">
        <f t="shared" si="1"/>
        <v/>
      </c>
      <c r="M38" s="6">
        <f t="shared" si="11"/>
        <v>18507</v>
      </c>
      <c r="N38" s="6" t="str">
        <f t="shared" si="2"/>
        <v/>
      </c>
      <c r="O38" s="6" t="str">
        <f t="shared" si="3"/>
        <v>242599184</v>
      </c>
      <c r="P38" s="6" t="str">
        <f t="shared" si="4"/>
        <v/>
      </c>
      <c r="Q38" s="2"/>
      <c r="R38" s="2"/>
      <c r="S38" s="2"/>
      <c r="T38" s="2"/>
      <c r="U38" s="2"/>
      <c r="V38" s="2"/>
      <c r="W38" s="8" t="str">
        <f t="shared" si="5"/>
        <v>PreProd-TestUser5@mailinator.com</v>
      </c>
      <c r="X38" s="2" t="str">
        <f t="shared" si="6"/>
        <v/>
      </c>
      <c r="Y38" s="6" t="str">
        <f t="shared" si="7"/>
        <v>AutoTest!2024</v>
      </c>
      <c r="Z38" s="6" t="str">
        <f t="shared" si="8"/>
        <v>020-8080102</v>
      </c>
      <c r="AA38" s="2" t="s">
        <v>69</v>
      </c>
      <c r="AB38" s="2" t="s">
        <v>35</v>
      </c>
      <c r="AQ38" t="str">
        <f t="shared" si="9"/>
        <v>PreProd-TestUser5@mailinator.com</v>
      </c>
      <c r="AR38" t="str">
        <f t="shared" si="10"/>
        <v/>
      </c>
    </row>
    <row r="39" spans="1:44" ht="41.4" x14ac:dyDescent="0.3">
      <c r="A39" s="2" t="s">
        <v>148</v>
      </c>
      <c r="B39" s="2" t="s">
        <v>34</v>
      </c>
      <c r="C39" s="2" t="s">
        <v>94</v>
      </c>
      <c r="D39" s="2" t="s">
        <v>59</v>
      </c>
      <c r="E39" s="2" t="s">
        <v>60</v>
      </c>
      <c r="F39" s="2" t="s">
        <v>52</v>
      </c>
      <c r="G39" s="2" t="s">
        <v>37</v>
      </c>
      <c r="H39" s="2"/>
      <c r="I39" s="2"/>
      <c r="J39" s="2" t="s">
        <v>96</v>
      </c>
      <c r="K39" s="2" t="s">
        <v>97</v>
      </c>
      <c r="L39" s="6" t="str">
        <f t="shared" si="1"/>
        <v/>
      </c>
      <c r="M39" s="6">
        <f t="shared" si="11"/>
        <v>18507</v>
      </c>
      <c r="N39" s="6" t="str">
        <f t="shared" si="2"/>
        <v/>
      </c>
      <c r="O39" s="6" t="str">
        <f t="shared" si="3"/>
        <v>242599184</v>
      </c>
      <c r="P39" s="6" t="str">
        <f t="shared" si="4"/>
        <v/>
      </c>
      <c r="Q39" s="2" t="s">
        <v>47</v>
      </c>
      <c r="R39" s="2" t="s">
        <v>48</v>
      </c>
      <c r="S39" s="2" t="s">
        <v>49</v>
      </c>
      <c r="T39" s="2" t="s">
        <v>50</v>
      </c>
      <c r="U39" s="2" t="s">
        <v>51</v>
      </c>
      <c r="V39" s="2" t="s">
        <v>98</v>
      </c>
      <c r="W39" s="8" t="str">
        <f t="shared" si="5"/>
        <v>PreProd-TestUser5@mailinator.com</v>
      </c>
      <c r="X39" s="2" t="str">
        <f t="shared" si="6"/>
        <v/>
      </c>
      <c r="Y39" s="6" t="str">
        <f t="shared" si="7"/>
        <v>AutoTest!2024</v>
      </c>
      <c r="Z39" s="6" t="str">
        <f t="shared" si="8"/>
        <v>020-8080102</v>
      </c>
      <c r="AA39" s="2" t="s">
        <v>149</v>
      </c>
      <c r="AB39" s="2" t="s">
        <v>35</v>
      </c>
      <c r="AQ39" t="str">
        <f t="shared" si="9"/>
        <v>PreProd-TestUser5@mailinator.com</v>
      </c>
      <c r="AR39" t="str">
        <f t="shared" si="10"/>
        <v/>
      </c>
    </row>
    <row r="40" spans="1:44" ht="41.4" x14ac:dyDescent="0.3">
      <c r="A40" s="2" t="s">
        <v>70</v>
      </c>
      <c r="B40" s="2" t="s">
        <v>34</v>
      </c>
      <c r="C40" s="2" t="s">
        <v>429</v>
      </c>
      <c r="D40" s="2" t="s">
        <v>59</v>
      </c>
      <c r="E40" s="2" t="s">
        <v>60</v>
      </c>
      <c r="F40" s="2" t="s">
        <v>52</v>
      </c>
      <c r="G40" s="2" t="s">
        <v>40</v>
      </c>
      <c r="H40" s="2" t="s">
        <v>32</v>
      </c>
      <c r="I40" s="2"/>
      <c r="J40" s="2"/>
      <c r="K40" s="6" t="str">
        <f t="shared" si="0"/>
        <v>WEATHERILL</v>
      </c>
      <c r="L40" s="6" t="str">
        <f t="shared" si="1"/>
        <v/>
      </c>
      <c r="M40" s="6">
        <f t="shared" si="11"/>
        <v>18507</v>
      </c>
      <c r="N40" s="6" t="str">
        <f t="shared" si="2"/>
        <v/>
      </c>
      <c r="O40" s="6" t="str">
        <f t="shared" si="3"/>
        <v>242599184</v>
      </c>
      <c r="P40" s="6" t="str">
        <f t="shared" si="4"/>
        <v/>
      </c>
      <c r="Q40" s="2" t="s">
        <v>47</v>
      </c>
      <c r="R40" s="2" t="s">
        <v>48</v>
      </c>
      <c r="S40" s="2" t="s">
        <v>49</v>
      </c>
      <c r="T40" s="2" t="s">
        <v>50</v>
      </c>
      <c r="U40" s="2" t="s">
        <v>51</v>
      </c>
      <c r="V40" s="2"/>
      <c r="W40" s="8" t="str">
        <f t="shared" si="5"/>
        <v>PreProd-TestUser5@mailinator.com</v>
      </c>
      <c r="X40" s="2" t="str">
        <f t="shared" si="6"/>
        <v/>
      </c>
      <c r="Y40" s="6" t="str">
        <f t="shared" si="7"/>
        <v>AutoTest!2024</v>
      </c>
      <c r="Z40" s="6" t="str">
        <f t="shared" si="8"/>
        <v>020-8080102</v>
      </c>
      <c r="AA40" s="2" t="s">
        <v>71</v>
      </c>
      <c r="AB40" s="2" t="s">
        <v>35</v>
      </c>
      <c r="AQ40" t="str">
        <f t="shared" si="9"/>
        <v>PreProd-TestUser5@mailinator.com</v>
      </c>
      <c r="AR40" t="str">
        <f t="shared" si="10"/>
        <v/>
      </c>
    </row>
    <row r="41" spans="1:44" ht="27.6" x14ac:dyDescent="0.3">
      <c r="A41" s="2" t="s">
        <v>150</v>
      </c>
      <c r="B41" s="2" t="s">
        <v>34</v>
      </c>
      <c r="C41" s="2" t="s">
        <v>426</v>
      </c>
      <c r="D41" s="2" t="s">
        <v>59</v>
      </c>
      <c r="E41" s="2" t="s">
        <v>60</v>
      </c>
      <c r="F41" s="2" t="s">
        <v>105</v>
      </c>
      <c r="G41" s="2" t="s">
        <v>44</v>
      </c>
      <c r="H41" s="2"/>
      <c r="I41" s="2"/>
      <c r="J41" s="2"/>
      <c r="K41" s="6" t="str">
        <f t="shared" si="0"/>
        <v>WEATHERILL</v>
      </c>
      <c r="L41" s="6" t="str">
        <f t="shared" si="1"/>
        <v/>
      </c>
      <c r="M41" s="6">
        <f t="shared" si="11"/>
        <v>18507</v>
      </c>
      <c r="N41" s="6" t="str">
        <f t="shared" si="2"/>
        <v/>
      </c>
      <c r="O41" s="6" t="str">
        <f t="shared" si="3"/>
        <v>242599184</v>
      </c>
      <c r="P41" s="6" t="str">
        <f t="shared" si="4"/>
        <v/>
      </c>
      <c r="Q41" s="2" t="s">
        <v>47</v>
      </c>
      <c r="R41" s="2" t="s">
        <v>48</v>
      </c>
      <c r="S41" s="2" t="s">
        <v>123</v>
      </c>
      <c r="T41" s="2" t="s">
        <v>50</v>
      </c>
      <c r="U41" s="2" t="s">
        <v>51</v>
      </c>
      <c r="V41" s="2"/>
      <c r="W41" s="8" t="str">
        <f t="shared" si="5"/>
        <v>PreProd-TestUser5@mailinator.com</v>
      </c>
      <c r="X41" s="2" t="str">
        <f t="shared" si="6"/>
        <v/>
      </c>
      <c r="Y41" s="6" t="str">
        <f t="shared" si="7"/>
        <v>AutoTest!2024</v>
      </c>
      <c r="Z41" s="6" t="str">
        <f t="shared" si="8"/>
        <v>020-8080102</v>
      </c>
      <c r="AA41" s="2" t="s">
        <v>151</v>
      </c>
      <c r="AB41" s="2" t="s">
        <v>35</v>
      </c>
      <c r="AQ41" t="str">
        <f t="shared" si="9"/>
        <v>PreProd-TestUser5@mailinator.com</v>
      </c>
      <c r="AR41" t="str">
        <f t="shared" si="10"/>
        <v/>
      </c>
    </row>
    <row r="42" spans="1:44" ht="27.6" x14ac:dyDescent="0.3">
      <c r="A42" s="2" t="s">
        <v>152</v>
      </c>
      <c r="B42" s="2" t="s">
        <v>34</v>
      </c>
      <c r="C42" s="2" t="s">
        <v>103</v>
      </c>
      <c r="D42" s="2" t="s">
        <v>59</v>
      </c>
      <c r="E42" s="2" t="s">
        <v>60</v>
      </c>
      <c r="F42" s="2" t="s">
        <v>105</v>
      </c>
      <c r="G42" s="2" t="s">
        <v>95</v>
      </c>
      <c r="H42" s="2" t="s">
        <v>45</v>
      </c>
      <c r="I42" s="2"/>
      <c r="J42" s="2"/>
      <c r="K42" s="6" t="str">
        <f t="shared" si="0"/>
        <v>WEATHERILL</v>
      </c>
      <c r="L42" s="6" t="str">
        <f t="shared" si="1"/>
        <v/>
      </c>
      <c r="M42" s="6">
        <f t="shared" si="11"/>
        <v>18507</v>
      </c>
      <c r="N42" s="6" t="str">
        <f t="shared" si="2"/>
        <v/>
      </c>
      <c r="O42" s="6" t="str">
        <f t="shared" si="3"/>
        <v>242599184</v>
      </c>
      <c r="P42" s="6" t="str">
        <f t="shared" si="4"/>
        <v/>
      </c>
      <c r="Q42" s="2" t="s">
        <v>47</v>
      </c>
      <c r="R42" s="2" t="s">
        <v>48</v>
      </c>
      <c r="S42" s="2" t="s">
        <v>126</v>
      </c>
      <c r="T42" s="2" t="s">
        <v>50</v>
      </c>
      <c r="U42" s="2" t="s">
        <v>51</v>
      </c>
      <c r="V42" s="2"/>
      <c r="W42" s="8" t="str">
        <f t="shared" si="5"/>
        <v>PreProd-TestUser5@mailinator.com</v>
      </c>
      <c r="X42" s="2" t="str">
        <f t="shared" si="6"/>
        <v/>
      </c>
      <c r="Y42" s="6" t="str">
        <f t="shared" si="7"/>
        <v>AutoTest!2024</v>
      </c>
      <c r="Z42" s="6" t="str">
        <f t="shared" si="8"/>
        <v>020-8080102</v>
      </c>
      <c r="AA42" s="2" t="s">
        <v>153</v>
      </c>
      <c r="AB42" s="2" t="s">
        <v>35</v>
      </c>
      <c r="AQ42" t="str">
        <f t="shared" si="9"/>
        <v>PreProd-TestUser5@mailinator.com</v>
      </c>
      <c r="AR42" t="str">
        <f t="shared" si="10"/>
        <v/>
      </c>
    </row>
    <row r="43" spans="1:44" ht="41.4" x14ac:dyDescent="0.3">
      <c r="A43" s="2" t="s">
        <v>154</v>
      </c>
      <c r="B43" s="2" t="s">
        <v>34</v>
      </c>
      <c r="C43" s="2" t="s">
        <v>94</v>
      </c>
      <c r="D43" s="2" t="s">
        <v>59</v>
      </c>
      <c r="E43" s="2" t="s">
        <v>60</v>
      </c>
      <c r="F43" s="2" t="s">
        <v>105</v>
      </c>
      <c r="G43" s="2" t="s">
        <v>54</v>
      </c>
      <c r="H43" s="2"/>
      <c r="I43" s="2"/>
      <c r="J43" s="2" t="s">
        <v>96</v>
      </c>
      <c r="K43" s="2" t="s">
        <v>97</v>
      </c>
      <c r="L43" s="6" t="str">
        <f t="shared" si="1"/>
        <v/>
      </c>
      <c r="M43" s="6">
        <f t="shared" si="11"/>
        <v>18507</v>
      </c>
      <c r="N43" s="6" t="str">
        <f t="shared" si="2"/>
        <v/>
      </c>
      <c r="O43" s="6" t="str">
        <f t="shared" si="3"/>
        <v>242599184</v>
      </c>
      <c r="P43" s="6" t="str">
        <f t="shared" si="4"/>
        <v/>
      </c>
      <c r="Q43" s="2" t="s">
        <v>47</v>
      </c>
      <c r="R43" s="2" t="s">
        <v>48</v>
      </c>
      <c r="S43" s="2" t="s">
        <v>49</v>
      </c>
      <c r="T43" s="2" t="s">
        <v>50</v>
      </c>
      <c r="U43" s="2" t="s">
        <v>51</v>
      </c>
      <c r="V43" s="2" t="s">
        <v>98</v>
      </c>
      <c r="W43" s="8" t="str">
        <f t="shared" si="5"/>
        <v>PreProd-TestUser5@mailinator.com</v>
      </c>
      <c r="X43" s="2" t="str">
        <f t="shared" si="6"/>
        <v/>
      </c>
      <c r="Y43" s="6" t="str">
        <f t="shared" si="7"/>
        <v>AutoTest!2024</v>
      </c>
      <c r="Z43" s="6" t="str">
        <f t="shared" si="8"/>
        <v>020-8080102</v>
      </c>
      <c r="AA43" s="2" t="s">
        <v>155</v>
      </c>
      <c r="AB43" s="2" t="s">
        <v>35</v>
      </c>
      <c r="AQ43" t="str">
        <f t="shared" si="9"/>
        <v>PreProd-TestUser5@mailinator.com</v>
      </c>
      <c r="AR43" t="str">
        <f t="shared" si="10"/>
        <v/>
      </c>
    </row>
    <row r="44" spans="1:44" ht="41.4" x14ac:dyDescent="0.3">
      <c r="A44" s="2" t="s">
        <v>156</v>
      </c>
      <c r="B44" s="2" t="s">
        <v>34</v>
      </c>
      <c r="C44" s="2" t="s">
        <v>429</v>
      </c>
      <c r="D44" s="2" t="s">
        <v>59</v>
      </c>
      <c r="E44" s="2" t="s">
        <v>60</v>
      </c>
      <c r="F44" s="2" t="s">
        <v>105</v>
      </c>
      <c r="G44" s="2" t="s">
        <v>61</v>
      </c>
      <c r="H44" s="2" t="s">
        <v>41</v>
      </c>
      <c r="I44" s="2"/>
      <c r="J44" s="2"/>
      <c r="K44" s="6" t="str">
        <f t="shared" si="0"/>
        <v>WEATHERILL</v>
      </c>
      <c r="L44" s="6" t="str">
        <f t="shared" si="1"/>
        <v/>
      </c>
      <c r="M44" s="6">
        <f t="shared" si="11"/>
        <v>18507</v>
      </c>
      <c r="N44" s="6" t="str">
        <f t="shared" si="2"/>
        <v/>
      </c>
      <c r="O44" s="6" t="str">
        <f t="shared" si="3"/>
        <v>242599184</v>
      </c>
      <c r="P44" s="6" t="str">
        <f t="shared" si="4"/>
        <v/>
      </c>
      <c r="Q44" s="2" t="s">
        <v>47</v>
      </c>
      <c r="R44" s="2" t="s">
        <v>48</v>
      </c>
      <c r="S44" s="2" t="s">
        <v>131</v>
      </c>
      <c r="T44" s="2" t="s">
        <v>50</v>
      </c>
      <c r="U44" s="2" t="s">
        <v>51</v>
      </c>
      <c r="V44" s="2"/>
      <c r="W44" s="8" t="str">
        <f t="shared" si="5"/>
        <v>PreProd-TestUser5@mailinator.com</v>
      </c>
      <c r="X44" s="2" t="str">
        <f t="shared" si="6"/>
        <v/>
      </c>
      <c r="Y44" s="6" t="str">
        <f t="shared" si="7"/>
        <v>AutoTest!2024</v>
      </c>
      <c r="Z44" s="6" t="str">
        <f t="shared" si="8"/>
        <v>020-8080102</v>
      </c>
      <c r="AA44" s="2" t="s">
        <v>157</v>
      </c>
      <c r="AB44" s="2" t="s">
        <v>35</v>
      </c>
      <c r="AQ44" t="str">
        <f t="shared" si="9"/>
        <v>PreProd-TestUser5@mailinator.com</v>
      </c>
      <c r="AR44" t="str">
        <f t="shared" si="10"/>
        <v/>
      </c>
    </row>
    <row r="45" spans="1:44" ht="27.6" x14ac:dyDescent="0.3">
      <c r="A45" s="2" t="s">
        <v>158</v>
      </c>
      <c r="B45" s="2" t="s">
        <v>34</v>
      </c>
      <c r="C45" s="2" t="s">
        <v>426</v>
      </c>
      <c r="D45" s="2" t="s">
        <v>59</v>
      </c>
      <c r="E45" s="2" t="s">
        <v>60</v>
      </c>
      <c r="F45" s="2" t="s">
        <v>105</v>
      </c>
      <c r="G45" s="2" t="s">
        <v>64</v>
      </c>
      <c r="H45" s="2"/>
      <c r="I45" s="2"/>
      <c r="J45" s="2"/>
      <c r="K45" s="6" t="str">
        <f t="shared" si="0"/>
        <v>WEATHERILL</v>
      </c>
      <c r="L45" s="6" t="str">
        <f t="shared" si="1"/>
        <v/>
      </c>
      <c r="M45" s="6">
        <f t="shared" si="11"/>
        <v>18507</v>
      </c>
      <c r="N45" s="6" t="str">
        <f t="shared" si="2"/>
        <v/>
      </c>
      <c r="O45" s="6" t="str">
        <f t="shared" si="3"/>
        <v>242599184</v>
      </c>
      <c r="P45" s="6" t="str">
        <f t="shared" si="4"/>
        <v/>
      </c>
      <c r="Q45" s="2" t="s">
        <v>47</v>
      </c>
      <c r="R45" s="2" t="s">
        <v>48</v>
      </c>
      <c r="S45" s="2" t="s">
        <v>134</v>
      </c>
      <c r="T45" s="2" t="s">
        <v>50</v>
      </c>
      <c r="U45" s="2" t="s">
        <v>51</v>
      </c>
      <c r="V45" s="2"/>
      <c r="W45" s="8" t="str">
        <f t="shared" si="5"/>
        <v>PreProd-TestUser5@mailinator.com</v>
      </c>
      <c r="X45" s="2" t="str">
        <f t="shared" si="6"/>
        <v/>
      </c>
      <c r="Y45" s="6" t="str">
        <f t="shared" si="7"/>
        <v>AutoTest!2024</v>
      </c>
      <c r="Z45" s="6" t="str">
        <f t="shared" si="8"/>
        <v>020-8080102</v>
      </c>
      <c r="AA45" s="2" t="s">
        <v>159</v>
      </c>
      <c r="AB45" s="2" t="s">
        <v>35</v>
      </c>
      <c r="AQ45" t="str">
        <f t="shared" si="9"/>
        <v>PreProd-TestUser5@mailinator.com</v>
      </c>
      <c r="AR45" t="str">
        <f t="shared" si="10"/>
        <v/>
      </c>
    </row>
    <row r="46" spans="1:44" ht="41.4" x14ac:dyDescent="0.3">
      <c r="A46" s="2" t="s">
        <v>160</v>
      </c>
      <c r="B46" s="2" t="s">
        <v>91</v>
      </c>
      <c r="C46" s="2" t="s">
        <v>28</v>
      </c>
      <c r="D46" s="2" t="s">
        <v>73</v>
      </c>
      <c r="E46" s="2" t="s">
        <v>86</v>
      </c>
      <c r="F46" s="2"/>
      <c r="G46" s="2" t="s">
        <v>32</v>
      </c>
      <c r="H46" s="2" t="s">
        <v>32</v>
      </c>
      <c r="I46" s="2"/>
      <c r="J46" s="2"/>
      <c r="K46" s="6" t="str">
        <f t="shared" si="0"/>
        <v>WALBURN</v>
      </c>
      <c r="L46" s="6" t="str">
        <f t="shared" si="1"/>
        <v>DE GLANVILLE</v>
      </c>
      <c r="M46" s="6">
        <f t="shared" si="11"/>
        <v>24924</v>
      </c>
      <c r="N46" s="6">
        <f t="shared" si="2"/>
        <v>27439</v>
      </c>
      <c r="O46" s="6" t="str">
        <f t="shared" si="3"/>
        <v>242597050</v>
      </c>
      <c r="P46" s="6" t="str">
        <f t="shared" si="4"/>
        <v>242596037</v>
      </c>
      <c r="Q46" s="2"/>
      <c r="R46" s="2"/>
      <c r="S46" s="2"/>
      <c r="T46" s="2"/>
      <c r="U46" s="2"/>
      <c r="V46" s="2"/>
      <c r="W46" s="8" t="str">
        <f t="shared" si="5"/>
        <v>RebrandAutomationUser5@mailinator.com</v>
      </c>
      <c r="X46" s="2" t="str">
        <f t="shared" si="6"/>
        <v>RebrandAutomationUser7@mailinator.com</v>
      </c>
      <c r="Y46" s="6" t="str">
        <f t="shared" si="7"/>
        <v>Dummy!2024</v>
      </c>
      <c r="Z46" s="6" t="str">
        <f t="shared" si="8"/>
        <v>020-8890062</v>
      </c>
      <c r="AA46" s="2"/>
      <c r="AB46" s="2" t="s">
        <v>35</v>
      </c>
      <c r="AQ46" t="str">
        <f t="shared" si="9"/>
        <v>RebrandAutomationUser5@mailinator.com</v>
      </c>
      <c r="AR46" t="str">
        <f t="shared" si="10"/>
        <v>RebrandAutomationUser7@mailinator.com</v>
      </c>
    </row>
    <row r="47" spans="1:44" ht="41.4" x14ac:dyDescent="0.3">
      <c r="A47" s="2" t="s">
        <v>161</v>
      </c>
      <c r="B47" s="2" t="s">
        <v>92</v>
      </c>
      <c r="C47" s="2" t="s">
        <v>424</v>
      </c>
      <c r="D47" s="2" t="s">
        <v>73</v>
      </c>
      <c r="E47" s="2" t="s">
        <v>86</v>
      </c>
      <c r="F47" s="2"/>
      <c r="G47" s="2" t="s">
        <v>31</v>
      </c>
      <c r="H47" s="2"/>
      <c r="I47" s="2"/>
      <c r="J47" s="2"/>
      <c r="K47" s="6" t="str">
        <f t="shared" si="0"/>
        <v>WALBURN</v>
      </c>
      <c r="L47" s="6" t="str">
        <f t="shared" si="1"/>
        <v>DE GLANVILLE</v>
      </c>
      <c r="M47" s="6">
        <f t="shared" si="11"/>
        <v>24924</v>
      </c>
      <c r="N47" s="6">
        <f t="shared" si="2"/>
        <v>27439</v>
      </c>
      <c r="O47" s="6" t="str">
        <f t="shared" si="3"/>
        <v>242597050</v>
      </c>
      <c r="P47" s="6" t="str">
        <f t="shared" si="4"/>
        <v>242596037</v>
      </c>
      <c r="Q47" s="2"/>
      <c r="R47" s="2"/>
      <c r="S47" s="2"/>
      <c r="T47" s="2"/>
      <c r="U47" s="2"/>
      <c r="V47" s="2"/>
      <c r="W47" s="8" t="str">
        <f t="shared" si="5"/>
        <v>RebrandAutomationUser5@mailinator.com</v>
      </c>
      <c r="X47" s="2" t="str">
        <f t="shared" si="6"/>
        <v>RebrandAutomationUser7@mailinator.com</v>
      </c>
      <c r="Y47" s="6" t="str">
        <f t="shared" si="7"/>
        <v>Dummy!2024</v>
      </c>
      <c r="Z47" s="6" t="str">
        <f t="shared" si="8"/>
        <v>020-8890062</v>
      </c>
      <c r="AA47" s="2"/>
      <c r="AB47" s="2" t="s">
        <v>35</v>
      </c>
      <c r="AQ47" t="str">
        <f t="shared" si="9"/>
        <v>RebrandAutomationUser5@mailinator.com</v>
      </c>
      <c r="AR47" t="str">
        <f t="shared" si="10"/>
        <v>RebrandAutomationUser7@mailinator.com</v>
      </c>
    </row>
    <row r="48" spans="1:44" ht="41.4" x14ac:dyDescent="0.3">
      <c r="A48" s="2" t="s">
        <v>162</v>
      </c>
      <c r="B48" s="2" t="s">
        <v>34</v>
      </c>
      <c r="C48" s="2" t="s">
        <v>428</v>
      </c>
      <c r="D48" s="2" t="s">
        <v>73</v>
      </c>
      <c r="E48" s="2" t="s">
        <v>86</v>
      </c>
      <c r="F48" s="2"/>
      <c r="G48" s="2" t="s">
        <v>37</v>
      </c>
      <c r="H48" s="2" t="s">
        <v>41</v>
      </c>
      <c r="I48" s="2"/>
      <c r="J48" s="2"/>
      <c r="K48" s="6" t="str">
        <f t="shared" si="0"/>
        <v>WALBURN</v>
      </c>
      <c r="L48" s="6" t="str">
        <f t="shared" si="1"/>
        <v>DE GLANVILLE</v>
      </c>
      <c r="M48" s="6">
        <f t="shared" si="11"/>
        <v>24924</v>
      </c>
      <c r="N48" s="6">
        <f t="shared" si="2"/>
        <v>27439</v>
      </c>
      <c r="O48" s="6" t="str">
        <f t="shared" si="3"/>
        <v>242597050</v>
      </c>
      <c r="P48" s="6" t="str">
        <f t="shared" si="4"/>
        <v>242596037</v>
      </c>
      <c r="Q48" s="2"/>
      <c r="R48" s="2"/>
      <c r="S48" s="2"/>
      <c r="T48" s="2"/>
      <c r="U48" s="2"/>
      <c r="V48" s="2"/>
      <c r="W48" s="8" t="str">
        <f t="shared" si="5"/>
        <v>RebrandAutomationUser5@mailinator.com</v>
      </c>
      <c r="X48" s="2" t="str">
        <f t="shared" si="6"/>
        <v>RebrandAutomationUser7@mailinator.com</v>
      </c>
      <c r="Y48" s="6" t="str">
        <f t="shared" si="7"/>
        <v>Dummy!2024</v>
      </c>
      <c r="Z48" s="6" t="str">
        <f t="shared" si="8"/>
        <v>020-8890062</v>
      </c>
      <c r="AA48" s="2"/>
      <c r="AB48" s="2" t="s">
        <v>35</v>
      </c>
      <c r="AQ48" t="str">
        <f t="shared" si="9"/>
        <v>RebrandAutomationUser5@mailinator.com</v>
      </c>
      <c r="AR48" t="str">
        <f t="shared" si="10"/>
        <v>RebrandAutomationUser7@mailinator.com</v>
      </c>
    </row>
    <row r="49" spans="1:44" ht="41.4" x14ac:dyDescent="0.3">
      <c r="A49" s="2" t="s">
        <v>163</v>
      </c>
      <c r="B49" s="2" t="s">
        <v>34</v>
      </c>
      <c r="C49" s="2" t="s">
        <v>425</v>
      </c>
      <c r="D49" s="2" t="s">
        <v>73</v>
      </c>
      <c r="E49" s="2" t="s">
        <v>86</v>
      </c>
      <c r="F49" s="2"/>
      <c r="G49" s="2" t="s">
        <v>40</v>
      </c>
      <c r="H49" s="2" t="s">
        <v>45</v>
      </c>
      <c r="I49" s="2"/>
      <c r="J49" s="2"/>
      <c r="K49" s="6" t="str">
        <f t="shared" si="0"/>
        <v>WALBURN</v>
      </c>
      <c r="L49" s="6" t="str">
        <f t="shared" si="1"/>
        <v>DE GLANVILLE</v>
      </c>
      <c r="M49" s="6">
        <f t="shared" si="11"/>
        <v>24924</v>
      </c>
      <c r="N49" s="6">
        <f t="shared" si="2"/>
        <v>27439</v>
      </c>
      <c r="O49" s="6" t="str">
        <f t="shared" si="3"/>
        <v>242597050</v>
      </c>
      <c r="P49" s="6" t="str">
        <f t="shared" si="4"/>
        <v>242596037</v>
      </c>
      <c r="Q49" s="2"/>
      <c r="R49" s="2"/>
      <c r="S49" s="2"/>
      <c r="T49" s="2"/>
      <c r="U49" s="2"/>
      <c r="V49" s="2"/>
      <c r="W49" s="8" t="str">
        <f t="shared" si="5"/>
        <v>RebrandAutomationUser5@mailinator.com</v>
      </c>
      <c r="X49" s="2" t="str">
        <f t="shared" si="6"/>
        <v>RebrandAutomationUser7@mailinator.com</v>
      </c>
      <c r="Y49" s="6" t="str">
        <f t="shared" si="7"/>
        <v>Dummy!2024</v>
      </c>
      <c r="Z49" s="6" t="str">
        <f t="shared" si="8"/>
        <v>020-8890062</v>
      </c>
      <c r="AA49" s="2"/>
      <c r="AB49" s="2" t="s">
        <v>35</v>
      </c>
      <c r="AQ49" t="str">
        <f t="shared" si="9"/>
        <v>RebrandAutomationUser5@mailinator.com</v>
      </c>
      <c r="AR49" t="str">
        <f t="shared" si="10"/>
        <v>RebrandAutomationUser7@mailinator.com</v>
      </c>
    </row>
    <row r="50" spans="1:44" ht="41.4" x14ac:dyDescent="0.3">
      <c r="A50" s="2" t="s">
        <v>164</v>
      </c>
      <c r="B50" s="2" t="s">
        <v>34</v>
      </c>
      <c r="C50" s="2" t="s">
        <v>429</v>
      </c>
      <c r="D50" s="2" t="s">
        <v>73</v>
      </c>
      <c r="E50" s="2" t="s">
        <v>86</v>
      </c>
      <c r="F50" s="2" t="s">
        <v>52</v>
      </c>
      <c r="G50" s="2" t="s">
        <v>44</v>
      </c>
      <c r="H50" s="2" t="s">
        <v>32</v>
      </c>
      <c r="I50" s="2"/>
      <c r="J50" s="2"/>
      <c r="K50" s="6" t="str">
        <f t="shared" si="0"/>
        <v>WALBURN</v>
      </c>
      <c r="L50" s="6" t="str">
        <f t="shared" si="1"/>
        <v>DE GLANVILLE</v>
      </c>
      <c r="M50" s="6">
        <f t="shared" si="11"/>
        <v>24924</v>
      </c>
      <c r="N50" s="6">
        <f t="shared" si="2"/>
        <v>27439</v>
      </c>
      <c r="O50" s="6" t="str">
        <f t="shared" si="3"/>
        <v>242597050</v>
      </c>
      <c r="P50" s="6" t="str">
        <f t="shared" si="4"/>
        <v>242596037</v>
      </c>
      <c r="Q50" s="2" t="s">
        <v>47</v>
      </c>
      <c r="R50" s="2" t="s">
        <v>48</v>
      </c>
      <c r="S50" s="2" t="s">
        <v>49</v>
      </c>
      <c r="T50" s="2" t="s">
        <v>50</v>
      </c>
      <c r="U50" s="2" t="s">
        <v>51</v>
      </c>
      <c r="V50" s="2"/>
      <c r="W50" s="8" t="str">
        <f t="shared" si="5"/>
        <v>RebrandAutomationUser5@mailinator.com</v>
      </c>
      <c r="X50" s="2" t="str">
        <f t="shared" si="6"/>
        <v>RebrandAutomationUser7@mailinator.com</v>
      </c>
      <c r="Y50" s="6" t="str">
        <f t="shared" si="7"/>
        <v>Dummy!2024</v>
      </c>
      <c r="Z50" s="6" t="str">
        <f t="shared" si="8"/>
        <v>020-8890062</v>
      </c>
      <c r="AA50" s="2"/>
      <c r="AB50" s="2" t="s">
        <v>35</v>
      </c>
      <c r="AQ50" t="str">
        <f t="shared" si="9"/>
        <v>RebrandAutomationUser5@mailinator.com</v>
      </c>
      <c r="AR50" t="str">
        <f t="shared" si="10"/>
        <v>RebrandAutomationUser7@mailinator.com</v>
      </c>
    </row>
    <row r="51" spans="1:44" ht="41.4" x14ac:dyDescent="0.3">
      <c r="A51" s="2" t="s">
        <v>165</v>
      </c>
      <c r="B51" s="2" t="s">
        <v>34</v>
      </c>
      <c r="C51" s="2" t="s">
        <v>426</v>
      </c>
      <c r="D51" s="2" t="s">
        <v>73</v>
      </c>
      <c r="E51" s="2" t="s">
        <v>86</v>
      </c>
      <c r="F51" s="2" t="s">
        <v>52</v>
      </c>
      <c r="G51" s="2" t="s">
        <v>95</v>
      </c>
      <c r="H51" s="2"/>
      <c r="I51" s="2"/>
      <c r="J51" s="2"/>
      <c r="K51" s="6" t="str">
        <f t="shared" si="0"/>
        <v>WALBURN</v>
      </c>
      <c r="L51" s="6" t="str">
        <f t="shared" si="1"/>
        <v>DE GLANVILLE</v>
      </c>
      <c r="M51" s="6">
        <f t="shared" si="11"/>
        <v>24924</v>
      </c>
      <c r="N51" s="6">
        <f t="shared" si="2"/>
        <v>27439</v>
      </c>
      <c r="O51" s="6" t="str">
        <f t="shared" si="3"/>
        <v>242597050</v>
      </c>
      <c r="P51" s="6" t="str">
        <f t="shared" si="4"/>
        <v>242596037</v>
      </c>
      <c r="Q51" s="2" t="s">
        <v>47</v>
      </c>
      <c r="R51" s="2" t="s">
        <v>48</v>
      </c>
      <c r="S51" s="2" t="s">
        <v>49</v>
      </c>
      <c r="T51" s="2" t="s">
        <v>50</v>
      </c>
      <c r="U51" s="2" t="s">
        <v>51</v>
      </c>
      <c r="V51" s="2"/>
      <c r="W51" s="8" t="str">
        <f t="shared" si="5"/>
        <v>RebrandAutomationUser5@mailinator.com</v>
      </c>
      <c r="X51" s="2" t="str">
        <f t="shared" si="6"/>
        <v>RebrandAutomationUser7@mailinator.com</v>
      </c>
      <c r="Y51" s="6" t="str">
        <f t="shared" si="7"/>
        <v>Dummy!2024</v>
      </c>
      <c r="Z51" s="6" t="str">
        <f t="shared" si="8"/>
        <v>020-8890062</v>
      </c>
      <c r="AA51" s="2"/>
      <c r="AB51" s="2" t="s">
        <v>35</v>
      </c>
      <c r="AQ51" t="str">
        <f t="shared" si="9"/>
        <v>RebrandAutomationUser5@mailinator.com</v>
      </c>
      <c r="AR51" t="str">
        <f t="shared" si="10"/>
        <v>RebrandAutomationUser7@mailinator.com</v>
      </c>
    </row>
    <row r="52" spans="1:44" ht="41.4" x14ac:dyDescent="0.3">
      <c r="A52" s="2" t="s">
        <v>166</v>
      </c>
      <c r="B52" s="2" t="s">
        <v>34</v>
      </c>
      <c r="C52" s="2" t="s">
        <v>426</v>
      </c>
      <c r="D52" s="2" t="s">
        <v>73</v>
      </c>
      <c r="E52" s="2" t="s">
        <v>86</v>
      </c>
      <c r="F52" s="2" t="s">
        <v>105</v>
      </c>
      <c r="G52" s="2" t="s">
        <v>54</v>
      </c>
      <c r="H52" s="2"/>
      <c r="I52" s="2"/>
      <c r="J52" s="2"/>
      <c r="K52" s="6" t="str">
        <f t="shared" si="0"/>
        <v>WALBURN</v>
      </c>
      <c r="L52" s="6" t="str">
        <f t="shared" si="1"/>
        <v>DE GLANVILLE</v>
      </c>
      <c r="M52" s="6">
        <f t="shared" si="11"/>
        <v>24924</v>
      </c>
      <c r="N52" s="6">
        <f t="shared" si="2"/>
        <v>27439</v>
      </c>
      <c r="O52" s="6" t="str">
        <f t="shared" si="3"/>
        <v>242597050</v>
      </c>
      <c r="P52" s="6" t="str">
        <f t="shared" si="4"/>
        <v>242596037</v>
      </c>
      <c r="Q52" s="2" t="s">
        <v>47</v>
      </c>
      <c r="R52" s="2" t="s">
        <v>48</v>
      </c>
      <c r="S52" s="2" t="s">
        <v>49</v>
      </c>
      <c r="T52" s="2" t="s">
        <v>50</v>
      </c>
      <c r="U52" s="2" t="s">
        <v>51</v>
      </c>
      <c r="V52" s="2"/>
      <c r="W52" s="8" t="str">
        <f t="shared" si="5"/>
        <v>RebrandAutomationUser5@mailinator.com</v>
      </c>
      <c r="X52" s="2" t="str">
        <f t="shared" si="6"/>
        <v>RebrandAutomationUser7@mailinator.com</v>
      </c>
      <c r="Y52" s="6" t="str">
        <f t="shared" si="7"/>
        <v>Dummy!2024</v>
      </c>
      <c r="Z52" s="6" t="str">
        <f t="shared" si="8"/>
        <v>020-8890062</v>
      </c>
      <c r="AA52" s="2"/>
      <c r="AB52" s="2" t="s">
        <v>35</v>
      </c>
      <c r="AQ52" t="str">
        <f t="shared" si="9"/>
        <v>RebrandAutomationUser5@mailinator.com</v>
      </c>
      <c r="AR52" t="str">
        <f t="shared" si="10"/>
        <v>RebrandAutomationUser7@mailinator.com</v>
      </c>
    </row>
    <row r="53" spans="1:44" ht="41.4" x14ac:dyDescent="0.3">
      <c r="A53" s="2" t="s">
        <v>167</v>
      </c>
      <c r="B53" s="2" t="s">
        <v>34</v>
      </c>
      <c r="C53" s="2" t="s">
        <v>103</v>
      </c>
      <c r="D53" s="2" t="s">
        <v>73</v>
      </c>
      <c r="E53" s="2" t="s">
        <v>86</v>
      </c>
      <c r="F53" s="2" t="s">
        <v>105</v>
      </c>
      <c r="G53" s="2" t="s">
        <v>61</v>
      </c>
      <c r="H53" s="2" t="s">
        <v>32</v>
      </c>
      <c r="I53" s="2"/>
      <c r="J53" s="2"/>
      <c r="K53" s="6" t="str">
        <f t="shared" si="0"/>
        <v>WALBURN</v>
      </c>
      <c r="L53" s="6" t="str">
        <f t="shared" si="1"/>
        <v>DE GLANVILLE</v>
      </c>
      <c r="M53" s="6">
        <f t="shared" si="11"/>
        <v>24924</v>
      </c>
      <c r="N53" s="6">
        <f t="shared" si="2"/>
        <v>27439</v>
      </c>
      <c r="O53" s="6" t="str">
        <f t="shared" si="3"/>
        <v>242597050</v>
      </c>
      <c r="P53" s="6" t="str">
        <f t="shared" si="4"/>
        <v>242596037</v>
      </c>
      <c r="Q53" s="2" t="s">
        <v>47</v>
      </c>
      <c r="R53" s="2" t="s">
        <v>48</v>
      </c>
      <c r="S53" s="2" t="s">
        <v>131</v>
      </c>
      <c r="T53" s="2" t="s">
        <v>50</v>
      </c>
      <c r="U53" s="2" t="s">
        <v>51</v>
      </c>
      <c r="V53" s="2"/>
      <c r="W53" s="8" t="str">
        <f t="shared" si="5"/>
        <v>RebrandAutomationUser5@mailinator.com</v>
      </c>
      <c r="X53" s="2" t="str">
        <f t="shared" si="6"/>
        <v>RebrandAutomationUser7@mailinator.com</v>
      </c>
      <c r="Y53" s="6" t="str">
        <f t="shared" si="7"/>
        <v>Dummy!2024</v>
      </c>
      <c r="Z53" s="6" t="str">
        <f t="shared" si="8"/>
        <v>020-8890062</v>
      </c>
      <c r="AA53" s="2"/>
      <c r="AB53" s="2" t="s">
        <v>35</v>
      </c>
      <c r="AQ53" t="str">
        <f t="shared" si="9"/>
        <v>RebrandAutomationUser5@mailinator.com</v>
      </c>
      <c r="AR53" t="str">
        <f t="shared" si="10"/>
        <v>RebrandAutomationUser7@mailinator.com</v>
      </c>
    </row>
    <row r="54" spans="1:44" ht="41.4" x14ac:dyDescent="0.3">
      <c r="A54" s="2" t="s">
        <v>168</v>
      </c>
      <c r="B54" s="2" t="s">
        <v>34</v>
      </c>
      <c r="C54" s="2" t="s">
        <v>429</v>
      </c>
      <c r="D54" s="2" t="s">
        <v>73</v>
      </c>
      <c r="E54" s="2" t="s">
        <v>86</v>
      </c>
      <c r="F54" s="2" t="s">
        <v>105</v>
      </c>
      <c r="G54" s="2" t="s">
        <v>64</v>
      </c>
      <c r="H54" s="2" t="s">
        <v>41</v>
      </c>
      <c r="I54" s="2"/>
      <c r="J54" s="2"/>
      <c r="K54" s="6" t="str">
        <f t="shared" si="0"/>
        <v>WALBURN</v>
      </c>
      <c r="L54" s="6" t="str">
        <f t="shared" si="1"/>
        <v>DE GLANVILLE</v>
      </c>
      <c r="M54" s="6">
        <f t="shared" si="11"/>
        <v>24924</v>
      </c>
      <c r="N54" s="6">
        <f t="shared" si="2"/>
        <v>27439</v>
      </c>
      <c r="O54" s="6" t="str">
        <f t="shared" si="3"/>
        <v>242597050</v>
      </c>
      <c r="P54" s="6" t="str">
        <f t="shared" si="4"/>
        <v>242596037</v>
      </c>
      <c r="Q54" s="2" t="s">
        <v>47</v>
      </c>
      <c r="R54" s="2" t="s">
        <v>48</v>
      </c>
      <c r="S54" s="2" t="s">
        <v>134</v>
      </c>
      <c r="T54" s="2" t="s">
        <v>50</v>
      </c>
      <c r="U54" s="2" t="s">
        <v>51</v>
      </c>
      <c r="V54" s="2"/>
      <c r="W54" s="8" t="str">
        <f t="shared" si="5"/>
        <v>RebrandAutomationUser5@mailinator.com</v>
      </c>
      <c r="X54" s="2" t="str">
        <f t="shared" si="6"/>
        <v>RebrandAutomationUser7@mailinator.com</v>
      </c>
      <c r="Y54" s="6" t="str">
        <f t="shared" si="7"/>
        <v>Dummy!2024</v>
      </c>
      <c r="Z54" s="6" t="str">
        <f t="shared" si="8"/>
        <v>020-8890062</v>
      </c>
      <c r="AA54" s="2"/>
      <c r="AB54" s="2" t="s">
        <v>35</v>
      </c>
      <c r="AQ54" t="str">
        <f t="shared" si="9"/>
        <v>RebrandAutomationUser5@mailinator.com</v>
      </c>
      <c r="AR54" t="str">
        <f t="shared" si="10"/>
        <v>RebrandAutomationUser7@mailinator.com</v>
      </c>
    </row>
    <row r="55" spans="1:44" ht="27.6" x14ac:dyDescent="0.3">
      <c r="A55" s="2" t="s">
        <v>72</v>
      </c>
      <c r="B55" s="2" t="s">
        <v>91</v>
      </c>
      <c r="C55" s="2" t="s">
        <v>28</v>
      </c>
      <c r="D55" s="2" t="s">
        <v>73</v>
      </c>
      <c r="E55" s="2" t="s">
        <v>74</v>
      </c>
      <c r="F55" s="2"/>
      <c r="G55" s="2" t="s">
        <v>32</v>
      </c>
      <c r="H55" s="2" t="s">
        <v>32</v>
      </c>
      <c r="I55" s="2"/>
      <c r="J55" s="2"/>
      <c r="K55" s="6" t="str">
        <f t="shared" si="0"/>
        <v>WEATHERILL</v>
      </c>
      <c r="L55" s="6" t="str">
        <f t="shared" si="1"/>
        <v>KEELBY</v>
      </c>
      <c r="M55" s="6">
        <f t="shared" si="11"/>
        <v>18507</v>
      </c>
      <c r="N55" s="6">
        <f t="shared" si="2"/>
        <v>23630</v>
      </c>
      <c r="O55" s="6" t="str">
        <f t="shared" si="3"/>
        <v>242599184</v>
      </c>
      <c r="P55" s="6" t="str">
        <f t="shared" si="4"/>
        <v>242596967</v>
      </c>
      <c r="Q55" s="2"/>
      <c r="R55" s="2"/>
      <c r="S55" s="2"/>
      <c r="T55" s="2"/>
      <c r="U55" s="2"/>
      <c r="V55" s="2"/>
      <c r="W55" s="8" t="str">
        <f t="shared" si="5"/>
        <v>PreProd-TestUser5@mailinator.com</v>
      </c>
      <c r="X55" s="2" t="str">
        <f t="shared" si="6"/>
        <v>PreProd-TestUser3@mailinator.com</v>
      </c>
      <c r="Y55" s="6" t="str">
        <f t="shared" si="7"/>
        <v>AutoTest!2024</v>
      </c>
      <c r="Z55" s="6" t="str">
        <f t="shared" si="8"/>
        <v>020-8080102</v>
      </c>
      <c r="AA55" s="2" t="s">
        <v>75</v>
      </c>
      <c r="AB55" s="2" t="s">
        <v>35</v>
      </c>
      <c r="AQ55" t="str">
        <f t="shared" si="9"/>
        <v>PreProd-TestUser5@mailinator.com</v>
      </c>
      <c r="AR55" t="str">
        <f t="shared" si="10"/>
        <v>PreProd-TestUser3@mailinator.com</v>
      </c>
    </row>
    <row r="56" spans="1:44" ht="27.6" x14ac:dyDescent="0.3">
      <c r="A56" s="2" t="s">
        <v>76</v>
      </c>
      <c r="B56" s="2" t="s">
        <v>92</v>
      </c>
      <c r="C56" s="2" t="s">
        <v>424</v>
      </c>
      <c r="D56" s="2" t="s">
        <v>73</v>
      </c>
      <c r="E56" s="2" t="s">
        <v>74</v>
      </c>
      <c r="F56" s="2"/>
      <c r="G56" s="2" t="s">
        <v>31</v>
      </c>
      <c r="H56" s="2"/>
      <c r="I56" s="2"/>
      <c r="J56" s="2"/>
      <c r="K56" s="6" t="str">
        <f t="shared" si="0"/>
        <v>WEATHERILL</v>
      </c>
      <c r="L56" s="6" t="str">
        <f t="shared" si="1"/>
        <v>KEELBY</v>
      </c>
      <c r="M56" s="6">
        <f t="shared" si="11"/>
        <v>18507</v>
      </c>
      <c r="N56" s="6">
        <f t="shared" si="2"/>
        <v>23630</v>
      </c>
      <c r="O56" s="6" t="str">
        <f t="shared" si="3"/>
        <v>242599184</v>
      </c>
      <c r="P56" s="6" t="str">
        <f t="shared" si="4"/>
        <v>242596967</v>
      </c>
      <c r="Q56" s="2"/>
      <c r="R56" s="2"/>
      <c r="S56" s="2"/>
      <c r="T56" s="2"/>
      <c r="U56" s="2"/>
      <c r="V56" s="2"/>
      <c r="W56" s="8" t="str">
        <f t="shared" si="5"/>
        <v>PreProd-TestUser5@mailinator.com</v>
      </c>
      <c r="X56" s="2" t="str">
        <f t="shared" si="6"/>
        <v>PreProd-TestUser3@mailinator.com</v>
      </c>
      <c r="Y56" s="6" t="str">
        <f t="shared" si="7"/>
        <v>AutoTest!2024</v>
      </c>
      <c r="Z56" s="6" t="str">
        <f t="shared" si="8"/>
        <v>020-8080102</v>
      </c>
      <c r="AA56" s="2" t="s">
        <v>77</v>
      </c>
      <c r="AB56" s="2" t="s">
        <v>35</v>
      </c>
      <c r="AQ56" t="str">
        <f t="shared" si="9"/>
        <v>PreProd-TestUser5@mailinator.com</v>
      </c>
      <c r="AR56" t="str">
        <f t="shared" si="10"/>
        <v>PreProd-TestUser3@mailinator.com</v>
      </c>
    </row>
    <row r="57" spans="1:44" ht="27.6" x14ac:dyDescent="0.3">
      <c r="A57" s="2" t="s">
        <v>78</v>
      </c>
      <c r="B57" s="2" t="s">
        <v>34</v>
      </c>
      <c r="C57" s="2" t="s">
        <v>428</v>
      </c>
      <c r="D57" s="2" t="s">
        <v>73</v>
      </c>
      <c r="E57" s="2" t="s">
        <v>74</v>
      </c>
      <c r="F57" s="2"/>
      <c r="G57" s="2" t="s">
        <v>37</v>
      </c>
      <c r="H57" s="2" t="s">
        <v>41</v>
      </c>
      <c r="I57" s="2"/>
      <c r="J57" s="2"/>
      <c r="K57" s="6" t="str">
        <f t="shared" si="0"/>
        <v>WEATHERILL</v>
      </c>
      <c r="L57" s="6" t="str">
        <f t="shared" si="1"/>
        <v>KEELBY</v>
      </c>
      <c r="M57" s="6">
        <f t="shared" si="11"/>
        <v>18507</v>
      </c>
      <c r="N57" s="6">
        <f t="shared" si="2"/>
        <v>23630</v>
      </c>
      <c r="O57" s="6" t="str">
        <f t="shared" si="3"/>
        <v>242599184</v>
      </c>
      <c r="P57" s="6" t="str">
        <f t="shared" si="4"/>
        <v>242596967</v>
      </c>
      <c r="Q57" s="2"/>
      <c r="R57" s="2"/>
      <c r="S57" s="2"/>
      <c r="T57" s="2"/>
      <c r="U57" s="2"/>
      <c r="V57" s="2"/>
      <c r="W57" s="8" t="str">
        <f t="shared" si="5"/>
        <v>PreProd-TestUser5@mailinator.com</v>
      </c>
      <c r="X57" s="2" t="str">
        <f t="shared" si="6"/>
        <v>PreProd-TestUser3@mailinator.com</v>
      </c>
      <c r="Y57" s="6" t="str">
        <f t="shared" si="7"/>
        <v>AutoTest!2024</v>
      </c>
      <c r="Z57" s="6" t="str">
        <f t="shared" si="8"/>
        <v>020-8080102</v>
      </c>
      <c r="AA57" s="2" t="s">
        <v>79</v>
      </c>
      <c r="AB57" s="2" t="s">
        <v>35</v>
      </c>
      <c r="AQ57" t="str">
        <f t="shared" si="9"/>
        <v>PreProd-TestUser5@mailinator.com</v>
      </c>
      <c r="AR57" t="str">
        <f t="shared" si="10"/>
        <v>PreProd-TestUser3@mailinator.com</v>
      </c>
    </row>
    <row r="58" spans="1:44" ht="27.6" x14ac:dyDescent="0.3">
      <c r="A58" s="2" t="s">
        <v>80</v>
      </c>
      <c r="B58" s="2" t="s">
        <v>34</v>
      </c>
      <c r="C58" s="2" t="s">
        <v>425</v>
      </c>
      <c r="D58" s="2" t="s">
        <v>73</v>
      </c>
      <c r="E58" s="2" t="s">
        <v>74</v>
      </c>
      <c r="F58" s="2"/>
      <c r="G58" s="2" t="s">
        <v>40</v>
      </c>
      <c r="H58" s="2" t="s">
        <v>45</v>
      </c>
      <c r="I58" s="2"/>
      <c r="J58" s="2"/>
      <c r="K58" s="6" t="str">
        <f t="shared" si="0"/>
        <v>WEATHERILL</v>
      </c>
      <c r="L58" s="6" t="str">
        <f t="shared" si="1"/>
        <v>KEELBY</v>
      </c>
      <c r="M58" s="6">
        <f t="shared" si="11"/>
        <v>18507</v>
      </c>
      <c r="N58" s="6">
        <f t="shared" si="2"/>
        <v>23630</v>
      </c>
      <c r="O58" s="6" t="str">
        <f t="shared" si="3"/>
        <v>242599184</v>
      </c>
      <c r="P58" s="6" t="str">
        <f t="shared" si="4"/>
        <v>242596967</v>
      </c>
      <c r="Q58" s="2"/>
      <c r="R58" s="2"/>
      <c r="S58" s="2"/>
      <c r="T58" s="2"/>
      <c r="U58" s="2"/>
      <c r="V58" s="2"/>
      <c r="W58" s="8" t="str">
        <f t="shared" si="5"/>
        <v>PreProd-TestUser5@mailinator.com</v>
      </c>
      <c r="X58" s="2" t="str">
        <f t="shared" si="6"/>
        <v>PreProd-TestUser3@mailinator.com</v>
      </c>
      <c r="Y58" s="6" t="str">
        <f t="shared" si="7"/>
        <v>AutoTest!2024</v>
      </c>
      <c r="Z58" s="6" t="str">
        <f t="shared" si="8"/>
        <v>020-8080102</v>
      </c>
      <c r="AA58" s="2" t="s">
        <v>81</v>
      </c>
      <c r="AB58" s="2" t="s">
        <v>35</v>
      </c>
      <c r="AQ58" t="str">
        <f t="shared" si="9"/>
        <v>PreProd-TestUser5@mailinator.com</v>
      </c>
      <c r="AR58" t="str">
        <f t="shared" si="10"/>
        <v>PreProd-TestUser3@mailinator.com</v>
      </c>
    </row>
    <row r="59" spans="1:44" ht="41.4" x14ac:dyDescent="0.3">
      <c r="A59" s="2" t="s">
        <v>82</v>
      </c>
      <c r="B59" s="2" t="s">
        <v>34</v>
      </c>
      <c r="C59" s="2" t="s">
        <v>429</v>
      </c>
      <c r="D59" s="2" t="s">
        <v>73</v>
      </c>
      <c r="E59" s="2" t="s">
        <v>74</v>
      </c>
      <c r="F59" s="2" t="s">
        <v>52</v>
      </c>
      <c r="G59" s="2" t="s">
        <v>44</v>
      </c>
      <c r="H59" s="2" t="s">
        <v>32</v>
      </c>
      <c r="I59" s="2"/>
      <c r="J59" s="2"/>
      <c r="K59" s="6" t="str">
        <f t="shared" si="0"/>
        <v>WEATHERILL</v>
      </c>
      <c r="L59" s="6" t="str">
        <f t="shared" si="1"/>
        <v>KEELBY</v>
      </c>
      <c r="M59" s="6">
        <f t="shared" si="11"/>
        <v>18507</v>
      </c>
      <c r="N59" s="6">
        <f t="shared" si="2"/>
        <v>23630</v>
      </c>
      <c r="O59" s="6" t="str">
        <f t="shared" si="3"/>
        <v>242599184</v>
      </c>
      <c r="P59" s="6" t="str">
        <f t="shared" si="4"/>
        <v>242596967</v>
      </c>
      <c r="Q59" s="2" t="s">
        <v>47</v>
      </c>
      <c r="R59" s="2" t="s">
        <v>48</v>
      </c>
      <c r="S59" s="2" t="s">
        <v>49</v>
      </c>
      <c r="T59" s="2" t="s">
        <v>50</v>
      </c>
      <c r="U59" s="2" t="s">
        <v>51</v>
      </c>
      <c r="V59" s="2"/>
      <c r="W59" s="8" t="str">
        <f t="shared" si="5"/>
        <v>PreProd-TestUser5@mailinator.com</v>
      </c>
      <c r="X59" s="2" t="str">
        <f t="shared" si="6"/>
        <v>PreProd-TestUser3@mailinator.com</v>
      </c>
      <c r="Y59" s="6" t="str">
        <f t="shared" si="7"/>
        <v>AutoTest!2024</v>
      </c>
      <c r="Z59" s="6" t="str">
        <f t="shared" si="8"/>
        <v>020-8080102</v>
      </c>
      <c r="AA59" s="2" t="s">
        <v>83</v>
      </c>
      <c r="AB59" s="2" t="s">
        <v>35</v>
      </c>
      <c r="AQ59" t="str">
        <f t="shared" si="9"/>
        <v>PreProd-TestUser5@mailinator.com</v>
      </c>
      <c r="AR59" t="str">
        <f t="shared" si="10"/>
        <v>PreProd-TestUser3@mailinator.com</v>
      </c>
    </row>
    <row r="60" spans="1:44" ht="27.6" x14ac:dyDescent="0.3">
      <c r="A60" s="2" t="s">
        <v>169</v>
      </c>
      <c r="B60" s="2" t="s">
        <v>34</v>
      </c>
      <c r="C60" s="2" t="s">
        <v>426</v>
      </c>
      <c r="D60" s="2" t="s">
        <v>73</v>
      </c>
      <c r="E60" s="2" t="s">
        <v>74</v>
      </c>
      <c r="F60" s="2" t="s">
        <v>52</v>
      </c>
      <c r="G60" s="2" t="s">
        <v>95</v>
      </c>
      <c r="H60" s="2"/>
      <c r="I60" s="2"/>
      <c r="J60" s="2"/>
      <c r="K60" s="6" t="str">
        <f t="shared" si="0"/>
        <v>WEATHERILL</v>
      </c>
      <c r="L60" s="6" t="str">
        <f t="shared" si="1"/>
        <v>KEELBY</v>
      </c>
      <c r="M60" s="6">
        <f t="shared" si="11"/>
        <v>18507</v>
      </c>
      <c r="N60" s="6">
        <f t="shared" si="2"/>
        <v>23630</v>
      </c>
      <c r="O60" s="6" t="str">
        <f t="shared" si="3"/>
        <v>242599184</v>
      </c>
      <c r="P60" s="6" t="str">
        <f t="shared" si="4"/>
        <v>242596967</v>
      </c>
      <c r="Q60" s="2" t="s">
        <v>47</v>
      </c>
      <c r="R60" s="2" t="s">
        <v>48</v>
      </c>
      <c r="S60" s="2" t="s">
        <v>49</v>
      </c>
      <c r="T60" s="2" t="s">
        <v>50</v>
      </c>
      <c r="U60" s="2" t="s">
        <v>51</v>
      </c>
      <c r="V60" s="2"/>
      <c r="W60" s="8" t="str">
        <f t="shared" si="5"/>
        <v>PreProd-TestUser5@mailinator.com</v>
      </c>
      <c r="X60" s="2" t="str">
        <f t="shared" si="6"/>
        <v>PreProd-TestUser3@mailinator.com</v>
      </c>
      <c r="Y60" s="6" t="str">
        <f t="shared" si="7"/>
        <v>AutoTest!2024</v>
      </c>
      <c r="Z60" s="6" t="str">
        <f t="shared" si="8"/>
        <v>020-8080102</v>
      </c>
      <c r="AA60" s="2" t="s">
        <v>170</v>
      </c>
      <c r="AB60" s="2" t="s">
        <v>35</v>
      </c>
      <c r="AQ60" t="str">
        <f t="shared" si="9"/>
        <v>PreProd-TestUser5@mailinator.com</v>
      </c>
      <c r="AR60" t="str">
        <f t="shared" si="10"/>
        <v>PreProd-TestUser3@mailinator.com</v>
      </c>
    </row>
    <row r="61" spans="1:44" ht="27.6" x14ac:dyDescent="0.3">
      <c r="A61" s="2" t="s">
        <v>171</v>
      </c>
      <c r="B61" s="2" t="s">
        <v>34</v>
      </c>
      <c r="C61" s="2" t="s">
        <v>426</v>
      </c>
      <c r="D61" s="2" t="s">
        <v>73</v>
      </c>
      <c r="E61" s="2" t="s">
        <v>74</v>
      </c>
      <c r="F61" s="2" t="s">
        <v>105</v>
      </c>
      <c r="G61" s="2" t="s">
        <v>54</v>
      </c>
      <c r="H61" s="2"/>
      <c r="I61" s="2"/>
      <c r="J61" s="2"/>
      <c r="K61" s="6" t="str">
        <f t="shared" si="0"/>
        <v>WEATHERILL</v>
      </c>
      <c r="L61" s="6" t="str">
        <f t="shared" si="1"/>
        <v>KEELBY</v>
      </c>
      <c r="M61" s="6">
        <f t="shared" si="11"/>
        <v>18507</v>
      </c>
      <c r="N61" s="6">
        <f t="shared" si="2"/>
        <v>23630</v>
      </c>
      <c r="O61" s="6" t="str">
        <f t="shared" si="3"/>
        <v>242599184</v>
      </c>
      <c r="P61" s="6" t="str">
        <f t="shared" si="4"/>
        <v>242596967</v>
      </c>
      <c r="Q61" s="2" t="s">
        <v>47</v>
      </c>
      <c r="R61" s="2" t="s">
        <v>48</v>
      </c>
      <c r="S61" s="2" t="s">
        <v>49</v>
      </c>
      <c r="T61" s="2" t="s">
        <v>50</v>
      </c>
      <c r="U61" s="2" t="s">
        <v>51</v>
      </c>
      <c r="V61" s="2"/>
      <c r="W61" s="8" t="str">
        <f t="shared" si="5"/>
        <v>PreProd-TestUser5@mailinator.com</v>
      </c>
      <c r="X61" s="2" t="str">
        <f t="shared" si="6"/>
        <v>PreProd-TestUser3@mailinator.com</v>
      </c>
      <c r="Y61" s="6" t="str">
        <f t="shared" si="7"/>
        <v>AutoTest!2024</v>
      </c>
      <c r="Z61" s="6" t="str">
        <f t="shared" si="8"/>
        <v>020-8080102</v>
      </c>
      <c r="AA61" s="2" t="s">
        <v>172</v>
      </c>
      <c r="AB61" s="2" t="s">
        <v>35</v>
      </c>
      <c r="AQ61" t="str">
        <f t="shared" si="9"/>
        <v>PreProd-TestUser5@mailinator.com</v>
      </c>
      <c r="AR61" t="str">
        <f t="shared" si="10"/>
        <v>PreProd-TestUser3@mailinator.com</v>
      </c>
    </row>
    <row r="62" spans="1:44" ht="27.6" x14ac:dyDescent="0.3">
      <c r="A62" s="2" t="s">
        <v>173</v>
      </c>
      <c r="B62" s="2" t="s">
        <v>34</v>
      </c>
      <c r="C62" s="2" t="s">
        <v>103</v>
      </c>
      <c r="D62" s="2" t="s">
        <v>73</v>
      </c>
      <c r="E62" s="2" t="s">
        <v>74</v>
      </c>
      <c r="F62" s="2" t="s">
        <v>105</v>
      </c>
      <c r="G62" s="2" t="s">
        <v>61</v>
      </c>
      <c r="H62" s="2" t="s">
        <v>32</v>
      </c>
      <c r="I62" s="2"/>
      <c r="J62" s="2"/>
      <c r="K62" s="6" t="str">
        <f t="shared" si="0"/>
        <v>WEATHERILL</v>
      </c>
      <c r="L62" s="6" t="str">
        <f t="shared" si="1"/>
        <v>KEELBY</v>
      </c>
      <c r="M62" s="6">
        <f t="shared" si="11"/>
        <v>18507</v>
      </c>
      <c r="N62" s="6">
        <f t="shared" si="2"/>
        <v>23630</v>
      </c>
      <c r="O62" s="6" t="str">
        <f t="shared" si="3"/>
        <v>242599184</v>
      </c>
      <c r="P62" s="6" t="str">
        <f t="shared" si="4"/>
        <v>242596967</v>
      </c>
      <c r="Q62" s="2" t="s">
        <v>47</v>
      </c>
      <c r="R62" s="2" t="s">
        <v>48</v>
      </c>
      <c r="S62" s="2" t="s">
        <v>131</v>
      </c>
      <c r="T62" s="2" t="s">
        <v>50</v>
      </c>
      <c r="U62" s="2" t="s">
        <v>51</v>
      </c>
      <c r="V62" s="2"/>
      <c r="W62" s="8" t="str">
        <f t="shared" si="5"/>
        <v>PreProd-TestUser5@mailinator.com</v>
      </c>
      <c r="X62" s="2" t="str">
        <f t="shared" si="6"/>
        <v>PreProd-TestUser3@mailinator.com</v>
      </c>
      <c r="Y62" s="6" t="str">
        <f t="shared" si="7"/>
        <v>AutoTest!2024</v>
      </c>
      <c r="Z62" s="6" t="str">
        <f t="shared" si="8"/>
        <v>020-8080102</v>
      </c>
      <c r="AA62" s="2" t="s">
        <v>174</v>
      </c>
      <c r="AB62" s="2" t="s">
        <v>35</v>
      </c>
      <c r="AQ62" t="str">
        <f t="shared" si="9"/>
        <v>PreProd-TestUser5@mailinator.com</v>
      </c>
      <c r="AR62" t="str">
        <f t="shared" si="10"/>
        <v>PreProd-TestUser3@mailinator.com</v>
      </c>
    </row>
    <row r="63" spans="1:44" ht="41.4" x14ac:dyDescent="0.3">
      <c r="A63" s="2" t="s">
        <v>175</v>
      </c>
      <c r="B63" s="2" t="s">
        <v>34</v>
      </c>
      <c r="C63" s="2" t="s">
        <v>429</v>
      </c>
      <c r="D63" s="2" t="s">
        <v>73</v>
      </c>
      <c r="E63" s="2" t="s">
        <v>74</v>
      </c>
      <c r="F63" s="2" t="s">
        <v>105</v>
      </c>
      <c r="G63" s="2" t="s">
        <v>64</v>
      </c>
      <c r="H63" s="2" t="s">
        <v>41</v>
      </c>
      <c r="I63" s="2"/>
      <c r="J63" s="2"/>
      <c r="K63" s="6" t="str">
        <f t="shared" si="0"/>
        <v>WEATHERILL</v>
      </c>
      <c r="L63" s="6" t="str">
        <f t="shared" si="1"/>
        <v>KEELBY</v>
      </c>
      <c r="M63" s="6">
        <f t="shared" si="11"/>
        <v>18507</v>
      </c>
      <c r="N63" s="6">
        <f t="shared" si="2"/>
        <v>23630</v>
      </c>
      <c r="O63" s="6" t="str">
        <f t="shared" si="3"/>
        <v>242599184</v>
      </c>
      <c r="P63" s="6" t="str">
        <f t="shared" si="4"/>
        <v>242596967</v>
      </c>
      <c r="Q63" s="2" t="s">
        <v>47</v>
      </c>
      <c r="R63" s="2" t="s">
        <v>48</v>
      </c>
      <c r="S63" s="2" t="s">
        <v>134</v>
      </c>
      <c r="T63" s="2" t="s">
        <v>50</v>
      </c>
      <c r="U63" s="2" t="s">
        <v>51</v>
      </c>
      <c r="V63" s="2"/>
      <c r="W63" s="8" t="str">
        <f t="shared" si="5"/>
        <v>PreProd-TestUser5@mailinator.com</v>
      </c>
      <c r="X63" s="2" t="str">
        <f t="shared" si="6"/>
        <v>PreProd-TestUser3@mailinator.com</v>
      </c>
      <c r="Y63" s="6" t="str">
        <f t="shared" si="7"/>
        <v>AutoTest!2024</v>
      </c>
      <c r="Z63" s="6" t="str">
        <f t="shared" si="8"/>
        <v>020-8080102</v>
      </c>
      <c r="AA63" s="2" t="s">
        <v>176</v>
      </c>
      <c r="AB63" s="2" t="s">
        <v>35</v>
      </c>
      <c r="AQ63" t="str">
        <f t="shared" si="9"/>
        <v>PreProd-TestUser5@mailinator.com</v>
      </c>
      <c r="AR63" t="str">
        <f t="shared" si="10"/>
        <v>PreProd-TestUser3@mailinator.com</v>
      </c>
    </row>
    <row r="64" spans="1:44" ht="27.6" x14ac:dyDescent="0.3">
      <c r="A64" s="2" t="s">
        <v>177</v>
      </c>
      <c r="B64" s="2" t="s">
        <v>91</v>
      </c>
      <c r="C64" s="2" t="s">
        <v>28</v>
      </c>
      <c r="D64" s="2" t="s">
        <v>73</v>
      </c>
      <c r="E64" s="2" t="s">
        <v>178</v>
      </c>
      <c r="F64" s="2"/>
      <c r="G64" s="2" t="s">
        <v>32</v>
      </c>
      <c r="H64" s="2" t="s">
        <v>32</v>
      </c>
      <c r="I64" s="2"/>
      <c r="J64" s="2"/>
      <c r="K64" s="6" t="str">
        <f t="shared" si="0"/>
        <v>WALBURN</v>
      </c>
      <c r="L64" s="6" t="str">
        <f t="shared" si="1"/>
        <v>KEELBY</v>
      </c>
      <c r="M64" s="6">
        <f t="shared" si="11"/>
        <v>24924</v>
      </c>
      <c r="N64" s="6">
        <f t="shared" si="2"/>
        <v>23630</v>
      </c>
      <c r="O64" s="6" t="str">
        <f t="shared" si="3"/>
        <v>242597050</v>
      </c>
      <c r="P64" s="6" t="str">
        <f t="shared" si="4"/>
        <v>242596967</v>
      </c>
      <c r="Q64" s="2"/>
      <c r="R64" s="2"/>
      <c r="S64" s="2"/>
      <c r="T64" s="2"/>
      <c r="U64" s="2"/>
      <c r="V64" s="2"/>
      <c r="W64" s="8" t="str">
        <f t="shared" si="5"/>
        <v>RebrandAutomationUser5@mailinator.com</v>
      </c>
      <c r="X64" s="2" t="str">
        <f t="shared" si="6"/>
        <v>PreProd-TestUser3@mailinator.com</v>
      </c>
      <c r="Y64" s="6" t="str">
        <f t="shared" si="7"/>
        <v>Dummy!2024</v>
      </c>
      <c r="Z64" s="6" t="str">
        <f t="shared" si="8"/>
        <v>020-8890062</v>
      </c>
      <c r="AA64" s="2" t="s">
        <v>179</v>
      </c>
      <c r="AB64" s="2" t="s">
        <v>35</v>
      </c>
      <c r="AQ64" t="str">
        <f t="shared" si="9"/>
        <v>RebrandAutomationUser5@mailinator.com</v>
      </c>
      <c r="AR64" t="str">
        <f t="shared" si="10"/>
        <v>PreProd-TestUser3@mailinator.com</v>
      </c>
    </row>
    <row r="65" spans="1:44" ht="27.6" x14ac:dyDescent="0.3">
      <c r="A65" s="2" t="s">
        <v>180</v>
      </c>
      <c r="B65" s="2" t="s">
        <v>92</v>
      </c>
      <c r="C65" s="2" t="s">
        <v>424</v>
      </c>
      <c r="D65" s="2" t="s">
        <v>73</v>
      </c>
      <c r="E65" s="2" t="s">
        <v>178</v>
      </c>
      <c r="F65" s="2"/>
      <c r="G65" s="2" t="s">
        <v>31</v>
      </c>
      <c r="H65" s="2"/>
      <c r="I65" s="2"/>
      <c r="J65" s="2"/>
      <c r="K65" s="6" t="str">
        <f t="shared" si="0"/>
        <v>WALBURN</v>
      </c>
      <c r="L65" s="6" t="str">
        <f t="shared" si="1"/>
        <v>KEELBY</v>
      </c>
      <c r="M65" s="6">
        <f t="shared" si="11"/>
        <v>24924</v>
      </c>
      <c r="N65" s="6">
        <f t="shared" si="2"/>
        <v>23630</v>
      </c>
      <c r="O65" s="6" t="str">
        <f t="shared" si="3"/>
        <v>242597050</v>
      </c>
      <c r="P65" s="6" t="str">
        <f t="shared" si="4"/>
        <v>242596967</v>
      </c>
      <c r="Q65" s="2"/>
      <c r="R65" s="2"/>
      <c r="S65" s="2"/>
      <c r="T65" s="2"/>
      <c r="U65" s="2"/>
      <c r="V65" s="2"/>
      <c r="W65" s="8" t="str">
        <f t="shared" si="5"/>
        <v>RebrandAutomationUser5@mailinator.com</v>
      </c>
      <c r="X65" s="2" t="str">
        <f t="shared" si="6"/>
        <v>PreProd-TestUser3@mailinator.com</v>
      </c>
      <c r="Y65" s="6" t="str">
        <f t="shared" si="7"/>
        <v>Dummy!2024</v>
      </c>
      <c r="Z65" s="6" t="str">
        <f t="shared" si="8"/>
        <v>020-8890062</v>
      </c>
      <c r="AA65" s="2" t="s">
        <v>181</v>
      </c>
      <c r="AB65" s="2" t="s">
        <v>35</v>
      </c>
      <c r="AQ65" t="str">
        <f t="shared" si="9"/>
        <v>RebrandAutomationUser5@mailinator.com</v>
      </c>
      <c r="AR65" t="str">
        <f t="shared" si="10"/>
        <v>PreProd-TestUser3@mailinator.com</v>
      </c>
    </row>
    <row r="66" spans="1:44" ht="27.6" x14ac:dyDescent="0.3">
      <c r="A66" s="2" t="s">
        <v>182</v>
      </c>
      <c r="B66" s="2" t="s">
        <v>34</v>
      </c>
      <c r="C66" s="2" t="s">
        <v>428</v>
      </c>
      <c r="D66" s="2" t="s">
        <v>73</v>
      </c>
      <c r="E66" s="2" t="s">
        <v>178</v>
      </c>
      <c r="F66" s="2"/>
      <c r="G66" s="2" t="s">
        <v>37</v>
      </c>
      <c r="H66" s="2" t="s">
        <v>41</v>
      </c>
      <c r="I66" s="2"/>
      <c r="J66" s="2"/>
      <c r="K66" s="6" t="str">
        <f t="shared" si="0"/>
        <v>WALBURN</v>
      </c>
      <c r="L66" s="6" t="str">
        <f t="shared" si="1"/>
        <v>KEELBY</v>
      </c>
      <c r="M66" s="6">
        <f t="shared" si="11"/>
        <v>24924</v>
      </c>
      <c r="N66" s="6">
        <f t="shared" si="2"/>
        <v>23630</v>
      </c>
      <c r="O66" s="6" t="str">
        <f t="shared" si="3"/>
        <v>242597050</v>
      </c>
      <c r="P66" s="6" t="str">
        <f t="shared" si="4"/>
        <v>242596967</v>
      </c>
      <c r="Q66" s="2"/>
      <c r="R66" s="2"/>
      <c r="S66" s="2"/>
      <c r="T66" s="2"/>
      <c r="U66" s="2"/>
      <c r="V66" s="2"/>
      <c r="W66" s="8" t="str">
        <f t="shared" si="5"/>
        <v>RebrandAutomationUser5@mailinator.com</v>
      </c>
      <c r="X66" s="2" t="str">
        <f t="shared" si="6"/>
        <v>PreProd-TestUser3@mailinator.com</v>
      </c>
      <c r="Y66" s="6" t="str">
        <f t="shared" si="7"/>
        <v>Dummy!2024</v>
      </c>
      <c r="Z66" s="6" t="str">
        <f t="shared" si="8"/>
        <v>020-8890062</v>
      </c>
      <c r="AA66" s="2" t="s">
        <v>183</v>
      </c>
      <c r="AB66" s="2" t="s">
        <v>35</v>
      </c>
      <c r="AQ66" t="str">
        <f t="shared" si="9"/>
        <v>RebrandAutomationUser5@mailinator.com</v>
      </c>
      <c r="AR66" t="str">
        <f t="shared" si="10"/>
        <v>PreProd-TestUser3@mailinator.com</v>
      </c>
    </row>
    <row r="67" spans="1:44" ht="27.6" x14ac:dyDescent="0.3">
      <c r="A67" s="2" t="s">
        <v>184</v>
      </c>
      <c r="B67" s="2" t="s">
        <v>34</v>
      </c>
      <c r="C67" s="2" t="s">
        <v>425</v>
      </c>
      <c r="D67" s="2" t="s">
        <v>73</v>
      </c>
      <c r="E67" s="2" t="s">
        <v>178</v>
      </c>
      <c r="F67" s="2"/>
      <c r="G67" s="2" t="s">
        <v>40</v>
      </c>
      <c r="H67" s="2" t="s">
        <v>45</v>
      </c>
      <c r="I67" s="2"/>
      <c r="J67" s="2"/>
      <c r="K67" s="6" t="str">
        <f t="shared" ref="K67:K130" si="12">IF(W67=$AU$4, $AX$4,
IF(W67=$AU$2,$AX$2, ""))</f>
        <v>WALBURN</v>
      </c>
      <c r="L67" s="6" t="str">
        <f t="shared" ref="L67:L130" si="13">IF(X67=$AU$5, $AX$5,
IF(X67=$AU$3,$AX$3, ""))</f>
        <v>KEELBY</v>
      </c>
      <c r="M67" s="6">
        <f t="shared" ref="M67:M130" si="14">IF(W67=$AU$4, $AW$4,
IF(W67=$AU$2,$AW$2, ""))</f>
        <v>24924</v>
      </c>
      <c r="N67" s="6">
        <f t="shared" ref="N67:N130" si="15">IF(X67=$AU$5, $AW$5,
IF(X67=$AU$3,$AW$3, ""))</f>
        <v>23630</v>
      </c>
      <c r="O67" s="6" t="str">
        <f t="shared" ref="O67:O130" si="16">IF(W67=$AU$4, $AV$4,
IF(W67=$AU$2,$AV$2, ""))</f>
        <v>242597050</v>
      </c>
      <c r="P67" s="6" t="str">
        <f t="shared" ref="P67:P130" si="17">IF(X67=$AU$5, $AV$5,
IF(X67=$AU$3,$AV$3, ""))</f>
        <v>242596967</v>
      </c>
      <c r="Q67" s="2"/>
      <c r="R67" s="2"/>
      <c r="S67" s="2"/>
      <c r="T67" s="2"/>
      <c r="U67" s="2"/>
      <c r="V67" s="2"/>
      <c r="W67" s="8" t="str">
        <f t="shared" ref="W67:W130" si="18">IF(E67="Y", $AU$4,
IF(E67="N",$AU$2,
IF(E67="Y,Y",  $AU$4,
IF(E67="N,N",$AU$2,
IF(E67="Y,N", $AU$4,
IF(E67="N,Y", $AU$2, ""))))))</f>
        <v>RebrandAutomationUser5@mailinator.com</v>
      </c>
      <c r="X67" s="2" t="str">
        <f t="shared" ref="X67:X130" si="19">IF(E67="Y,Y", $AU$5,
IF(E67="N,N", $AU$3,
IF(E67="Y,N", $AU$3,
IF(E67="N,Y",$AU$5, ""))))</f>
        <v>PreProd-TestUser3@mailinator.com</v>
      </c>
      <c r="Y67" s="6" t="str">
        <f t="shared" ref="Y67:Y130" si="20">IF(W67=$AU$2, $AZ$2,
IF(W67=$AU$4,$AZ$4, ""))</f>
        <v>Dummy!2024</v>
      </c>
      <c r="Z67" s="6" t="str">
        <f t="shared" ref="Z67:Z130" si="21">IF(W67=$AU$4, $AY$4,
IF(W67=$AU$2,$AY$2, ""))</f>
        <v>020-8890062</v>
      </c>
      <c r="AA67" s="2" t="s">
        <v>185</v>
      </c>
      <c r="AB67" s="2" t="s">
        <v>35</v>
      </c>
      <c r="AQ67" t="str">
        <f t="shared" ref="AQ67:AQ130" si="22">IF(E67="Y", $AU$4,
IF(E67="N",$AU$2,
IF(E67="Y,Y",  $AU$4,
IF(E67="N,N",$AU$2,
IF(E67="Y,N", $AU$4,
IF(E67="N,Y", $AU$2, ""))))))</f>
        <v>RebrandAutomationUser5@mailinator.com</v>
      </c>
      <c r="AR67" t="str">
        <f t="shared" ref="AR67:AR130" si="23">IF(E67="Y,Y", $AU$5,
IF(E67="N,N", $AU$3,
IF(E67="Y,N", $AU$3,
IF(E67="N,Y",$AU$5, ""))))</f>
        <v>PreProd-TestUser3@mailinator.com</v>
      </c>
    </row>
    <row r="68" spans="1:44" ht="41.4" x14ac:dyDescent="0.3">
      <c r="A68" s="2" t="s">
        <v>186</v>
      </c>
      <c r="B68" s="2" t="s">
        <v>34</v>
      </c>
      <c r="C68" s="2" t="s">
        <v>429</v>
      </c>
      <c r="D68" s="2" t="s">
        <v>73</v>
      </c>
      <c r="E68" s="2" t="s">
        <v>178</v>
      </c>
      <c r="F68" s="2" t="s">
        <v>52</v>
      </c>
      <c r="G68" s="2" t="s">
        <v>44</v>
      </c>
      <c r="H68" s="2" t="s">
        <v>32</v>
      </c>
      <c r="I68" s="2"/>
      <c r="J68" s="2"/>
      <c r="K68" s="6" t="str">
        <f t="shared" si="12"/>
        <v>WALBURN</v>
      </c>
      <c r="L68" s="6" t="str">
        <f t="shared" si="13"/>
        <v>KEELBY</v>
      </c>
      <c r="M68" s="6">
        <f t="shared" si="14"/>
        <v>24924</v>
      </c>
      <c r="N68" s="6">
        <f t="shared" si="15"/>
        <v>23630</v>
      </c>
      <c r="O68" s="6" t="str">
        <f t="shared" si="16"/>
        <v>242597050</v>
      </c>
      <c r="P68" s="6" t="str">
        <f t="shared" si="17"/>
        <v>242596967</v>
      </c>
      <c r="Q68" s="2" t="s">
        <v>47</v>
      </c>
      <c r="R68" s="2" t="s">
        <v>48</v>
      </c>
      <c r="S68" s="2" t="s">
        <v>49</v>
      </c>
      <c r="T68" s="2" t="s">
        <v>50</v>
      </c>
      <c r="U68" s="2" t="s">
        <v>51</v>
      </c>
      <c r="V68" s="2"/>
      <c r="W68" s="8" t="str">
        <f t="shared" si="18"/>
        <v>RebrandAutomationUser5@mailinator.com</v>
      </c>
      <c r="X68" s="2" t="str">
        <f t="shared" si="19"/>
        <v>PreProd-TestUser3@mailinator.com</v>
      </c>
      <c r="Y68" s="6" t="str">
        <f t="shared" si="20"/>
        <v>Dummy!2024</v>
      </c>
      <c r="Z68" s="6" t="str">
        <f t="shared" si="21"/>
        <v>020-8890062</v>
      </c>
      <c r="AA68" s="2" t="s">
        <v>187</v>
      </c>
      <c r="AB68" s="2" t="s">
        <v>35</v>
      </c>
      <c r="AQ68" t="str">
        <f t="shared" si="22"/>
        <v>RebrandAutomationUser5@mailinator.com</v>
      </c>
      <c r="AR68" t="str">
        <f t="shared" si="23"/>
        <v>PreProd-TestUser3@mailinator.com</v>
      </c>
    </row>
    <row r="69" spans="1:44" ht="27.6" x14ac:dyDescent="0.3">
      <c r="A69" s="2" t="s">
        <v>188</v>
      </c>
      <c r="B69" s="2" t="s">
        <v>34</v>
      </c>
      <c r="C69" s="2" t="s">
        <v>426</v>
      </c>
      <c r="D69" s="2" t="s">
        <v>73</v>
      </c>
      <c r="E69" s="2" t="s">
        <v>178</v>
      </c>
      <c r="F69" s="2" t="s">
        <v>52</v>
      </c>
      <c r="G69" s="2" t="s">
        <v>95</v>
      </c>
      <c r="H69" s="2"/>
      <c r="I69" s="2"/>
      <c r="J69" s="2"/>
      <c r="K69" s="6" t="str">
        <f t="shared" si="12"/>
        <v>WALBURN</v>
      </c>
      <c r="L69" s="6" t="str">
        <f t="shared" si="13"/>
        <v>KEELBY</v>
      </c>
      <c r="M69" s="6">
        <f t="shared" si="14"/>
        <v>24924</v>
      </c>
      <c r="N69" s="6">
        <f t="shared" si="15"/>
        <v>23630</v>
      </c>
      <c r="O69" s="6" t="str">
        <f t="shared" si="16"/>
        <v>242597050</v>
      </c>
      <c r="P69" s="6" t="str">
        <f t="shared" si="17"/>
        <v>242596967</v>
      </c>
      <c r="Q69" s="2" t="s">
        <v>47</v>
      </c>
      <c r="R69" s="2" t="s">
        <v>48</v>
      </c>
      <c r="S69" s="2" t="s">
        <v>49</v>
      </c>
      <c r="T69" s="2" t="s">
        <v>50</v>
      </c>
      <c r="U69" s="2" t="s">
        <v>51</v>
      </c>
      <c r="V69" s="2"/>
      <c r="W69" s="8" t="str">
        <f t="shared" si="18"/>
        <v>RebrandAutomationUser5@mailinator.com</v>
      </c>
      <c r="X69" s="2" t="str">
        <f t="shared" si="19"/>
        <v>PreProd-TestUser3@mailinator.com</v>
      </c>
      <c r="Y69" s="6" t="str">
        <f t="shared" si="20"/>
        <v>Dummy!2024</v>
      </c>
      <c r="Z69" s="6" t="str">
        <f t="shared" si="21"/>
        <v>020-8890062</v>
      </c>
      <c r="AA69" s="2" t="s">
        <v>189</v>
      </c>
      <c r="AB69" s="2" t="s">
        <v>35</v>
      </c>
      <c r="AQ69" t="str">
        <f t="shared" si="22"/>
        <v>RebrandAutomationUser5@mailinator.com</v>
      </c>
      <c r="AR69" t="str">
        <f t="shared" si="23"/>
        <v>PreProd-TestUser3@mailinator.com</v>
      </c>
    </row>
    <row r="70" spans="1:44" ht="27.6" x14ac:dyDescent="0.3">
      <c r="A70" s="2" t="s">
        <v>190</v>
      </c>
      <c r="B70" s="2" t="s">
        <v>34</v>
      </c>
      <c r="C70" s="2" t="s">
        <v>426</v>
      </c>
      <c r="D70" s="2" t="s">
        <v>73</v>
      </c>
      <c r="E70" s="2" t="s">
        <v>178</v>
      </c>
      <c r="F70" s="2" t="s">
        <v>105</v>
      </c>
      <c r="G70" s="2" t="s">
        <v>54</v>
      </c>
      <c r="H70" s="2"/>
      <c r="I70" s="2"/>
      <c r="J70" s="2"/>
      <c r="K70" s="6" t="str">
        <f t="shared" si="12"/>
        <v>WALBURN</v>
      </c>
      <c r="L70" s="6" t="str">
        <f t="shared" si="13"/>
        <v>KEELBY</v>
      </c>
      <c r="M70" s="6">
        <f t="shared" si="14"/>
        <v>24924</v>
      </c>
      <c r="N70" s="6">
        <f t="shared" si="15"/>
        <v>23630</v>
      </c>
      <c r="O70" s="6" t="str">
        <f t="shared" si="16"/>
        <v>242597050</v>
      </c>
      <c r="P70" s="6" t="str">
        <f t="shared" si="17"/>
        <v>242596967</v>
      </c>
      <c r="Q70" s="2" t="s">
        <v>47</v>
      </c>
      <c r="R70" s="2" t="s">
        <v>48</v>
      </c>
      <c r="S70" s="2" t="s">
        <v>49</v>
      </c>
      <c r="T70" s="2" t="s">
        <v>50</v>
      </c>
      <c r="U70" s="2" t="s">
        <v>51</v>
      </c>
      <c r="V70" s="2"/>
      <c r="W70" s="8" t="str">
        <f t="shared" si="18"/>
        <v>RebrandAutomationUser5@mailinator.com</v>
      </c>
      <c r="X70" s="2" t="str">
        <f t="shared" si="19"/>
        <v>PreProd-TestUser3@mailinator.com</v>
      </c>
      <c r="Y70" s="6" t="str">
        <f t="shared" si="20"/>
        <v>Dummy!2024</v>
      </c>
      <c r="Z70" s="6" t="str">
        <f t="shared" si="21"/>
        <v>020-8890062</v>
      </c>
      <c r="AA70" s="2" t="s">
        <v>191</v>
      </c>
      <c r="AB70" s="2" t="s">
        <v>35</v>
      </c>
      <c r="AQ70" t="str">
        <f t="shared" si="22"/>
        <v>RebrandAutomationUser5@mailinator.com</v>
      </c>
      <c r="AR70" t="str">
        <f t="shared" si="23"/>
        <v>PreProd-TestUser3@mailinator.com</v>
      </c>
    </row>
    <row r="71" spans="1:44" ht="27.6" x14ac:dyDescent="0.3">
      <c r="A71" s="2" t="s">
        <v>192</v>
      </c>
      <c r="B71" s="2" t="s">
        <v>34</v>
      </c>
      <c r="C71" s="2" t="s">
        <v>103</v>
      </c>
      <c r="D71" s="2" t="s">
        <v>73</v>
      </c>
      <c r="E71" s="2" t="s">
        <v>178</v>
      </c>
      <c r="F71" s="2" t="s">
        <v>105</v>
      </c>
      <c r="G71" s="2" t="s">
        <v>61</v>
      </c>
      <c r="H71" s="2" t="s">
        <v>32</v>
      </c>
      <c r="I71" s="2"/>
      <c r="J71" s="2"/>
      <c r="K71" s="6" t="str">
        <f t="shared" si="12"/>
        <v>WALBURN</v>
      </c>
      <c r="L71" s="6" t="str">
        <f t="shared" si="13"/>
        <v>KEELBY</v>
      </c>
      <c r="M71" s="6">
        <f t="shared" si="14"/>
        <v>24924</v>
      </c>
      <c r="N71" s="6">
        <f t="shared" si="15"/>
        <v>23630</v>
      </c>
      <c r="O71" s="6" t="str">
        <f t="shared" si="16"/>
        <v>242597050</v>
      </c>
      <c r="P71" s="6" t="str">
        <f t="shared" si="17"/>
        <v>242596967</v>
      </c>
      <c r="Q71" s="2" t="s">
        <v>47</v>
      </c>
      <c r="R71" s="2" t="s">
        <v>48</v>
      </c>
      <c r="S71" s="2" t="s">
        <v>131</v>
      </c>
      <c r="T71" s="2" t="s">
        <v>50</v>
      </c>
      <c r="U71" s="2" t="s">
        <v>51</v>
      </c>
      <c r="V71" s="2"/>
      <c r="W71" s="8" t="str">
        <f t="shared" si="18"/>
        <v>RebrandAutomationUser5@mailinator.com</v>
      </c>
      <c r="X71" s="2" t="str">
        <f t="shared" si="19"/>
        <v>PreProd-TestUser3@mailinator.com</v>
      </c>
      <c r="Y71" s="6" t="str">
        <f t="shared" si="20"/>
        <v>Dummy!2024</v>
      </c>
      <c r="Z71" s="6" t="str">
        <f t="shared" si="21"/>
        <v>020-8890062</v>
      </c>
      <c r="AA71" s="2" t="s">
        <v>193</v>
      </c>
      <c r="AB71" s="2" t="s">
        <v>35</v>
      </c>
      <c r="AQ71" t="str">
        <f t="shared" si="22"/>
        <v>RebrandAutomationUser5@mailinator.com</v>
      </c>
      <c r="AR71" t="str">
        <f t="shared" si="23"/>
        <v>PreProd-TestUser3@mailinator.com</v>
      </c>
    </row>
    <row r="72" spans="1:44" ht="41.4" x14ac:dyDescent="0.3">
      <c r="A72" s="2" t="s">
        <v>194</v>
      </c>
      <c r="B72" s="2" t="s">
        <v>34</v>
      </c>
      <c r="C72" s="2" t="s">
        <v>429</v>
      </c>
      <c r="D72" s="2" t="s">
        <v>73</v>
      </c>
      <c r="E72" s="2" t="s">
        <v>178</v>
      </c>
      <c r="F72" s="2" t="s">
        <v>105</v>
      </c>
      <c r="G72" s="2" t="s">
        <v>64</v>
      </c>
      <c r="H72" s="2" t="s">
        <v>41</v>
      </c>
      <c r="I72" s="2"/>
      <c r="J72" s="2"/>
      <c r="K72" s="6" t="str">
        <f t="shared" si="12"/>
        <v>WALBURN</v>
      </c>
      <c r="L72" s="6" t="str">
        <f t="shared" si="13"/>
        <v>KEELBY</v>
      </c>
      <c r="M72" s="6">
        <f t="shared" si="14"/>
        <v>24924</v>
      </c>
      <c r="N72" s="6">
        <f t="shared" si="15"/>
        <v>23630</v>
      </c>
      <c r="O72" s="6" t="str">
        <f t="shared" si="16"/>
        <v>242597050</v>
      </c>
      <c r="P72" s="6" t="str">
        <f t="shared" si="17"/>
        <v>242596967</v>
      </c>
      <c r="Q72" s="2" t="s">
        <v>47</v>
      </c>
      <c r="R72" s="2" t="s">
        <v>48</v>
      </c>
      <c r="S72" s="2" t="s">
        <v>134</v>
      </c>
      <c r="T72" s="2" t="s">
        <v>50</v>
      </c>
      <c r="U72" s="2" t="s">
        <v>51</v>
      </c>
      <c r="V72" s="2"/>
      <c r="W72" s="8" t="str">
        <f t="shared" si="18"/>
        <v>RebrandAutomationUser5@mailinator.com</v>
      </c>
      <c r="X72" s="2" t="str">
        <f t="shared" si="19"/>
        <v>PreProd-TestUser3@mailinator.com</v>
      </c>
      <c r="Y72" s="6" t="str">
        <f t="shared" si="20"/>
        <v>Dummy!2024</v>
      </c>
      <c r="Z72" s="6" t="str">
        <f t="shared" si="21"/>
        <v>020-8890062</v>
      </c>
      <c r="AA72" s="2" t="s">
        <v>195</v>
      </c>
      <c r="AB72" s="2" t="s">
        <v>35</v>
      </c>
      <c r="AQ72" t="str">
        <f t="shared" si="22"/>
        <v>RebrandAutomationUser5@mailinator.com</v>
      </c>
      <c r="AR72" t="str">
        <f t="shared" si="23"/>
        <v>PreProd-TestUser3@mailinator.com</v>
      </c>
    </row>
    <row r="73" spans="1:44" ht="41.4" x14ac:dyDescent="0.3">
      <c r="A73" s="2" t="s">
        <v>196</v>
      </c>
      <c r="B73" s="2" t="s">
        <v>91</v>
      </c>
      <c r="C73" s="2" t="s">
        <v>28</v>
      </c>
      <c r="D73" s="2" t="s">
        <v>73</v>
      </c>
      <c r="E73" s="2" t="s">
        <v>197</v>
      </c>
      <c r="F73" s="2"/>
      <c r="G73" s="2" t="s">
        <v>32</v>
      </c>
      <c r="H73" s="2" t="s">
        <v>32</v>
      </c>
      <c r="I73" s="2"/>
      <c r="J73" s="2"/>
      <c r="K73" s="6" t="str">
        <f t="shared" si="12"/>
        <v>WEATHERILL</v>
      </c>
      <c r="L73" s="6" t="str">
        <f t="shared" si="13"/>
        <v>DE GLANVILLE</v>
      </c>
      <c r="M73" s="6">
        <f t="shared" si="14"/>
        <v>18507</v>
      </c>
      <c r="N73" s="6">
        <f t="shared" si="15"/>
        <v>27439</v>
      </c>
      <c r="O73" s="6" t="str">
        <f t="shared" si="16"/>
        <v>242599184</v>
      </c>
      <c r="P73" s="6" t="str">
        <f t="shared" si="17"/>
        <v>242596037</v>
      </c>
      <c r="Q73" s="2"/>
      <c r="R73" s="2"/>
      <c r="S73" s="2"/>
      <c r="T73" s="2"/>
      <c r="U73" s="2"/>
      <c r="V73" s="2"/>
      <c r="W73" s="8" t="str">
        <f t="shared" si="18"/>
        <v>PreProd-TestUser5@mailinator.com</v>
      </c>
      <c r="X73" s="2" t="str">
        <f t="shared" si="19"/>
        <v>RebrandAutomationUser7@mailinator.com</v>
      </c>
      <c r="Y73" s="6" t="str">
        <f t="shared" si="20"/>
        <v>AutoTest!2024</v>
      </c>
      <c r="Z73" s="6" t="str">
        <f t="shared" si="21"/>
        <v>020-8080102</v>
      </c>
      <c r="AA73" s="2" t="s">
        <v>198</v>
      </c>
      <c r="AB73" s="2" t="s">
        <v>35</v>
      </c>
      <c r="AQ73" t="str">
        <f t="shared" si="22"/>
        <v>PreProd-TestUser5@mailinator.com</v>
      </c>
      <c r="AR73" t="str">
        <f t="shared" si="23"/>
        <v>RebrandAutomationUser7@mailinator.com</v>
      </c>
    </row>
    <row r="74" spans="1:44" ht="41.4" x14ac:dyDescent="0.3">
      <c r="A74" s="2" t="s">
        <v>199</v>
      </c>
      <c r="B74" s="2" t="s">
        <v>92</v>
      </c>
      <c r="C74" s="2" t="s">
        <v>424</v>
      </c>
      <c r="D74" s="2" t="s">
        <v>73</v>
      </c>
      <c r="E74" s="2" t="s">
        <v>197</v>
      </c>
      <c r="F74" s="2"/>
      <c r="G74" s="2" t="s">
        <v>31</v>
      </c>
      <c r="H74" s="2"/>
      <c r="I74" s="2"/>
      <c r="J74" s="2"/>
      <c r="K74" s="6" t="str">
        <f t="shared" si="12"/>
        <v>WEATHERILL</v>
      </c>
      <c r="L74" s="6" t="str">
        <f t="shared" si="13"/>
        <v>DE GLANVILLE</v>
      </c>
      <c r="M74" s="6">
        <f t="shared" si="14"/>
        <v>18507</v>
      </c>
      <c r="N74" s="6">
        <f t="shared" si="15"/>
        <v>27439</v>
      </c>
      <c r="O74" s="6" t="str">
        <f t="shared" si="16"/>
        <v>242599184</v>
      </c>
      <c r="P74" s="6" t="str">
        <f t="shared" si="17"/>
        <v>242596037</v>
      </c>
      <c r="Q74" s="2"/>
      <c r="R74" s="2"/>
      <c r="S74" s="2"/>
      <c r="T74" s="2"/>
      <c r="U74" s="2"/>
      <c r="V74" s="2"/>
      <c r="W74" s="8" t="str">
        <f t="shared" si="18"/>
        <v>PreProd-TestUser5@mailinator.com</v>
      </c>
      <c r="X74" s="2" t="str">
        <f t="shared" si="19"/>
        <v>RebrandAutomationUser7@mailinator.com</v>
      </c>
      <c r="Y74" s="6" t="str">
        <f t="shared" si="20"/>
        <v>AutoTest!2024</v>
      </c>
      <c r="Z74" s="6" t="str">
        <f t="shared" si="21"/>
        <v>020-8080102</v>
      </c>
      <c r="AA74" s="2" t="s">
        <v>200</v>
      </c>
      <c r="AB74" s="2" t="s">
        <v>35</v>
      </c>
      <c r="AQ74" t="str">
        <f t="shared" si="22"/>
        <v>PreProd-TestUser5@mailinator.com</v>
      </c>
      <c r="AR74" t="str">
        <f t="shared" si="23"/>
        <v>RebrandAutomationUser7@mailinator.com</v>
      </c>
    </row>
    <row r="75" spans="1:44" ht="41.4" x14ac:dyDescent="0.3">
      <c r="A75" s="2" t="s">
        <v>201</v>
      </c>
      <c r="B75" s="2" t="s">
        <v>34</v>
      </c>
      <c r="C75" s="2" t="s">
        <v>428</v>
      </c>
      <c r="D75" s="2" t="s">
        <v>73</v>
      </c>
      <c r="E75" s="2" t="s">
        <v>197</v>
      </c>
      <c r="F75" s="2"/>
      <c r="G75" s="2" t="s">
        <v>37</v>
      </c>
      <c r="H75" s="2" t="s">
        <v>41</v>
      </c>
      <c r="I75" s="2"/>
      <c r="J75" s="2"/>
      <c r="K75" s="6" t="str">
        <f t="shared" si="12"/>
        <v>WEATHERILL</v>
      </c>
      <c r="L75" s="6" t="str">
        <f t="shared" si="13"/>
        <v>DE GLANVILLE</v>
      </c>
      <c r="M75" s="6">
        <f t="shared" si="14"/>
        <v>18507</v>
      </c>
      <c r="N75" s="6">
        <f t="shared" si="15"/>
        <v>27439</v>
      </c>
      <c r="O75" s="6" t="str">
        <f t="shared" si="16"/>
        <v>242599184</v>
      </c>
      <c r="P75" s="6" t="str">
        <f t="shared" si="17"/>
        <v>242596037</v>
      </c>
      <c r="Q75" s="2"/>
      <c r="R75" s="2"/>
      <c r="S75" s="2"/>
      <c r="T75" s="2"/>
      <c r="U75" s="2"/>
      <c r="V75" s="2"/>
      <c r="W75" s="8" t="str">
        <f t="shared" si="18"/>
        <v>PreProd-TestUser5@mailinator.com</v>
      </c>
      <c r="X75" s="2" t="str">
        <f t="shared" si="19"/>
        <v>RebrandAutomationUser7@mailinator.com</v>
      </c>
      <c r="Y75" s="6" t="str">
        <f t="shared" si="20"/>
        <v>AutoTest!2024</v>
      </c>
      <c r="Z75" s="6" t="str">
        <f t="shared" si="21"/>
        <v>020-8080102</v>
      </c>
      <c r="AA75" s="2" t="s">
        <v>202</v>
      </c>
      <c r="AB75" s="2" t="s">
        <v>35</v>
      </c>
      <c r="AQ75" t="str">
        <f t="shared" si="22"/>
        <v>PreProd-TestUser5@mailinator.com</v>
      </c>
      <c r="AR75" t="str">
        <f t="shared" si="23"/>
        <v>RebrandAutomationUser7@mailinator.com</v>
      </c>
    </row>
    <row r="76" spans="1:44" ht="41.4" x14ac:dyDescent="0.3">
      <c r="A76" s="2" t="s">
        <v>203</v>
      </c>
      <c r="B76" s="2" t="s">
        <v>34</v>
      </c>
      <c r="C76" s="2" t="s">
        <v>425</v>
      </c>
      <c r="D76" s="2" t="s">
        <v>73</v>
      </c>
      <c r="E76" s="2" t="s">
        <v>197</v>
      </c>
      <c r="F76" s="2"/>
      <c r="G76" s="2" t="s">
        <v>40</v>
      </c>
      <c r="H76" s="2" t="s">
        <v>45</v>
      </c>
      <c r="I76" s="2"/>
      <c r="J76" s="2"/>
      <c r="K76" s="6" t="str">
        <f t="shared" si="12"/>
        <v>WEATHERILL</v>
      </c>
      <c r="L76" s="6" t="str">
        <f t="shared" si="13"/>
        <v>DE GLANVILLE</v>
      </c>
      <c r="M76" s="6">
        <f t="shared" si="14"/>
        <v>18507</v>
      </c>
      <c r="N76" s="6">
        <f t="shared" si="15"/>
        <v>27439</v>
      </c>
      <c r="O76" s="6" t="str">
        <f t="shared" si="16"/>
        <v>242599184</v>
      </c>
      <c r="P76" s="6" t="str">
        <f t="shared" si="17"/>
        <v>242596037</v>
      </c>
      <c r="Q76" s="2"/>
      <c r="R76" s="2"/>
      <c r="S76" s="2"/>
      <c r="T76" s="2"/>
      <c r="U76" s="2"/>
      <c r="V76" s="2"/>
      <c r="W76" s="8" t="str">
        <f t="shared" si="18"/>
        <v>PreProd-TestUser5@mailinator.com</v>
      </c>
      <c r="X76" s="2" t="str">
        <f t="shared" si="19"/>
        <v>RebrandAutomationUser7@mailinator.com</v>
      </c>
      <c r="Y76" s="6" t="str">
        <f t="shared" si="20"/>
        <v>AutoTest!2024</v>
      </c>
      <c r="Z76" s="6" t="str">
        <f t="shared" si="21"/>
        <v>020-8080102</v>
      </c>
      <c r="AA76" s="2" t="s">
        <v>204</v>
      </c>
      <c r="AB76" s="2" t="s">
        <v>35</v>
      </c>
      <c r="AQ76" t="str">
        <f t="shared" si="22"/>
        <v>PreProd-TestUser5@mailinator.com</v>
      </c>
      <c r="AR76" t="str">
        <f t="shared" si="23"/>
        <v>RebrandAutomationUser7@mailinator.com</v>
      </c>
    </row>
    <row r="77" spans="1:44" ht="41.4" x14ac:dyDescent="0.3">
      <c r="A77" s="2" t="s">
        <v>205</v>
      </c>
      <c r="B77" s="2" t="s">
        <v>34</v>
      </c>
      <c r="C77" s="2" t="s">
        <v>429</v>
      </c>
      <c r="D77" s="2" t="s">
        <v>73</v>
      </c>
      <c r="E77" s="2" t="s">
        <v>197</v>
      </c>
      <c r="F77" s="2" t="s">
        <v>52</v>
      </c>
      <c r="G77" s="2" t="s">
        <v>44</v>
      </c>
      <c r="H77" s="2" t="s">
        <v>32</v>
      </c>
      <c r="I77" s="2"/>
      <c r="J77" s="2"/>
      <c r="K77" s="6" t="str">
        <f t="shared" si="12"/>
        <v>WEATHERILL</v>
      </c>
      <c r="L77" s="6" t="str">
        <f t="shared" si="13"/>
        <v>DE GLANVILLE</v>
      </c>
      <c r="M77" s="6">
        <f t="shared" si="14"/>
        <v>18507</v>
      </c>
      <c r="N77" s="6">
        <f t="shared" si="15"/>
        <v>27439</v>
      </c>
      <c r="O77" s="6" t="str">
        <f t="shared" si="16"/>
        <v>242599184</v>
      </c>
      <c r="P77" s="6" t="str">
        <f t="shared" si="17"/>
        <v>242596037</v>
      </c>
      <c r="Q77" s="2" t="s">
        <v>47</v>
      </c>
      <c r="R77" s="2" t="s">
        <v>48</v>
      </c>
      <c r="S77" s="2" t="s">
        <v>49</v>
      </c>
      <c r="T77" s="2" t="s">
        <v>50</v>
      </c>
      <c r="U77" s="2" t="s">
        <v>51</v>
      </c>
      <c r="V77" s="2"/>
      <c r="W77" s="8" t="str">
        <f t="shared" si="18"/>
        <v>PreProd-TestUser5@mailinator.com</v>
      </c>
      <c r="X77" s="2" t="str">
        <f t="shared" si="19"/>
        <v>RebrandAutomationUser7@mailinator.com</v>
      </c>
      <c r="Y77" s="6" t="str">
        <f t="shared" si="20"/>
        <v>AutoTest!2024</v>
      </c>
      <c r="Z77" s="6" t="str">
        <f t="shared" si="21"/>
        <v>020-8080102</v>
      </c>
      <c r="AA77" s="2" t="s">
        <v>206</v>
      </c>
      <c r="AB77" s="2" t="s">
        <v>35</v>
      </c>
      <c r="AQ77" t="str">
        <f t="shared" si="22"/>
        <v>PreProd-TestUser5@mailinator.com</v>
      </c>
      <c r="AR77" t="str">
        <f t="shared" si="23"/>
        <v>RebrandAutomationUser7@mailinator.com</v>
      </c>
    </row>
    <row r="78" spans="1:44" ht="41.4" x14ac:dyDescent="0.3">
      <c r="A78" s="2" t="s">
        <v>207</v>
      </c>
      <c r="B78" s="2" t="s">
        <v>34</v>
      </c>
      <c r="C78" s="2" t="s">
        <v>426</v>
      </c>
      <c r="D78" s="2" t="s">
        <v>73</v>
      </c>
      <c r="E78" s="2" t="s">
        <v>197</v>
      </c>
      <c r="F78" s="2" t="s">
        <v>52</v>
      </c>
      <c r="G78" s="2" t="s">
        <v>95</v>
      </c>
      <c r="H78" s="2"/>
      <c r="I78" s="2"/>
      <c r="J78" s="2"/>
      <c r="K78" s="6" t="str">
        <f t="shared" si="12"/>
        <v>WEATHERILL</v>
      </c>
      <c r="L78" s="6" t="str">
        <f t="shared" si="13"/>
        <v>DE GLANVILLE</v>
      </c>
      <c r="M78" s="6">
        <f t="shared" si="14"/>
        <v>18507</v>
      </c>
      <c r="N78" s="6">
        <f t="shared" si="15"/>
        <v>27439</v>
      </c>
      <c r="O78" s="6" t="str">
        <f t="shared" si="16"/>
        <v>242599184</v>
      </c>
      <c r="P78" s="6" t="str">
        <f t="shared" si="17"/>
        <v>242596037</v>
      </c>
      <c r="Q78" s="2" t="s">
        <v>47</v>
      </c>
      <c r="R78" s="2" t="s">
        <v>48</v>
      </c>
      <c r="S78" s="2" t="s">
        <v>49</v>
      </c>
      <c r="T78" s="2" t="s">
        <v>50</v>
      </c>
      <c r="U78" s="2" t="s">
        <v>51</v>
      </c>
      <c r="V78" s="2"/>
      <c r="W78" s="8" t="str">
        <f t="shared" si="18"/>
        <v>PreProd-TestUser5@mailinator.com</v>
      </c>
      <c r="X78" s="2" t="str">
        <f t="shared" si="19"/>
        <v>RebrandAutomationUser7@mailinator.com</v>
      </c>
      <c r="Y78" s="6" t="str">
        <f t="shared" si="20"/>
        <v>AutoTest!2024</v>
      </c>
      <c r="Z78" s="6" t="str">
        <f t="shared" si="21"/>
        <v>020-8080102</v>
      </c>
      <c r="AA78" s="2" t="s">
        <v>208</v>
      </c>
      <c r="AB78" s="2" t="s">
        <v>35</v>
      </c>
      <c r="AQ78" t="str">
        <f t="shared" si="22"/>
        <v>PreProd-TestUser5@mailinator.com</v>
      </c>
      <c r="AR78" t="str">
        <f t="shared" si="23"/>
        <v>RebrandAutomationUser7@mailinator.com</v>
      </c>
    </row>
    <row r="79" spans="1:44" ht="41.4" x14ac:dyDescent="0.3">
      <c r="A79" s="2" t="s">
        <v>209</v>
      </c>
      <c r="B79" s="2" t="s">
        <v>34</v>
      </c>
      <c r="C79" s="2" t="s">
        <v>426</v>
      </c>
      <c r="D79" s="2" t="s">
        <v>73</v>
      </c>
      <c r="E79" s="2" t="s">
        <v>197</v>
      </c>
      <c r="F79" s="2" t="s">
        <v>105</v>
      </c>
      <c r="G79" s="2" t="s">
        <v>54</v>
      </c>
      <c r="H79" s="2"/>
      <c r="I79" s="2"/>
      <c r="J79" s="2"/>
      <c r="K79" s="6" t="str">
        <f t="shared" si="12"/>
        <v>WEATHERILL</v>
      </c>
      <c r="L79" s="6" t="str">
        <f t="shared" si="13"/>
        <v>DE GLANVILLE</v>
      </c>
      <c r="M79" s="6">
        <f t="shared" si="14"/>
        <v>18507</v>
      </c>
      <c r="N79" s="6">
        <f t="shared" si="15"/>
        <v>27439</v>
      </c>
      <c r="O79" s="6" t="str">
        <f t="shared" si="16"/>
        <v>242599184</v>
      </c>
      <c r="P79" s="6" t="str">
        <f t="shared" si="17"/>
        <v>242596037</v>
      </c>
      <c r="Q79" s="2" t="s">
        <v>47</v>
      </c>
      <c r="R79" s="2" t="s">
        <v>48</v>
      </c>
      <c r="S79" s="2" t="s">
        <v>49</v>
      </c>
      <c r="T79" s="2" t="s">
        <v>50</v>
      </c>
      <c r="U79" s="2" t="s">
        <v>51</v>
      </c>
      <c r="V79" s="2"/>
      <c r="W79" s="8" t="str">
        <f t="shared" si="18"/>
        <v>PreProd-TestUser5@mailinator.com</v>
      </c>
      <c r="X79" s="2" t="str">
        <f t="shared" si="19"/>
        <v>RebrandAutomationUser7@mailinator.com</v>
      </c>
      <c r="Y79" s="6" t="str">
        <f t="shared" si="20"/>
        <v>AutoTest!2024</v>
      </c>
      <c r="Z79" s="6" t="str">
        <f t="shared" si="21"/>
        <v>020-8080102</v>
      </c>
      <c r="AA79" s="2" t="s">
        <v>210</v>
      </c>
      <c r="AB79" s="2" t="s">
        <v>35</v>
      </c>
      <c r="AQ79" t="str">
        <f t="shared" si="22"/>
        <v>PreProd-TestUser5@mailinator.com</v>
      </c>
      <c r="AR79" t="str">
        <f t="shared" si="23"/>
        <v>RebrandAutomationUser7@mailinator.com</v>
      </c>
    </row>
    <row r="80" spans="1:44" ht="41.4" x14ac:dyDescent="0.3">
      <c r="A80" s="2" t="s">
        <v>211</v>
      </c>
      <c r="B80" s="2" t="s">
        <v>34</v>
      </c>
      <c r="C80" s="2" t="s">
        <v>103</v>
      </c>
      <c r="D80" s="2" t="s">
        <v>73</v>
      </c>
      <c r="E80" s="2" t="s">
        <v>197</v>
      </c>
      <c r="F80" s="2" t="s">
        <v>105</v>
      </c>
      <c r="G80" s="2" t="s">
        <v>61</v>
      </c>
      <c r="H80" s="2" t="s">
        <v>32</v>
      </c>
      <c r="I80" s="2"/>
      <c r="J80" s="2"/>
      <c r="K80" s="6" t="str">
        <f t="shared" si="12"/>
        <v>WEATHERILL</v>
      </c>
      <c r="L80" s="6" t="str">
        <f t="shared" si="13"/>
        <v>DE GLANVILLE</v>
      </c>
      <c r="M80" s="6">
        <f t="shared" si="14"/>
        <v>18507</v>
      </c>
      <c r="N80" s="6">
        <f t="shared" si="15"/>
        <v>27439</v>
      </c>
      <c r="O80" s="6" t="str">
        <f t="shared" si="16"/>
        <v>242599184</v>
      </c>
      <c r="P80" s="6" t="str">
        <f t="shared" si="17"/>
        <v>242596037</v>
      </c>
      <c r="Q80" s="2" t="s">
        <v>47</v>
      </c>
      <c r="R80" s="2" t="s">
        <v>48</v>
      </c>
      <c r="S80" s="2" t="s">
        <v>131</v>
      </c>
      <c r="T80" s="2" t="s">
        <v>50</v>
      </c>
      <c r="U80" s="2" t="s">
        <v>51</v>
      </c>
      <c r="V80" s="2"/>
      <c r="W80" s="8" t="str">
        <f t="shared" si="18"/>
        <v>PreProd-TestUser5@mailinator.com</v>
      </c>
      <c r="X80" s="2" t="str">
        <f t="shared" si="19"/>
        <v>RebrandAutomationUser7@mailinator.com</v>
      </c>
      <c r="Y80" s="6" t="str">
        <f t="shared" si="20"/>
        <v>AutoTest!2024</v>
      </c>
      <c r="Z80" s="6" t="str">
        <f t="shared" si="21"/>
        <v>020-8080102</v>
      </c>
      <c r="AA80" s="2" t="s">
        <v>212</v>
      </c>
      <c r="AB80" s="2" t="s">
        <v>35</v>
      </c>
      <c r="AQ80" t="str">
        <f t="shared" si="22"/>
        <v>PreProd-TestUser5@mailinator.com</v>
      </c>
      <c r="AR80" t="str">
        <f t="shared" si="23"/>
        <v>RebrandAutomationUser7@mailinator.com</v>
      </c>
    </row>
    <row r="81" spans="1:44" ht="41.4" x14ac:dyDescent="0.3">
      <c r="A81" s="2" t="s">
        <v>213</v>
      </c>
      <c r="B81" s="2" t="s">
        <v>34</v>
      </c>
      <c r="C81" s="2" t="s">
        <v>429</v>
      </c>
      <c r="D81" s="2" t="s">
        <v>73</v>
      </c>
      <c r="E81" s="2" t="s">
        <v>197</v>
      </c>
      <c r="F81" s="2" t="s">
        <v>105</v>
      </c>
      <c r="G81" s="2" t="s">
        <v>64</v>
      </c>
      <c r="H81" s="2" t="s">
        <v>41</v>
      </c>
      <c r="I81" s="2"/>
      <c r="J81" s="2"/>
      <c r="K81" s="6" t="str">
        <f t="shared" si="12"/>
        <v>WEATHERILL</v>
      </c>
      <c r="L81" s="6" t="str">
        <f t="shared" si="13"/>
        <v>DE GLANVILLE</v>
      </c>
      <c r="M81" s="6">
        <f t="shared" si="14"/>
        <v>18507</v>
      </c>
      <c r="N81" s="6">
        <f t="shared" si="15"/>
        <v>27439</v>
      </c>
      <c r="O81" s="6" t="str">
        <f t="shared" si="16"/>
        <v>242599184</v>
      </c>
      <c r="P81" s="6" t="str">
        <f t="shared" si="17"/>
        <v>242596037</v>
      </c>
      <c r="Q81" s="2" t="s">
        <v>47</v>
      </c>
      <c r="R81" s="2" t="s">
        <v>48</v>
      </c>
      <c r="S81" s="2" t="s">
        <v>134</v>
      </c>
      <c r="T81" s="2" t="s">
        <v>50</v>
      </c>
      <c r="U81" s="2" t="s">
        <v>51</v>
      </c>
      <c r="V81" s="2"/>
      <c r="W81" s="8" t="str">
        <f t="shared" si="18"/>
        <v>PreProd-TestUser5@mailinator.com</v>
      </c>
      <c r="X81" s="2" t="str">
        <f t="shared" si="19"/>
        <v>RebrandAutomationUser7@mailinator.com</v>
      </c>
      <c r="Y81" s="6" t="str">
        <f t="shared" si="20"/>
        <v>AutoTest!2024</v>
      </c>
      <c r="Z81" s="6" t="str">
        <f t="shared" si="21"/>
        <v>020-8080102</v>
      </c>
      <c r="AA81" s="2" t="s">
        <v>521</v>
      </c>
      <c r="AB81" s="2" t="s">
        <v>35</v>
      </c>
      <c r="AQ81" t="str">
        <f t="shared" si="22"/>
        <v>PreProd-TestUser5@mailinator.com</v>
      </c>
      <c r="AR81" t="str">
        <f t="shared" si="23"/>
        <v>RebrandAutomationUser7@mailinator.com</v>
      </c>
    </row>
    <row r="82" spans="1:44" ht="41.4" x14ac:dyDescent="0.3">
      <c r="A82" s="2" t="s">
        <v>84</v>
      </c>
      <c r="B82" s="2" t="s">
        <v>91</v>
      </c>
      <c r="C82" s="2" t="s">
        <v>28</v>
      </c>
      <c r="D82" s="2" t="s">
        <v>85</v>
      </c>
      <c r="E82" s="2" t="s">
        <v>86</v>
      </c>
      <c r="F82" s="2"/>
      <c r="G82" s="2" t="s">
        <v>32</v>
      </c>
      <c r="H82" s="2" t="s">
        <v>32</v>
      </c>
      <c r="I82" s="2"/>
      <c r="J82" s="2"/>
      <c r="K82" s="6" t="str">
        <f t="shared" si="12"/>
        <v>WALBURN</v>
      </c>
      <c r="L82" s="6" t="str">
        <f t="shared" si="13"/>
        <v>DE GLANVILLE</v>
      </c>
      <c r="M82" s="6">
        <f t="shared" si="14"/>
        <v>24924</v>
      </c>
      <c r="N82" s="6">
        <f t="shared" si="15"/>
        <v>27439</v>
      </c>
      <c r="O82" s="6" t="str">
        <f t="shared" si="16"/>
        <v>242597050</v>
      </c>
      <c r="P82" s="6" t="str">
        <f t="shared" si="17"/>
        <v>242596037</v>
      </c>
      <c r="Q82" s="2"/>
      <c r="R82" s="2"/>
      <c r="S82" s="2"/>
      <c r="T82" s="2"/>
      <c r="U82" s="2"/>
      <c r="V82" s="2"/>
      <c r="W82" s="8" t="str">
        <f t="shared" si="18"/>
        <v>RebrandAutomationUser5@mailinator.com</v>
      </c>
      <c r="X82" s="2" t="str">
        <f t="shared" si="19"/>
        <v>RebrandAutomationUser7@mailinator.com</v>
      </c>
      <c r="Y82" s="6" t="str">
        <f t="shared" si="20"/>
        <v>Dummy!2024</v>
      </c>
      <c r="Z82" s="6" t="str">
        <f t="shared" si="21"/>
        <v>020-8890062</v>
      </c>
      <c r="AA82" s="3"/>
      <c r="AB82" s="2" t="s">
        <v>35</v>
      </c>
      <c r="AQ82" t="str">
        <f t="shared" si="22"/>
        <v>RebrandAutomationUser5@mailinator.com</v>
      </c>
      <c r="AR82" t="str">
        <f t="shared" si="23"/>
        <v>RebrandAutomationUser7@mailinator.com</v>
      </c>
    </row>
    <row r="83" spans="1:44" ht="41.4" x14ac:dyDescent="0.3">
      <c r="A83" s="2" t="s">
        <v>87</v>
      </c>
      <c r="B83" s="2" t="s">
        <v>92</v>
      </c>
      <c r="C83" s="2" t="s">
        <v>424</v>
      </c>
      <c r="D83" s="2" t="s">
        <v>85</v>
      </c>
      <c r="E83" s="2" t="s">
        <v>86</v>
      </c>
      <c r="F83" s="2"/>
      <c r="G83" s="2" t="s">
        <v>31</v>
      </c>
      <c r="H83" s="2"/>
      <c r="I83" s="2"/>
      <c r="J83" s="2"/>
      <c r="K83" s="6" t="str">
        <f t="shared" si="12"/>
        <v>WALBURN</v>
      </c>
      <c r="L83" s="6" t="str">
        <f t="shared" si="13"/>
        <v>DE GLANVILLE</v>
      </c>
      <c r="M83" s="6">
        <f t="shared" si="14"/>
        <v>24924</v>
      </c>
      <c r="N83" s="6">
        <f t="shared" si="15"/>
        <v>27439</v>
      </c>
      <c r="O83" s="6" t="str">
        <f t="shared" si="16"/>
        <v>242597050</v>
      </c>
      <c r="P83" s="6" t="str">
        <f t="shared" si="17"/>
        <v>242596037</v>
      </c>
      <c r="Q83" s="2"/>
      <c r="R83" s="2"/>
      <c r="S83" s="2"/>
      <c r="T83" s="2"/>
      <c r="U83" s="2"/>
      <c r="V83" s="2"/>
      <c r="W83" s="8" t="str">
        <f t="shared" si="18"/>
        <v>RebrandAutomationUser5@mailinator.com</v>
      </c>
      <c r="X83" s="2" t="str">
        <f t="shared" si="19"/>
        <v>RebrandAutomationUser7@mailinator.com</v>
      </c>
      <c r="Y83" s="6" t="str">
        <f t="shared" si="20"/>
        <v>Dummy!2024</v>
      </c>
      <c r="Z83" s="6" t="str">
        <f t="shared" si="21"/>
        <v>020-8890062</v>
      </c>
      <c r="AA83" s="3"/>
      <c r="AB83" s="2" t="s">
        <v>35</v>
      </c>
      <c r="AQ83" t="str">
        <f t="shared" si="22"/>
        <v>RebrandAutomationUser5@mailinator.com</v>
      </c>
      <c r="AR83" t="str">
        <f t="shared" si="23"/>
        <v>RebrandAutomationUser7@mailinator.com</v>
      </c>
    </row>
    <row r="84" spans="1:44" ht="41.4" x14ac:dyDescent="0.3">
      <c r="A84" s="2" t="s">
        <v>88</v>
      </c>
      <c r="B84" s="2" t="s">
        <v>34</v>
      </c>
      <c r="C84" s="2" t="s">
        <v>428</v>
      </c>
      <c r="D84" s="2" t="s">
        <v>85</v>
      </c>
      <c r="E84" s="2" t="s">
        <v>86</v>
      </c>
      <c r="F84" s="2"/>
      <c r="G84" s="2" t="s">
        <v>37</v>
      </c>
      <c r="H84" s="2" t="s">
        <v>41</v>
      </c>
      <c r="I84" s="2"/>
      <c r="J84" s="2"/>
      <c r="K84" s="6" t="str">
        <f t="shared" si="12"/>
        <v>WALBURN</v>
      </c>
      <c r="L84" s="6" t="str">
        <f t="shared" si="13"/>
        <v>DE GLANVILLE</v>
      </c>
      <c r="M84" s="6">
        <f t="shared" si="14"/>
        <v>24924</v>
      </c>
      <c r="N84" s="6">
        <f t="shared" si="15"/>
        <v>27439</v>
      </c>
      <c r="O84" s="6" t="str">
        <f t="shared" si="16"/>
        <v>242597050</v>
      </c>
      <c r="P84" s="6" t="str">
        <f t="shared" si="17"/>
        <v>242596037</v>
      </c>
      <c r="Q84" s="2"/>
      <c r="R84" s="2"/>
      <c r="S84" s="2"/>
      <c r="T84" s="2"/>
      <c r="U84" s="2"/>
      <c r="V84" s="2"/>
      <c r="W84" s="8" t="str">
        <f t="shared" si="18"/>
        <v>RebrandAutomationUser5@mailinator.com</v>
      </c>
      <c r="X84" s="2" t="str">
        <f t="shared" si="19"/>
        <v>RebrandAutomationUser7@mailinator.com</v>
      </c>
      <c r="Y84" s="6" t="str">
        <f t="shared" si="20"/>
        <v>Dummy!2024</v>
      </c>
      <c r="Z84" s="6" t="str">
        <f t="shared" si="21"/>
        <v>020-8890062</v>
      </c>
      <c r="AA84" s="3"/>
      <c r="AB84" s="2" t="s">
        <v>35</v>
      </c>
      <c r="AQ84" t="str">
        <f t="shared" si="22"/>
        <v>RebrandAutomationUser5@mailinator.com</v>
      </c>
      <c r="AR84" t="str">
        <f t="shared" si="23"/>
        <v>RebrandAutomationUser7@mailinator.com</v>
      </c>
    </row>
    <row r="85" spans="1:44" ht="41.4" x14ac:dyDescent="0.3">
      <c r="A85" s="2" t="s">
        <v>89</v>
      </c>
      <c r="B85" s="2" t="s">
        <v>34</v>
      </c>
      <c r="C85" s="2" t="s">
        <v>425</v>
      </c>
      <c r="D85" s="2" t="s">
        <v>85</v>
      </c>
      <c r="E85" s="2" t="s">
        <v>86</v>
      </c>
      <c r="F85" s="2"/>
      <c r="G85" s="2" t="s">
        <v>40</v>
      </c>
      <c r="H85" s="2" t="s">
        <v>45</v>
      </c>
      <c r="I85" s="2"/>
      <c r="J85" s="2"/>
      <c r="K85" s="6" t="str">
        <f t="shared" si="12"/>
        <v>WALBURN</v>
      </c>
      <c r="L85" s="6" t="str">
        <f t="shared" si="13"/>
        <v>DE GLANVILLE</v>
      </c>
      <c r="M85" s="6">
        <f t="shared" si="14"/>
        <v>24924</v>
      </c>
      <c r="N85" s="6">
        <f t="shared" si="15"/>
        <v>27439</v>
      </c>
      <c r="O85" s="6" t="str">
        <f t="shared" si="16"/>
        <v>242597050</v>
      </c>
      <c r="P85" s="6" t="str">
        <f t="shared" si="17"/>
        <v>242596037</v>
      </c>
      <c r="Q85" s="2"/>
      <c r="R85" s="2"/>
      <c r="S85" s="2"/>
      <c r="T85" s="2"/>
      <c r="U85" s="2"/>
      <c r="V85" s="2"/>
      <c r="W85" s="8" t="str">
        <f t="shared" si="18"/>
        <v>RebrandAutomationUser5@mailinator.com</v>
      </c>
      <c r="X85" s="2" t="str">
        <f t="shared" si="19"/>
        <v>RebrandAutomationUser7@mailinator.com</v>
      </c>
      <c r="Y85" s="6" t="str">
        <f t="shared" si="20"/>
        <v>Dummy!2024</v>
      </c>
      <c r="Z85" s="6" t="str">
        <f t="shared" si="21"/>
        <v>020-8890062</v>
      </c>
      <c r="AA85" s="3"/>
      <c r="AB85" s="2" t="s">
        <v>35</v>
      </c>
      <c r="AQ85" t="str">
        <f t="shared" si="22"/>
        <v>RebrandAutomationUser5@mailinator.com</v>
      </c>
      <c r="AR85" t="str">
        <f t="shared" si="23"/>
        <v>RebrandAutomationUser7@mailinator.com</v>
      </c>
    </row>
    <row r="86" spans="1:44" ht="41.4" x14ac:dyDescent="0.3">
      <c r="A86" s="2" t="s">
        <v>90</v>
      </c>
      <c r="B86" s="2" t="s">
        <v>34</v>
      </c>
      <c r="C86" s="2" t="s">
        <v>429</v>
      </c>
      <c r="D86" s="2" t="s">
        <v>85</v>
      </c>
      <c r="E86" s="2" t="s">
        <v>86</v>
      </c>
      <c r="F86" s="2" t="s">
        <v>52</v>
      </c>
      <c r="G86" s="2" t="s">
        <v>44</v>
      </c>
      <c r="H86" s="2" t="s">
        <v>32</v>
      </c>
      <c r="I86" s="2"/>
      <c r="J86" s="2"/>
      <c r="K86" s="6" t="str">
        <f t="shared" si="12"/>
        <v>WALBURN</v>
      </c>
      <c r="L86" s="6" t="str">
        <f t="shared" si="13"/>
        <v>DE GLANVILLE</v>
      </c>
      <c r="M86" s="6">
        <f t="shared" si="14"/>
        <v>24924</v>
      </c>
      <c r="N86" s="6">
        <f t="shared" si="15"/>
        <v>27439</v>
      </c>
      <c r="O86" s="6" t="str">
        <f t="shared" si="16"/>
        <v>242597050</v>
      </c>
      <c r="P86" s="6" t="str">
        <f t="shared" si="17"/>
        <v>242596037</v>
      </c>
      <c r="Q86" s="2" t="s">
        <v>47</v>
      </c>
      <c r="R86" s="2" t="s">
        <v>48</v>
      </c>
      <c r="S86" s="2" t="s">
        <v>49</v>
      </c>
      <c r="T86" s="2" t="s">
        <v>50</v>
      </c>
      <c r="U86" s="2" t="s">
        <v>51</v>
      </c>
      <c r="V86" s="2"/>
      <c r="W86" s="8" t="str">
        <f t="shared" si="18"/>
        <v>RebrandAutomationUser5@mailinator.com</v>
      </c>
      <c r="X86" s="2" t="str">
        <f t="shared" si="19"/>
        <v>RebrandAutomationUser7@mailinator.com</v>
      </c>
      <c r="Y86" s="6" t="str">
        <f t="shared" si="20"/>
        <v>Dummy!2024</v>
      </c>
      <c r="Z86" s="6" t="str">
        <f t="shared" si="21"/>
        <v>020-8890062</v>
      </c>
      <c r="AA86" s="2"/>
      <c r="AB86" s="2" t="s">
        <v>35</v>
      </c>
      <c r="AQ86" t="str">
        <f t="shared" si="22"/>
        <v>RebrandAutomationUser5@mailinator.com</v>
      </c>
      <c r="AR86" t="str">
        <f t="shared" si="23"/>
        <v>RebrandAutomationUser7@mailinator.com</v>
      </c>
    </row>
    <row r="87" spans="1:44" ht="41.4" x14ac:dyDescent="0.3">
      <c r="A87" s="2" t="s">
        <v>214</v>
      </c>
      <c r="B87" s="2" t="s">
        <v>34</v>
      </c>
      <c r="C87" s="2" t="s">
        <v>426</v>
      </c>
      <c r="D87" s="2" t="s">
        <v>85</v>
      </c>
      <c r="E87" s="2" t="s">
        <v>86</v>
      </c>
      <c r="F87" s="2" t="s">
        <v>52</v>
      </c>
      <c r="G87" s="2" t="s">
        <v>95</v>
      </c>
      <c r="H87" s="2"/>
      <c r="I87" s="2"/>
      <c r="J87" s="2"/>
      <c r="K87" s="6" t="str">
        <f t="shared" si="12"/>
        <v>WALBURN</v>
      </c>
      <c r="L87" s="6" t="str">
        <f t="shared" si="13"/>
        <v>DE GLANVILLE</v>
      </c>
      <c r="M87" s="6">
        <f t="shared" si="14"/>
        <v>24924</v>
      </c>
      <c r="N87" s="6">
        <f t="shared" si="15"/>
        <v>27439</v>
      </c>
      <c r="O87" s="6" t="str">
        <f t="shared" si="16"/>
        <v>242597050</v>
      </c>
      <c r="P87" s="6" t="str">
        <f t="shared" si="17"/>
        <v>242596037</v>
      </c>
      <c r="Q87" s="2" t="s">
        <v>47</v>
      </c>
      <c r="R87" s="2" t="s">
        <v>48</v>
      </c>
      <c r="S87" s="2" t="s">
        <v>49</v>
      </c>
      <c r="T87" s="2" t="s">
        <v>50</v>
      </c>
      <c r="U87" s="2" t="s">
        <v>51</v>
      </c>
      <c r="V87" s="2"/>
      <c r="W87" s="8" t="str">
        <f t="shared" si="18"/>
        <v>RebrandAutomationUser5@mailinator.com</v>
      </c>
      <c r="X87" s="2" t="str">
        <f t="shared" si="19"/>
        <v>RebrandAutomationUser7@mailinator.com</v>
      </c>
      <c r="Y87" s="6" t="str">
        <f t="shared" si="20"/>
        <v>Dummy!2024</v>
      </c>
      <c r="Z87" s="6" t="str">
        <f t="shared" si="21"/>
        <v>020-8890062</v>
      </c>
      <c r="AA87" s="2"/>
      <c r="AB87" s="2" t="s">
        <v>35</v>
      </c>
      <c r="AQ87" t="str">
        <f t="shared" si="22"/>
        <v>RebrandAutomationUser5@mailinator.com</v>
      </c>
      <c r="AR87" t="str">
        <f t="shared" si="23"/>
        <v>RebrandAutomationUser7@mailinator.com</v>
      </c>
    </row>
    <row r="88" spans="1:44" ht="41.4" x14ac:dyDescent="0.3">
      <c r="A88" s="2" t="s">
        <v>215</v>
      </c>
      <c r="B88" s="2" t="s">
        <v>34</v>
      </c>
      <c r="C88" s="2" t="s">
        <v>426</v>
      </c>
      <c r="D88" s="2" t="s">
        <v>85</v>
      </c>
      <c r="E88" s="2" t="s">
        <v>86</v>
      </c>
      <c r="F88" s="2" t="s">
        <v>105</v>
      </c>
      <c r="G88" s="2" t="s">
        <v>54</v>
      </c>
      <c r="H88" s="2"/>
      <c r="I88" s="2"/>
      <c r="J88" s="2"/>
      <c r="K88" s="6" t="str">
        <f t="shared" si="12"/>
        <v>WALBURN</v>
      </c>
      <c r="L88" s="6" t="str">
        <f t="shared" si="13"/>
        <v>DE GLANVILLE</v>
      </c>
      <c r="M88" s="6">
        <f t="shared" si="14"/>
        <v>24924</v>
      </c>
      <c r="N88" s="6">
        <f t="shared" si="15"/>
        <v>27439</v>
      </c>
      <c r="O88" s="6" t="str">
        <f t="shared" si="16"/>
        <v>242597050</v>
      </c>
      <c r="P88" s="6" t="str">
        <f t="shared" si="17"/>
        <v>242596037</v>
      </c>
      <c r="Q88" s="2" t="s">
        <v>47</v>
      </c>
      <c r="R88" s="2" t="s">
        <v>48</v>
      </c>
      <c r="S88" s="2" t="s">
        <v>49</v>
      </c>
      <c r="T88" s="2" t="s">
        <v>50</v>
      </c>
      <c r="U88" s="2" t="s">
        <v>51</v>
      </c>
      <c r="V88" s="2"/>
      <c r="W88" s="8" t="str">
        <f t="shared" si="18"/>
        <v>RebrandAutomationUser5@mailinator.com</v>
      </c>
      <c r="X88" s="2" t="str">
        <f t="shared" si="19"/>
        <v>RebrandAutomationUser7@mailinator.com</v>
      </c>
      <c r="Y88" s="6" t="str">
        <f t="shared" si="20"/>
        <v>Dummy!2024</v>
      </c>
      <c r="Z88" s="6" t="str">
        <f t="shared" si="21"/>
        <v>020-8890062</v>
      </c>
      <c r="AA88" s="2"/>
      <c r="AB88" s="2" t="s">
        <v>35</v>
      </c>
      <c r="AQ88" t="str">
        <f t="shared" si="22"/>
        <v>RebrandAutomationUser5@mailinator.com</v>
      </c>
      <c r="AR88" t="str">
        <f t="shared" si="23"/>
        <v>RebrandAutomationUser7@mailinator.com</v>
      </c>
    </row>
    <row r="89" spans="1:44" ht="41.4" x14ac:dyDescent="0.3">
      <c r="A89" s="2" t="s">
        <v>216</v>
      </c>
      <c r="B89" s="2" t="s">
        <v>34</v>
      </c>
      <c r="C89" s="2" t="s">
        <v>103</v>
      </c>
      <c r="D89" s="2" t="s">
        <v>85</v>
      </c>
      <c r="E89" s="2" t="s">
        <v>86</v>
      </c>
      <c r="F89" s="2" t="s">
        <v>105</v>
      </c>
      <c r="G89" s="2" t="s">
        <v>61</v>
      </c>
      <c r="H89" s="2" t="s">
        <v>32</v>
      </c>
      <c r="I89" s="2"/>
      <c r="J89" s="2"/>
      <c r="K89" s="6" t="str">
        <f t="shared" si="12"/>
        <v>WALBURN</v>
      </c>
      <c r="L89" s="6" t="str">
        <f t="shared" si="13"/>
        <v>DE GLANVILLE</v>
      </c>
      <c r="M89" s="6">
        <f t="shared" si="14"/>
        <v>24924</v>
      </c>
      <c r="N89" s="6">
        <f t="shared" si="15"/>
        <v>27439</v>
      </c>
      <c r="O89" s="6" t="str">
        <f t="shared" si="16"/>
        <v>242597050</v>
      </c>
      <c r="P89" s="6" t="str">
        <f t="shared" si="17"/>
        <v>242596037</v>
      </c>
      <c r="Q89" s="2" t="s">
        <v>47</v>
      </c>
      <c r="R89" s="2" t="s">
        <v>48</v>
      </c>
      <c r="S89" s="2" t="s">
        <v>131</v>
      </c>
      <c r="T89" s="2" t="s">
        <v>50</v>
      </c>
      <c r="U89" s="2" t="s">
        <v>51</v>
      </c>
      <c r="V89" s="2"/>
      <c r="W89" s="8" t="str">
        <f t="shared" si="18"/>
        <v>RebrandAutomationUser5@mailinator.com</v>
      </c>
      <c r="X89" s="2" t="str">
        <f t="shared" si="19"/>
        <v>RebrandAutomationUser7@mailinator.com</v>
      </c>
      <c r="Y89" s="6" t="str">
        <f t="shared" si="20"/>
        <v>Dummy!2024</v>
      </c>
      <c r="Z89" s="6" t="str">
        <f t="shared" si="21"/>
        <v>020-8890062</v>
      </c>
      <c r="AA89" s="2"/>
      <c r="AB89" s="2" t="s">
        <v>35</v>
      </c>
      <c r="AQ89" t="str">
        <f t="shared" si="22"/>
        <v>RebrandAutomationUser5@mailinator.com</v>
      </c>
      <c r="AR89" t="str">
        <f t="shared" si="23"/>
        <v>RebrandAutomationUser7@mailinator.com</v>
      </c>
    </row>
    <row r="90" spans="1:44" ht="41.4" x14ac:dyDescent="0.3">
      <c r="A90" s="2" t="s">
        <v>217</v>
      </c>
      <c r="B90" s="2" t="s">
        <v>34</v>
      </c>
      <c r="C90" s="2" t="s">
        <v>429</v>
      </c>
      <c r="D90" s="2" t="s">
        <v>85</v>
      </c>
      <c r="E90" s="2" t="s">
        <v>86</v>
      </c>
      <c r="F90" s="2" t="s">
        <v>105</v>
      </c>
      <c r="G90" s="2" t="s">
        <v>64</v>
      </c>
      <c r="H90" s="2" t="s">
        <v>41</v>
      </c>
      <c r="I90" s="2"/>
      <c r="J90" s="2"/>
      <c r="K90" s="6" t="str">
        <f t="shared" si="12"/>
        <v>WALBURN</v>
      </c>
      <c r="L90" s="6" t="str">
        <f t="shared" si="13"/>
        <v>DE GLANVILLE</v>
      </c>
      <c r="M90" s="6">
        <f t="shared" si="14"/>
        <v>24924</v>
      </c>
      <c r="N90" s="6">
        <f t="shared" si="15"/>
        <v>27439</v>
      </c>
      <c r="O90" s="6" t="str">
        <f t="shared" si="16"/>
        <v>242597050</v>
      </c>
      <c r="P90" s="6" t="str">
        <f t="shared" si="17"/>
        <v>242596037</v>
      </c>
      <c r="Q90" s="2" t="s">
        <v>47</v>
      </c>
      <c r="R90" s="2" t="s">
        <v>48</v>
      </c>
      <c r="S90" s="2" t="s">
        <v>134</v>
      </c>
      <c r="T90" s="2" t="s">
        <v>50</v>
      </c>
      <c r="U90" s="2" t="s">
        <v>51</v>
      </c>
      <c r="V90" s="2"/>
      <c r="W90" s="8" t="str">
        <f t="shared" si="18"/>
        <v>RebrandAutomationUser5@mailinator.com</v>
      </c>
      <c r="X90" s="2" t="str">
        <f t="shared" si="19"/>
        <v>RebrandAutomationUser7@mailinator.com</v>
      </c>
      <c r="Y90" s="6" t="str">
        <f t="shared" si="20"/>
        <v>Dummy!2024</v>
      </c>
      <c r="Z90" s="6" t="str">
        <f t="shared" si="21"/>
        <v>020-8890062</v>
      </c>
      <c r="AA90" s="2"/>
      <c r="AB90" s="2" t="s">
        <v>35</v>
      </c>
      <c r="AQ90" t="str">
        <f t="shared" si="22"/>
        <v>RebrandAutomationUser5@mailinator.com</v>
      </c>
      <c r="AR90" t="str">
        <f t="shared" si="23"/>
        <v>RebrandAutomationUser7@mailinator.com</v>
      </c>
    </row>
    <row r="91" spans="1:44" ht="27.6" x14ac:dyDescent="0.3">
      <c r="A91" s="2" t="s">
        <v>218</v>
      </c>
      <c r="B91" s="2" t="s">
        <v>91</v>
      </c>
      <c r="C91" s="2" t="s">
        <v>28</v>
      </c>
      <c r="D91" s="2" t="s">
        <v>85</v>
      </c>
      <c r="E91" s="2" t="s">
        <v>74</v>
      </c>
      <c r="F91" s="2"/>
      <c r="G91" s="2" t="s">
        <v>32</v>
      </c>
      <c r="H91" s="2" t="s">
        <v>32</v>
      </c>
      <c r="I91" s="2"/>
      <c r="J91" s="2"/>
      <c r="K91" s="6" t="str">
        <f t="shared" si="12"/>
        <v>WEATHERILL</v>
      </c>
      <c r="L91" s="6" t="str">
        <f t="shared" si="13"/>
        <v>KEELBY</v>
      </c>
      <c r="M91" s="6">
        <f t="shared" si="14"/>
        <v>18507</v>
      </c>
      <c r="N91" s="6">
        <f t="shared" si="15"/>
        <v>23630</v>
      </c>
      <c r="O91" s="6" t="str">
        <f t="shared" si="16"/>
        <v>242599184</v>
      </c>
      <c r="P91" s="6" t="str">
        <f t="shared" si="17"/>
        <v>242596967</v>
      </c>
      <c r="Q91" s="2"/>
      <c r="R91" s="2"/>
      <c r="S91" s="2"/>
      <c r="T91" s="2"/>
      <c r="U91" s="2"/>
      <c r="V91" s="2"/>
      <c r="W91" s="8" t="str">
        <f t="shared" si="18"/>
        <v>PreProd-TestUser5@mailinator.com</v>
      </c>
      <c r="X91" s="2" t="str">
        <f t="shared" si="19"/>
        <v>PreProd-TestUser3@mailinator.com</v>
      </c>
      <c r="Y91" s="6" t="str">
        <f t="shared" si="20"/>
        <v>AutoTest!2024</v>
      </c>
      <c r="Z91" s="6" t="str">
        <f t="shared" si="21"/>
        <v>020-8080102</v>
      </c>
      <c r="AA91" s="2" t="s">
        <v>219</v>
      </c>
      <c r="AB91" s="2" t="s">
        <v>35</v>
      </c>
      <c r="AQ91" t="str">
        <f t="shared" si="22"/>
        <v>PreProd-TestUser5@mailinator.com</v>
      </c>
      <c r="AR91" t="str">
        <f t="shared" si="23"/>
        <v>PreProd-TestUser3@mailinator.com</v>
      </c>
    </row>
    <row r="92" spans="1:44" ht="27.6" x14ac:dyDescent="0.3">
      <c r="A92" s="2" t="s">
        <v>220</v>
      </c>
      <c r="B92" s="2" t="s">
        <v>92</v>
      </c>
      <c r="C92" s="2" t="s">
        <v>424</v>
      </c>
      <c r="D92" s="2" t="s">
        <v>85</v>
      </c>
      <c r="E92" s="2" t="s">
        <v>74</v>
      </c>
      <c r="F92" s="2"/>
      <c r="G92" s="2" t="s">
        <v>31</v>
      </c>
      <c r="H92" s="2"/>
      <c r="I92" s="2"/>
      <c r="J92" s="2"/>
      <c r="K92" s="6" t="str">
        <f t="shared" si="12"/>
        <v>WEATHERILL</v>
      </c>
      <c r="L92" s="6" t="str">
        <f t="shared" si="13"/>
        <v>KEELBY</v>
      </c>
      <c r="M92" s="6">
        <f t="shared" si="14"/>
        <v>18507</v>
      </c>
      <c r="N92" s="6">
        <f t="shared" si="15"/>
        <v>23630</v>
      </c>
      <c r="O92" s="6" t="str">
        <f t="shared" si="16"/>
        <v>242599184</v>
      </c>
      <c r="P92" s="6" t="str">
        <f t="shared" si="17"/>
        <v>242596967</v>
      </c>
      <c r="Q92" s="2"/>
      <c r="R92" s="2"/>
      <c r="S92" s="2"/>
      <c r="T92" s="2"/>
      <c r="U92" s="2"/>
      <c r="V92" s="2"/>
      <c r="W92" s="8" t="str">
        <f t="shared" si="18"/>
        <v>PreProd-TestUser5@mailinator.com</v>
      </c>
      <c r="X92" s="2" t="str">
        <f t="shared" si="19"/>
        <v>PreProd-TestUser3@mailinator.com</v>
      </c>
      <c r="Y92" s="6" t="str">
        <f t="shared" si="20"/>
        <v>AutoTest!2024</v>
      </c>
      <c r="Z92" s="6" t="str">
        <f t="shared" si="21"/>
        <v>020-8080102</v>
      </c>
      <c r="AA92" s="2" t="s">
        <v>221</v>
      </c>
      <c r="AB92" s="2" t="s">
        <v>35</v>
      </c>
      <c r="AQ92" t="str">
        <f t="shared" si="22"/>
        <v>PreProd-TestUser5@mailinator.com</v>
      </c>
      <c r="AR92" t="str">
        <f t="shared" si="23"/>
        <v>PreProd-TestUser3@mailinator.com</v>
      </c>
    </row>
    <row r="93" spans="1:44" ht="27.6" x14ac:dyDescent="0.3">
      <c r="A93" s="2" t="s">
        <v>222</v>
      </c>
      <c r="B93" s="2" t="s">
        <v>34</v>
      </c>
      <c r="C93" s="2" t="s">
        <v>428</v>
      </c>
      <c r="D93" s="2" t="s">
        <v>85</v>
      </c>
      <c r="E93" s="2" t="s">
        <v>74</v>
      </c>
      <c r="F93" s="2"/>
      <c r="G93" s="2" t="s">
        <v>37</v>
      </c>
      <c r="H93" s="2" t="s">
        <v>41</v>
      </c>
      <c r="I93" s="2"/>
      <c r="J93" s="2"/>
      <c r="K93" s="6" t="str">
        <f t="shared" si="12"/>
        <v>WEATHERILL</v>
      </c>
      <c r="L93" s="6" t="str">
        <f t="shared" si="13"/>
        <v>KEELBY</v>
      </c>
      <c r="M93" s="6">
        <f t="shared" si="14"/>
        <v>18507</v>
      </c>
      <c r="N93" s="6">
        <f t="shared" si="15"/>
        <v>23630</v>
      </c>
      <c r="O93" s="6" t="str">
        <f t="shared" si="16"/>
        <v>242599184</v>
      </c>
      <c r="P93" s="6" t="str">
        <f t="shared" si="17"/>
        <v>242596967</v>
      </c>
      <c r="Q93" s="2"/>
      <c r="R93" s="2"/>
      <c r="S93" s="2"/>
      <c r="T93" s="2"/>
      <c r="U93" s="2"/>
      <c r="V93" s="2"/>
      <c r="W93" s="8" t="str">
        <f t="shared" si="18"/>
        <v>PreProd-TestUser5@mailinator.com</v>
      </c>
      <c r="X93" s="2" t="str">
        <f t="shared" si="19"/>
        <v>PreProd-TestUser3@mailinator.com</v>
      </c>
      <c r="Y93" s="6" t="str">
        <f t="shared" si="20"/>
        <v>AutoTest!2024</v>
      </c>
      <c r="Z93" s="6" t="str">
        <f t="shared" si="21"/>
        <v>020-8080102</v>
      </c>
      <c r="AA93" s="2" t="s">
        <v>223</v>
      </c>
      <c r="AB93" s="2" t="s">
        <v>35</v>
      </c>
      <c r="AQ93" t="str">
        <f t="shared" si="22"/>
        <v>PreProd-TestUser5@mailinator.com</v>
      </c>
      <c r="AR93" t="str">
        <f t="shared" si="23"/>
        <v>PreProd-TestUser3@mailinator.com</v>
      </c>
    </row>
    <row r="94" spans="1:44" ht="27.6" x14ac:dyDescent="0.3">
      <c r="A94" s="2" t="s">
        <v>224</v>
      </c>
      <c r="B94" s="2" t="s">
        <v>34</v>
      </c>
      <c r="C94" s="2" t="s">
        <v>425</v>
      </c>
      <c r="D94" s="2" t="s">
        <v>85</v>
      </c>
      <c r="E94" s="2" t="s">
        <v>74</v>
      </c>
      <c r="F94" s="2"/>
      <c r="G94" s="2" t="s">
        <v>40</v>
      </c>
      <c r="H94" s="2" t="s">
        <v>45</v>
      </c>
      <c r="I94" s="2"/>
      <c r="J94" s="2"/>
      <c r="K94" s="6" t="str">
        <f t="shared" si="12"/>
        <v>WEATHERILL</v>
      </c>
      <c r="L94" s="6" t="str">
        <f t="shared" si="13"/>
        <v>KEELBY</v>
      </c>
      <c r="M94" s="6">
        <f t="shared" si="14"/>
        <v>18507</v>
      </c>
      <c r="N94" s="6">
        <f t="shared" si="15"/>
        <v>23630</v>
      </c>
      <c r="O94" s="6" t="str">
        <f t="shared" si="16"/>
        <v>242599184</v>
      </c>
      <c r="P94" s="6" t="str">
        <f t="shared" si="17"/>
        <v>242596967</v>
      </c>
      <c r="Q94" s="2"/>
      <c r="R94" s="2"/>
      <c r="S94" s="2"/>
      <c r="T94" s="2"/>
      <c r="U94" s="2"/>
      <c r="V94" s="2"/>
      <c r="W94" s="8" t="str">
        <f t="shared" si="18"/>
        <v>PreProd-TestUser5@mailinator.com</v>
      </c>
      <c r="X94" s="2" t="str">
        <f t="shared" si="19"/>
        <v>PreProd-TestUser3@mailinator.com</v>
      </c>
      <c r="Y94" s="6" t="str">
        <f t="shared" si="20"/>
        <v>AutoTest!2024</v>
      </c>
      <c r="Z94" s="6" t="str">
        <f t="shared" si="21"/>
        <v>020-8080102</v>
      </c>
      <c r="AA94" s="2" t="s">
        <v>522</v>
      </c>
      <c r="AB94" s="2" t="s">
        <v>35</v>
      </c>
      <c r="AQ94" t="str">
        <f t="shared" si="22"/>
        <v>PreProd-TestUser5@mailinator.com</v>
      </c>
      <c r="AR94" t="str">
        <f t="shared" si="23"/>
        <v>PreProd-TestUser3@mailinator.com</v>
      </c>
    </row>
    <row r="95" spans="1:44" ht="41.4" x14ac:dyDescent="0.3">
      <c r="A95" s="2" t="s">
        <v>225</v>
      </c>
      <c r="B95" s="2" t="s">
        <v>34</v>
      </c>
      <c r="C95" s="2" t="s">
        <v>429</v>
      </c>
      <c r="D95" s="2" t="s">
        <v>85</v>
      </c>
      <c r="E95" s="2" t="s">
        <v>74</v>
      </c>
      <c r="F95" s="2" t="s">
        <v>52</v>
      </c>
      <c r="G95" s="2" t="s">
        <v>44</v>
      </c>
      <c r="H95" s="2" t="s">
        <v>32</v>
      </c>
      <c r="I95" s="2"/>
      <c r="J95" s="2"/>
      <c r="K95" s="6" t="str">
        <f t="shared" si="12"/>
        <v>WEATHERILL</v>
      </c>
      <c r="L95" s="6" t="str">
        <f t="shared" si="13"/>
        <v>KEELBY</v>
      </c>
      <c r="M95" s="6">
        <f t="shared" si="14"/>
        <v>18507</v>
      </c>
      <c r="N95" s="6">
        <f t="shared" si="15"/>
        <v>23630</v>
      </c>
      <c r="O95" s="6" t="str">
        <f t="shared" si="16"/>
        <v>242599184</v>
      </c>
      <c r="P95" s="6" t="str">
        <f t="shared" si="17"/>
        <v>242596967</v>
      </c>
      <c r="Q95" s="2" t="s">
        <v>47</v>
      </c>
      <c r="R95" s="2" t="s">
        <v>48</v>
      </c>
      <c r="S95" s="2" t="s">
        <v>49</v>
      </c>
      <c r="T95" s="2" t="s">
        <v>50</v>
      </c>
      <c r="U95" s="2" t="s">
        <v>51</v>
      </c>
      <c r="V95" s="2"/>
      <c r="W95" s="8" t="str">
        <f t="shared" si="18"/>
        <v>PreProd-TestUser5@mailinator.com</v>
      </c>
      <c r="X95" s="2" t="str">
        <f t="shared" si="19"/>
        <v>PreProd-TestUser3@mailinator.com</v>
      </c>
      <c r="Y95" s="6" t="str">
        <f t="shared" si="20"/>
        <v>AutoTest!2024</v>
      </c>
      <c r="Z95" s="6" t="str">
        <f t="shared" si="21"/>
        <v>020-8080102</v>
      </c>
      <c r="AA95" s="2" t="s">
        <v>523</v>
      </c>
      <c r="AB95" s="2" t="s">
        <v>35</v>
      </c>
      <c r="AQ95" t="str">
        <f t="shared" si="22"/>
        <v>PreProd-TestUser5@mailinator.com</v>
      </c>
      <c r="AR95" t="str">
        <f t="shared" si="23"/>
        <v>PreProd-TestUser3@mailinator.com</v>
      </c>
    </row>
    <row r="96" spans="1:44" ht="27.6" x14ac:dyDescent="0.3">
      <c r="A96" s="2" t="s">
        <v>226</v>
      </c>
      <c r="B96" s="2" t="s">
        <v>34</v>
      </c>
      <c r="C96" s="2" t="s">
        <v>426</v>
      </c>
      <c r="D96" s="2" t="s">
        <v>85</v>
      </c>
      <c r="E96" s="2" t="s">
        <v>74</v>
      </c>
      <c r="F96" s="2" t="s">
        <v>52</v>
      </c>
      <c r="G96" s="2" t="s">
        <v>95</v>
      </c>
      <c r="H96" s="2"/>
      <c r="I96" s="2"/>
      <c r="J96" s="2"/>
      <c r="K96" s="6" t="str">
        <f t="shared" si="12"/>
        <v>WEATHERILL</v>
      </c>
      <c r="L96" s="6" t="str">
        <f t="shared" si="13"/>
        <v>KEELBY</v>
      </c>
      <c r="M96" s="6">
        <f t="shared" si="14"/>
        <v>18507</v>
      </c>
      <c r="N96" s="6">
        <f t="shared" si="15"/>
        <v>23630</v>
      </c>
      <c r="O96" s="6" t="str">
        <f t="shared" si="16"/>
        <v>242599184</v>
      </c>
      <c r="P96" s="6" t="str">
        <f t="shared" si="17"/>
        <v>242596967</v>
      </c>
      <c r="Q96" s="2" t="s">
        <v>47</v>
      </c>
      <c r="R96" s="2" t="s">
        <v>48</v>
      </c>
      <c r="S96" s="2" t="s">
        <v>49</v>
      </c>
      <c r="T96" s="2" t="s">
        <v>50</v>
      </c>
      <c r="U96" s="2" t="s">
        <v>51</v>
      </c>
      <c r="V96" s="2"/>
      <c r="W96" s="8" t="str">
        <f t="shared" si="18"/>
        <v>PreProd-TestUser5@mailinator.com</v>
      </c>
      <c r="X96" s="2" t="str">
        <f t="shared" si="19"/>
        <v>PreProd-TestUser3@mailinator.com</v>
      </c>
      <c r="Y96" s="6" t="str">
        <f t="shared" si="20"/>
        <v>AutoTest!2024</v>
      </c>
      <c r="Z96" s="6" t="str">
        <f t="shared" si="21"/>
        <v>020-8080102</v>
      </c>
      <c r="AA96" s="2" t="s">
        <v>526</v>
      </c>
      <c r="AB96" s="2" t="s">
        <v>35</v>
      </c>
      <c r="AQ96" t="str">
        <f t="shared" si="22"/>
        <v>PreProd-TestUser5@mailinator.com</v>
      </c>
      <c r="AR96" t="str">
        <f t="shared" si="23"/>
        <v>PreProd-TestUser3@mailinator.com</v>
      </c>
    </row>
    <row r="97" spans="1:44" ht="27.6" x14ac:dyDescent="0.3">
      <c r="A97" s="2" t="s">
        <v>227</v>
      </c>
      <c r="B97" s="2" t="s">
        <v>34</v>
      </c>
      <c r="C97" s="2" t="s">
        <v>426</v>
      </c>
      <c r="D97" s="2" t="s">
        <v>85</v>
      </c>
      <c r="E97" s="2" t="s">
        <v>74</v>
      </c>
      <c r="F97" s="2" t="s">
        <v>105</v>
      </c>
      <c r="G97" s="2" t="s">
        <v>54</v>
      </c>
      <c r="H97" s="2"/>
      <c r="I97" s="2"/>
      <c r="J97" s="2"/>
      <c r="K97" s="6" t="str">
        <f t="shared" si="12"/>
        <v>WEATHERILL</v>
      </c>
      <c r="L97" s="6" t="str">
        <f t="shared" si="13"/>
        <v>KEELBY</v>
      </c>
      <c r="M97" s="6">
        <f t="shared" si="14"/>
        <v>18507</v>
      </c>
      <c r="N97" s="6">
        <f t="shared" si="15"/>
        <v>23630</v>
      </c>
      <c r="O97" s="6" t="str">
        <f t="shared" si="16"/>
        <v>242599184</v>
      </c>
      <c r="P97" s="6" t="str">
        <f t="shared" si="17"/>
        <v>242596967</v>
      </c>
      <c r="Q97" s="2" t="s">
        <v>47</v>
      </c>
      <c r="R97" s="2" t="s">
        <v>48</v>
      </c>
      <c r="S97" s="2" t="s">
        <v>49</v>
      </c>
      <c r="T97" s="2" t="s">
        <v>50</v>
      </c>
      <c r="U97" s="2" t="s">
        <v>51</v>
      </c>
      <c r="V97" s="2"/>
      <c r="W97" s="8" t="str">
        <f t="shared" si="18"/>
        <v>PreProd-TestUser5@mailinator.com</v>
      </c>
      <c r="X97" s="2" t="str">
        <f t="shared" si="19"/>
        <v>PreProd-TestUser3@mailinator.com</v>
      </c>
      <c r="Y97" s="6" t="str">
        <f t="shared" si="20"/>
        <v>AutoTest!2024</v>
      </c>
      <c r="Z97" s="6" t="str">
        <f t="shared" si="21"/>
        <v>020-8080102</v>
      </c>
      <c r="AA97" s="2" t="s">
        <v>228</v>
      </c>
      <c r="AB97" s="2" t="s">
        <v>35</v>
      </c>
      <c r="AQ97" t="str">
        <f t="shared" si="22"/>
        <v>PreProd-TestUser5@mailinator.com</v>
      </c>
      <c r="AR97" t="str">
        <f t="shared" si="23"/>
        <v>PreProd-TestUser3@mailinator.com</v>
      </c>
    </row>
    <row r="98" spans="1:44" ht="27.6" x14ac:dyDescent="0.3">
      <c r="A98" s="2" t="s">
        <v>229</v>
      </c>
      <c r="B98" s="2" t="s">
        <v>34</v>
      </c>
      <c r="C98" s="2" t="s">
        <v>103</v>
      </c>
      <c r="D98" s="2" t="s">
        <v>85</v>
      </c>
      <c r="E98" s="2" t="s">
        <v>74</v>
      </c>
      <c r="F98" s="2" t="s">
        <v>105</v>
      </c>
      <c r="G98" s="2" t="s">
        <v>61</v>
      </c>
      <c r="H98" s="2" t="s">
        <v>32</v>
      </c>
      <c r="I98" s="2"/>
      <c r="J98" s="2"/>
      <c r="K98" s="6" t="str">
        <f t="shared" si="12"/>
        <v>WEATHERILL</v>
      </c>
      <c r="L98" s="6" t="str">
        <f t="shared" si="13"/>
        <v>KEELBY</v>
      </c>
      <c r="M98" s="6">
        <f t="shared" si="14"/>
        <v>18507</v>
      </c>
      <c r="N98" s="6">
        <f t="shared" si="15"/>
        <v>23630</v>
      </c>
      <c r="O98" s="6" t="str">
        <f t="shared" si="16"/>
        <v>242599184</v>
      </c>
      <c r="P98" s="6" t="str">
        <f t="shared" si="17"/>
        <v>242596967</v>
      </c>
      <c r="Q98" s="2" t="s">
        <v>47</v>
      </c>
      <c r="R98" s="2" t="s">
        <v>48</v>
      </c>
      <c r="S98" s="2" t="s">
        <v>131</v>
      </c>
      <c r="T98" s="2" t="s">
        <v>50</v>
      </c>
      <c r="U98" s="2" t="s">
        <v>51</v>
      </c>
      <c r="V98" s="2"/>
      <c r="W98" s="8" t="str">
        <f t="shared" si="18"/>
        <v>PreProd-TestUser5@mailinator.com</v>
      </c>
      <c r="X98" s="2" t="str">
        <f t="shared" si="19"/>
        <v>PreProd-TestUser3@mailinator.com</v>
      </c>
      <c r="Y98" s="6" t="str">
        <f t="shared" si="20"/>
        <v>AutoTest!2024</v>
      </c>
      <c r="Z98" s="6" t="str">
        <f t="shared" si="21"/>
        <v>020-8080102</v>
      </c>
      <c r="AA98" s="2" t="s">
        <v>230</v>
      </c>
      <c r="AB98" s="2" t="s">
        <v>35</v>
      </c>
      <c r="AQ98" t="str">
        <f t="shared" si="22"/>
        <v>PreProd-TestUser5@mailinator.com</v>
      </c>
      <c r="AR98" t="str">
        <f t="shared" si="23"/>
        <v>PreProd-TestUser3@mailinator.com</v>
      </c>
    </row>
    <row r="99" spans="1:44" ht="41.4" x14ac:dyDescent="0.3">
      <c r="A99" s="2" t="s">
        <v>231</v>
      </c>
      <c r="B99" s="2" t="s">
        <v>34</v>
      </c>
      <c r="C99" s="2" t="s">
        <v>429</v>
      </c>
      <c r="D99" s="2" t="s">
        <v>85</v>
      </c>
      <c r="E99" s="2" t="s">
        <v>74</v>
      </c>
      <c r="F99" s="2" t="s">
        <v>105</v>
      </c>
      <c r="G99" s="2" t="s">
        <v>64</v>
      </c>
      <c r="H99" s="2" t="s">
        <v>41</v>
      </c>
      <c r="I99" s="2"/>
      <c r="J99" s="2"/>
      <c r="K99" s="6" t="str">
        <f t="shared" si="12"/>
        <v>WEATHERILL</v>
      </c>
      <c r="L99" s="6" t="str">
        <f t="shared" si="13"/>
        <v>KEELBY</v>
      </c>
      <c r="M99" s="6">
        <f t="shared" si="14"/>
        <v>18507</v>
      </c>
      <c r="N99" s="6">
        <f t="shared" si="15"/>
        <v>23630</v>
      </c>
      <c r="O99" s="6" t="str">
        <f t="shared" si="16"/>
        <v>242599184</v>
      </c>
      <c r="P99" s="6" t="str">
        <f t="shared" si="17"/>
        <v>242596967</v>
      </c>
      <c r="Q99" s="2" t="s">
        <v>47</v>
      </c>
      <c r="R99" s="2" t="s">
        <v>48</v>
      </c>
      <c r="S99" s="2" t="s">
        <v>134</v>
      </c>
      <c r="T99" s="2" t="s">
        <v>50</v>
      </c>
      <c r="U99" s="2" t="s">
        <v>51</v>
      </c>
      <c r="V99" s="2"/>
      <c r="W99" s="8" t="str">
        <f t="shared" si="18"/>
        <v>PreProd-TestUser5@mailinator.com</v>
      </c>
      <c r="X99" s="2" t="str">
        <f t="shared" si="19"/>
        <v>PreProd-TestUser3@mailinator.com</v>
      </c>
      <c r="Y99" s="6" t="str">
        <f t="shared" si="20"/>
        <v>AutoTest!2024</v>
      </c>
      <c r="Z99" s="6" t="str">
        <f t="shared" si="21"/>
        <v>020-8080102</v>
      </c>
      <c r="AA99" s="2" t="s">
        <v>232</v>
      </c>
      <c r="AB99" s="2" t="s">
        <v>35</v>
      </c>
      <c r="AQ99" t="str">
        <f t="shared" si="22"/>
        <v>PreProd-TestUser5@mailinator.com</v>
      </c>
      <c r="AR99" t="str">
        <f t="shared" si="23"/>
        <v>PreProd-TestUser3@mailinator.com</v>
      </c>
    </row>
    <row r="100" spans="1:44" ht="27.6" x14ac:dyDescent="0.3">
      <c r="A100" s="2" t="s">
        <v>233</v>
      </c>
      <c r="B100" s="2" t="s">
        <v>91</v>
      </c>
      <c r="C100" s="2" t="s">
        <v>28</v>
      </c>
      <c r="D100" s="2" t="s">
        <v>85</v>
      </c>
      <c r="E100" s="2" t="s">
        <v>178</v>
      </c>
      <c r="F100" s="2"/>
      <c r="G100" s="2" t="s">
        <v>32</v>
      </c>
      <c r="H100" s="2" t="s">
        <v>32</v>
      </c>
      <c r="I100" s="2"/>
      <c r="J100" s="2"/>
      <c r="K100" s="6" t="str">
        <f t="shared" si="12"/>
        <v>WALBURN</v>
      </c>
      <c r="L100" s="6" t="str">
        <f t="shared" si="13"/>
        <v>KEELBY</v>
      </c>
      <c r="M100" s="6">
        <f t="shared" si="14"/>
        <v>24924</v>
      </c>
      <c r="N100" s="6">
        <f t="shared" si="15"/>
        <v>23630</v>
      </c>
      <c r="O100" s="6" t="str">
        <f t="shared" si="16"/>
        <v>242597050</v>
      </c>
      <c r="P100" s="6" t="str">
        <f t="shared" si="17"/>
        <v>242596967</v>
      </c>
      <c r="Q100" s="2"/>
      <c r="R100" s="2"/>
      <c r="S100" s="2"/>
      <c r="T100" s="2"/>
      <c r="U100" s="2"/>
      <c r="V100" s="2"/>
      <c r="W100" s="8" t="str">
        <f t="shared" si="18"/>
        <v>RebrandAutomationUser5@mailinator.com</v>
      </c>
      <c r="X100" s="2" t="str">
        <f t="shared" si="19"/>
        <v>PreProd-TestUser3@mailinator.com</v>
      </c>
      <c r="Y100" s="6" t="str">
        <f t="shared" si="20"/>
        <v>Dummy!2024</v>
      </c>
      <c r="Z100" s="6" t="str">
        <f t="shared" si="21"/>
        <v>020-8890062</v>
      </c>
      <c r="AA100" s="2" t="s">
        <v>234</v>
      </c>
      <c r="AB100" s="2" t="s">
        <v>35</v>
      </c>
      <c r="AQ100" t="str">
        <f t="shared" si="22"/>
        <v>RebrandAutomationUser5@mailinator.com</v>
      </c>
      <c r="AR100" t="str">
        <f t="shared" si="23"/>
        <v>PreProd-TestUser3@mailinator.com</v>
      </c>
    </row>
    <row r="101" spans="1:44" ht="27.6" x14ac:dyDescent="0.3">
      <c r="A101" s="2" t="s">
        <v>235</v>
      </c>
      <c r="B101" s="2" t="s">
        <v>92</v>
      </c>
      <c r="C101" s="2" t="s">
        <v>424</v>
      </c>
      <c r="D101" s="2" t="s">
        <v>85</v>
      </c>
      <c r="E101" s="2" t="s">
        <v>178</v>
      </c>
      <c r="F101" s="2"/>
      <c r="G101" s="2" t="s">
        <v>31</v>
      </c>
      <c r="H101" s="2"/>
      <c r="I101" s="2"/>
      <c r="J101" s="2"/>
      <c r="K101" s="6" t="str">
        <f t="shared" si="12"/>
        <v>WALBURN</v>
      </c>
      <c r="L101" s="6" t="str">
        <f t="shared" si="13"/>
        <v>KEELBY</v>
      </c>
      <c r="M101" s="6">
        <f t="shared" si="14"/>
        <v>24924</v>
      </c>
      <c r="N101" s="6">
        <f t="shared" si="15"/>
        <v>23630</v>
      </c>
      <c r="O101" s="6" t="str">
        <f t="shared" si="16"/>
        <v>242597050</v>
      </c>
      <c r="P101" s="6" t="str">
        <f t="shared" si="17"/>
        <v>242596967</v>
      </c>
      <c r="Q101" s="2"/>
      <c r="R101" s="2"/>
      <c r="S101" s="2"/>
      <c r="T101" s="2"/>
      <c r="U101" s="2"/>
      <c r="V101" s="2"/>
      <c r="W101" s="8" t="str">
        <f t="shared" si="18"/>
        <v>RebrandAutomationUser5@mailinator.com</v>
      </c>
      <c r="X101" s="2" t="str">
        <f t="shared" si="19"/>
        <v>PreProd-TestUser3@mailinator.com</v>
      </c>
      <c r="Y101" s="6" t="str">
        <f t="shared" si="20"/>
        <v>Dummy!2024</v>
      </c>
      <c r="Z101" s="6" t="str">
        <f t="shared" si="21"/>
        <v>020-8890062</v>
      </c>
      <c r="AA101" s="2" t="s">
        <v>524</v>
      </c>
      <c r="AB101" s="2" t="s">
        <v>35</v>
      </c>
      <c r="AQ101" t="str">
        <f t="shared" si="22"/>
        <v>RebrandAutomationUser5@mailinator.com</v>
      </c>
      <c r="AR101" t="str">
        <f t="shared" si="23"/>
        <v>PreProd-TestUser3@mailinator.com</v>
      </c>
    </row>
    <row r="102" spans="1:44" ht="27.6" x14ac:dyDescent="0.3">
      <c r="A102" s="2" t="s">
        <v>236</v>
      </c>
      <c r="B102" s="2" t="s">
        <v>34</v>
      </c>
      <c r="C102" s="2" t="s">
        <v>428</v>
      </c>
      <c r="D102" s="2" t="s">
        <v>85</v>
      </c>
      <c r="E102" s="2" t="s">
        <v>178</v>
      </c>
      <c r="F102" s="2"/>
      <c r="G102" s="2" t="s">
        <v>37</v>
      </c>
      <c r="H102" s="2" t="s">
        <v>41</v>
      </c>
      <c r="I102" s="2"/>
      <c r="J102" s="2"/>
      <c r="K102" s="6" t="str">
        <f t="shared" si="12"/>
        <v>WALBURN</v>
      </c>
      <c r="L102" s="6" t="str">
        <f t="shared" si="13"/>
        <v>KEELBY</v>
      </c>
      <c r="M102" s="6">
        <f t="shared" si="14"/>
        <v>24924</v>
      </c>
      <c r="N102" s="6">
        <f t="shared" si="15"/>
        <v>23630</v>
      </c>
      <c r="O102" s="6" t="str">
        <f t="shared" si="16"/>
        <v>242597050</v>
      </c>
      <c r="P102" s="6" t="str">
        <f t="shared" si="17"/>
        <v>242596967</v>
      </c>
      <c r="Q102" s="2"/>
      <c r="R102" s="2"/>
      <c r="S102" s="2"/>
      <c r="T102" s="2"/>
      <c r="U102" s="2"/>
      <c r="V102" s="2"/>
      <c r="W102" s="8" t="str">
        <f t="shared" si="18"/>
        <v>RebrandAutomationUser5@mailinator.com</v>
      </c>
      <c r="X102" s="2" t="str">
        <f t="shared" si="19"/>
        <v>PreProd-TestUser3@mailinator.com</v>
      </c>
      <c r="Y102" s="6" t="str">
        <f t="shared" si="20"/>
        <v>Dummy!2024</v>
      </c>
      <c r="Z102" s="6" t="str">
        <f t="shared" si="21"/>
        <v>020-8890062</v>
      </c>
      <c r="AA102" s="2" t="s">
        <v>237</v>
      </c>
      <c r="AB102" s="2" t="s">
        <v>35</v>
      </c>
      <c r="AQ102" t="str">
        <f t="shared" si="22"/>
        <v>RebrandAutomationUser5@mailinator.com</v>
      </c>
      <c r="AR102" t="str">
        <f t="shared" si="23"/>
        <v>PreProd-TestUser3@mailinator.com</v>
      </c>
    </row>
    <row r="103" spans="1:44" ht="27.6" x14ac:dyDescent="0.3">
      <c r="A103" s="2" t="s">
        <v>238</v>
      </c>
      <c r="B103" s="2" t="s">
        <v>34</v>
      </c>
      <c r="C103" s="2" t="s">
        <v>425</v>
      </c>
      <c r="D103" s="2" t="s">
        <v>85</v>
      </c>
      <c r="E103" s="2" t="s">
        <v>178</v>
      </c>
      <c r="F103" s="2"/>
      <c r="G103" s="2" t="s">
        <v>40</v>
      </c>
      <c r="H103" s="2" t="s">
        <v>45</v>
      </c>
      <c r="I103" s="2"/>
      <c r="J103" s="2"/>
      <c r="K103" s="6" t="str">
        <f t="shared" si="12"/>
        <v>WALBURN</v>
      </c>
      <c r="L103" s="6" t="str">
        <f t="shared" si="13"/>
        <v>KEELBY</v>
      </c>
      <c r="M103" s="6">
        <f t="shared" si="14"/>
        <v>24924</v>
      </c>
      <c r="N103" s="6">
        <f t="shared" si="15"/>
        <v>23630</v>
      </c>
      <c r="O103" s="6" t="str">
        <f t="shared" si="16"/>
        <v>242597050</v>
      </c>
      <c r="P103" s="6" t="str">
        <f t="shared" si="17"/>
        <v>242596967</v>
      </c>
      <c r="Q103" s="2"/>
      <c r="R103" s="2"/>
      <c r="S103" s="2"/>
      <c r="T103" s="2"/>
      <c r="U103" s="2"/>
      <c r="V103" s="2"/>
      <c r="W103" s="8" t="str">
        <f t="shared" si="18"/>
        <v>RebrandAutomationUser5@mailinator.com</v>
      </c>
      <c r="X103" s="2" t="str">
        <f t="shared" si="19"/>
        <v>PreProd-TestUser3@mailinator.com</v>
      </c>
      <c r="Y103" s="6" t="str">
        <f t="shared" si="20"/>
        <v>Dummy!2024</v>
      </c>
      <c r="Z103" s="6" t="str">
        <f t="shared" si="21"/>
        <v>020-8890062</v>
      </c>
      <c r="AA103" s="2" t="s">
        <v>239</v>
      </c>
      <c r="AB103" s="2" t="s">
        <v>35</v>
      </c>
      <c r="AQ103" t="str">
        <f t="shared" si="22"/>
        <v>RebrandAutomationUser5@mailinator.com</v>
      </c>
      <c r="AR103" t="str">
        <f t="shared" si="23"/>
        <v>PreProd-TestUser3@mailinator.com</v>
      </c>
    </row>
    <row r="104" spans="1:44" ht="41.4" x14ac:dyDescent="0.3">
      <c r="A104" s="2" t="s">
        <v>240</v>
      </c>
      <c r="B104" s="2" t="s">
        <v>34</v>
      </c>
      <c r="C104" s="2" t="s">
        <v>429</v>
      </c>
      <c r="D104" s="2" t="s">
        <v>85</v>
      </c>
      <c r="E104" s="2" t="s">
        <v>178</v>
      </c>
      <c r="F104" s="2" t="s">
        <v>52</v>
      </c>
      <c r="G104" s="2" t="s">
        <v>44</v>
      </c>
      <c r="H104" s="2" t="s">
        <v>32</v>
      </c>
      <c r="I104" s="2"/>
      <c r="J104" s="2"/>
      <c r="K104" s="6" t="str">
        <f t="shared" si="12"/>
        <v>WALBURN</v>
      </c>
      <c r="L104" s="6" t="str">
        <f t="shared" si="13"/>
        <v>KEELBY</v>
      </c>
      <c r="M104" s="6">
        <f t="shared" si="14"/>
        <v>24924</v>
      </c>
      <c r="N104" s="6">
        <f t="shared" si="15"/>
        <v>23630</v>
      </c>
      <c r="O104" s="6" t="str">
        <f t="shared" si="16"/>
        <v>242597050</v>
      </c>
      <c r="P104" s="6" t="str">
        <f t="shared" si="17"/>
        <v>242596967</v>
      </c>
      <c r="Q104" s="2" t="s">
        <v>47</v>
      </c>
      <c r="R104" s="2" t="s">
        <v>48</v>
      </c>
      <c r="S104" s="2" t="s">
        <v>49</v>
      </c>
      <c r="T104" s="2" t="s">
        <v>50</v>
      </c>
      <c r="U104" s="2" t="s">
        <v>51</v>
      </c>
      <c r="V104" s="2"/>
      <c r="W104" s="8" t="str">
        <f t="shared" si="18"/>
        <v>RebrandAutomationUser5@mailinator.com</v>
      </c>
      <c r="X104" s="2" t="str">
        <f t="shared" si="19"/>
        <v>PreProd-TestUser3@mailinator.com</v>
      </c>
      <c r="Y104" s="6" t="str">
        <f t="shared" si="20"/>
        <v>Dummy!2024</v>
      </c>
      <c r="Z104" s="6" t="str">
        <f t="shared" si="21"/>
        <v>020-8890062</v>
      </c>
      <c r="AA104" s="2" t="s">
        <v>527</v>
      </c>
      <c r="AB104" s="2" t="s">
        <v>35</v>
      </c>
      <c r="AQ104" t="str">
        <f t="shared" si="22"/>
        <v>RebrandAutomationUser5@mailinator.com</v>
      </c>
      <c r="AR104" t="str">
        <f t="shared" si="23"/>
        <v>PreProd-TestUser3@mailinator.com</v>
      </c>
    </row>
    <row r="105" spans="1:44" ht="27.6" x14ac:dyDescent="0.3">
      <c r="A105" s="2" t="s">
        <v>241</v>
      </c>
      <c r="B105" s="2" t="s">
        <v>34</v>
      </c>
      <c r="C105" s="2" t="s">
        <v>426</v>
      </c>
      <c r="D105" s="2" t="s">
        <v>85</v>
      </c>
      <c r="E105" s="2" t="s">
        <v>178</v>
      </c>
      <c r="F105" s="2" t="s">
        <v>52</v>
      </c>
      <c r="G105" s="2" t="s">
        <v>95</v>
      </c>
      <c r="H105" s="2"/>
      <c r="I105" s="2"/>
      <c r="J105" s="2"/>
      <c r="K105" s="6" t="str">
        <f t="shared" si="12"/>
        <v>WALBURN</v>
      </c>
      <c r="L105" s="6" t="str">
        <f t="shared" si="13"/>
        <v>KEELBY</v>
      </c>
      <c r="M105" s="6">
        <f t="shared" si="14"/>
        <v>24924</v>
      </c>
      <c r="N105" s="6">
        <f t="shared" si="15"/>
        <v>23630</v>
      </c>
      <c r="O105" s="6" t="str">
        <f t="shared" si="16"/>
        <v>242597050</v>
      </c>
      <c r="P105" s="6" t="str">
        <f t="shared" si="17"/>
        <v>242596967</v>
      </c>
      <c r="Q105" s="2" t="s">
        <v>47</v>
      </c>
      <c r="R105" s="2" t="s">
        <v>48</v>
      </c>
      <c r="S105" s="2" t="s">
        <v>49</v>
      </c>
      <c r="T105" s="2" t="s">
        <v>50</v>
      </c>
      <c r="U105" s="2" t="s">
        <v>51</v>
      </c>
      <c r="V105" s="2"/>
      <c r="W105" s="8" t="str">
        <f t="shared" si="18"/>
        <v>RebrandAutomationUser5@mailinator.com</v>
      </c>
      <c r="X105" s="2" t="str">
        <f t="shared" si="19"/>
        <v>PreProd-TestUser3@mailinator.com</v>
      </c>
      <c r="Y105" s="6" t="str">
        <f t="shared" si="20"/>
        <v>Dummy!2024</v>
      </c>
      <c r="Z105" s="6" t="str">
        <f t="shared" si="21"/>
        <v>020-8890062</v>
      </c>
      <c r="AA105" s="2" t="s">
        <v>242</v>
      </c>
      <c r="AB105" s="2" t="s">
        <v>35</v>
      </c>
      <c r="AQ105" t="str">
        <f t="shared" si="22"/>
        <v>RebrandAutomationUser5@mailinator.com</v>
      </c>
      <c r="AR105" t="str">
        <f t="shared" si="23"/>
        <v>PreProd-TestUser3@mailinator.com</v>
      </c>
    </row>
    <row r="106" spans="1:44" ht="27.6" x14ac:dyDescent="0.3">
      <c r="A106" s="2" t="s">
        <v>243</v>
      </c>
      <c r="B106" s="2" t="s">
        <v>34</v>
      </c>
      <c r="C106" s="2" t="s">
        <v>426</v>
      </c>
      <c r="D106" s="2" t="s">
        <v>85</v>
      </c>
      <c r="E106" s="2" t="s">
        <v>178</v>
      </c>
      <c r="F106" s="2" t="s">
        <v>105</v>
      </c>
      <c r="G106" s="2" t="s">
        <v>54</v>
      </c>
      <c r="H106" s="2"/>
      <c r="I106" s="2"/>
      <c r="J106" s="2"/>
      <c r="K106" s="6" t="str">
        <f t="shared" si="12"/>
        <v>WALBURN</v>
      </c>
      <c r="L106" s="6" t="str">
        <f t="shared" si="13"/>
        <v>KEELBY</v>
      </c>
      <c r="M106" s="6">
        <f t="shared" si="14"/>
        <v>24924</v>
      </c>
      <c r="N106" s="6">
        <f t="shared" si="15"/>
        <v>23630</v>
      </c>
      <c r="O106" s="6" t="str">
        <f t="shared" si="16"/>
        <v>242597050</v>
      </c>
      <c r="P106" s="6" t="str">
        <f t="shared" si="17"/>
        <v>242596967</v>
      </c>
      <c r="Q106" s="2" t="s">
        <v>47</v>
      </c>
      <c r="R106" s="2" t="s">
        <v>48</v>
      </c>
      <c r="S106" s="2" t="s">
        <v>49</v>
      </c>
      <c r="T106" s="2" t="s">
        <v>50</v>
      </c>
      <c r="U106" s="2" t="s">
        <v>51</v>
      </c>
      <c r="V106" s="2"/>
      <c r="W106" s="8" t="str">
        <f t="shared" si="18"/>
        <v>RebrandAutomationUser5@mailinator.com</v>
      </c>
      <c r="X106" s="2" t="str">
        <f t="shared" si="19"/>
        <v>PreProd-TestUser3@mailinator.com</v>
      </c>
      <c r="Y106" s="6" t="str">
        <f t="shared" si="20"/>
        <v>Dummy!2024</v>
      </c>
      <c r="Z106" s="6" t="str">
        <f t="shared" si="21"/>
        <v>020-8890062</v>
      </c>
      <c r="AA106" s="2" t="s">
        <v>244</v>
      </c>
      <c r="AB106" s="2" t="s">
        <v>35</v>
      </c>
      <c r="AQ106" t="str">
        <f t="shared" si="22"/>
        <v>RebrandAutomationUser5@mailinator.com</v>
      </c>
      <c r="AR106" t="str">
        <f t="shared" si="23"/>
        <v>PreProd-TestUser3@mailinator.com</v>
      </c>
    </row>
    <row r="107" spans="1:44" ht="27.6" x14ac:dyDescent="0.3">
      <c r="A107" s="2" t="s">
        <v>245</v>
      </c>
      <c r="B107" s="2" t="s">
        <v>34</v>
      </c>
      <c r="C107" s="2" t="s">
        <v>103</v>
      </c>
      <c r="D107" s="2" t="s">
        <v>85</v>
      </c>
      <c r="E107" s="2" t="s">
        <v>178</v>
      </c>
      <c r="F107" s="2" t="s">
        <v>105</v>
      </c>
      <c r="G107" s="2" t="s">
        <v>61</v>
      </c>
      <c r="H107" s="2" t="s">
        <v>32</v>
      </c>
      <c r="I107" s="2"/>
      <c r="J107" s="2"/>
      <c r="K107" s="6" t="str">
        <f t="shared" si="12"/>
        <v>WALBURN</v>
      </c>
      <c r="L107" s="6" t="str">
        <f t="shared" si="13"/>
        <v>KEELBY</v>
      </c>
      <c r="M107" s="6">
        <f t="shared" si="14"/>
        <v>24924</v>
      </c>
      <c r="N107" s="6">
        <f t="shared" si="15"/>
        <v>23630</v>
      </c>
      <c r="O107" s="6" t="str">
        <f t="shared" si="16"/>
        <v>242597050</v>
      </c>
      <c r="P107" s="6" t="str">
        <f t="shared" si="17"/>
        <v>242596967</v>
      </c>
      <c r="Q107" s="2" t="s">
        <v>47</v>
      </c>
      <c r="R107" s="2" t="s">
        <v>48</v>
      </c>
      <c r="S107" s="2" t="s">
        <v>131</v>
      </c>
      <c r="T107" s="2" t="s">
        <v>50</v>
      </c>
      <c r="U107" s="2" t="s">
        <v>51</v>
      </c>
      <c r="V107" s="2"/>
      <c r="W107" s="8" t="str">
        <f t="shared" si="18"/>
        <v>RebrandAutomationUser5@mailinator.com</v>
      </c>
      <c r="X107" s="2" t="str">
        <f t="shared" si="19"/>
        <v>PreProd-TestUser3@mailinator.com</v>
      </c>
      <c r="Y107" s="6" t="str">
        <f t="shared" si="20"/>
        <v>Dummy!2024</v>
      </c>
      <c r="Z107" s="6" t="str">
        <f t="shared" si="21"/>
        <v>020-8890062</v>
      </c>
      <c r="AA107" s="2" t="s">
        <v>246</v>
      </c>
      <c r="AB107" s="2" t="s">
        <v>35</v>
      </c>
      <c r="AQ107" t="str">
        <f t="shared" si="22"/>
        <v>RebrandAutomationUser5@mailinator.com</v>
      </c>
      <c r="AR107" t="str">
        <f t="shared" si="23"/>
        <v>PreProd-TestUser3@mailinator.com</v>
      </c>
    </row>
    <row r="108" spans="1:44" ht="41.4" x14ac:dyDescent="0.3">
      <c r="A108" s="2" t="s">
        <v>247</v>
      </c>
      <c r="B108" s="2" t="s">
        <v>34</v>
      </c>
      <c r="C108" s="2" t="s">
        <v>429</v>
      </c>
      <c r="D108" s="2" t="s">
        <v>85</v>
      </c>
      <c r="E108" s="2" t="s">
        <v>178</v>
      </c>
      <c r="F108" s="2" t="s">
        <v>105</v>
      </c>
      <c r="G108" s="2" t="s">
        <v>64</v>
      </c>
      <c r="H108" s="2" t="s">
        <v>41</v>
      </c>
      <c r="I108" s="2"/>
      <c r="J108" s="2"/>
      <c r="K108" s="6" t="str">
        <f t="shared" si="12"/>
        <v>WALBURN</v>
      </c>
      <c r="L108" s="6" t="str">
        <f t="shared" si="13"/>
        <v>KEELBY</v>
      </c>
      <c r="M108" s="6">
        <f t="shared" si="14"/>
        <v>24924</v>
      </c>
      <c r="N108" s="6">
        <f t="shared" si="15"/>
        <v>23630</v>
      </c>
      <c r="O108" s="6" t="str">
        <f t="shared" si="16"/>
        <v>242597050</v>
      </c>
      <c r="P108" s="6" t="str">
        <f t="shared" si="17"/>
        <v>242596967</v>
      </c>
      <c r="Q108" s="2" t="s">
        <v>47</v>
      </c>
      <c r="R108" s="2" t="s">
        <v>48</v>
      </c>
      <c r="S108" s="2" t="s">
        <v>134</v>
      </c>
      <c r="T108" s="2" t="s">
        <v>50</v>
      </c>
      <c r="U108" s="2" t="s">
        <v>51</v>
      </c>
      <c r="V108" s="2"/>
      <c r="W108" s="8" t="str">
        <f t="shared" si="18"/>
        <v>RebrandAutomationUser5@mailinator.com</v>
      </c>
      <c r="X108" s="2" t="str">
        <f t="shared" si="19"/>
        <v>PreProd-TestUser3@mailinator.com</v>
      </c>
      <c r="Y108" s="6" t="str">
        <f t="shared" si="20"/>
        <v>Dummy!2024</v>
      </c>
      <c r="Z108" s="6" t="str">
        <f t="shared" si="21"/>
        <v>020-8890062</v>
      </c>
      <c r="AA108" s="2" t="s">
        <v>248</v>
      </c>
      <c r="AB108" s="2" t="s">
        <v>35</v>
      </c>
      <c r="AQ108" t="str">
        <f t="shared" si="22"/>
        <v>RebrandAutomationUser5@mailinator.com</v>
      </c>
      <c r="AR108" t="str">
        <f t="shared" si="23"/>
        <v>PreProd-TestUser3@mailinator.com</v>
      </c>
    </row>
    <row r="109" spans="1:44" ht="41.4" x14ac:dyDescent="0.3">
      <c r="A109" s="2" t="s">
        <v>249</v>
      </c>
      <c r="B109" s="2" t="s">
        <v>91</v>
      </c>
      <c r="C109" s="2" t="s">
        <v>28</v>
      </c>
      <c r="D109" s="2" t="s">
        <v>85</v>
      </c>
      <c r="E109" s="2" t="s">
        <v>197</v>
      </c>
      <c r="F109" s="2"/>
      <c r="G109" s="2" t="s">
        <v>32</v>
      </c>
      <c r="H109" s="2" t="s">
        <v>32</v>
      </c>
      <c r="I109" s="2"/>
      <c r="J109" s="2"/>
      <c r="K109" s="6" t="str">
        <f t="shared" si="12"/>
        <v>WEATHERILL</v>
      </c>
      <c r="L109" s="6" t="str">
        <f t="shared" si="13"/>
        <v>DE GLANVILLE</v>
      </c>
      <c r="M109" s="6">
        <f t="shared" si="14"/>
        <v>18507</v>
      </c>
      <c r="N109" s="6">
        <f t="shared" si="15"/>
        <v>27439</v>
      </c>
      <c r="O109" s="6" t="str">
        <f t="shared" si="16"/>
        <v>242599184</v>
      </c>
      <c r="P109" s="6" t="str">
        <f t="shared" si="17"/>
        <v>242596037</v>
      </c>
      <c r="Q109" s="2"/>
      <c r="R109" s="2"/>
      <c r="S109" s="2"/>
      <c r="T109" s="2"/>
      <c r="U109" s="2"/>
      <c r="V109" s="2"/>
      <c r="W109" s="8" t="str">
        <f t="shared" si="18"/>
        <v>PreProd-TestUser5@mailinator.com</v>
      </c>
      <c r="X109" s="2" t="str">
        <f t="shared" si="19"/>
        <v>RebrandAutomationUser7@mailinator.com</v>
      </c>
      <c r="Y109" s="6" t="str">
        <f t="shared" si="20"/>
        <v>AutoTest!2024</v>
      </c>
      <c r="Z109" s="6" t="str">
        <f t="shared" si="21"/>
        <v>020-8080102</v>
      </c>
      <c r="AA109" s="2" t="s">
        <v>250</v>
      </c>
      <c r="AB109" s="2" t="s">
        <v>35</v>
      </c>
      <c r="AQ109" t="str">
        <f t="shared" si="22"/>
        <v>PreProd-TestUser5@mailinator.com</v>
      </c>
      <c r="AR109" t="str">
        <f t="shared" si="23"/>
        <v>RebrandAutomationUser7@mailinator.com</v>
      </c>
    </row>
    <row r="110" spans="1:44" ht="41.4" x14ac:dyDescent="0.3">
      <c r="A110" s="2" t="s">
        <v>251</v>
      </c>
      <c r="B110" s="2" t="s">
        <v>92</v>
      </c>
      <c r="C110" s="2" t="s">
        <v>424</v>
      </c>
      <c r="D110" s="2" t="s">
        <v>85</v>
      </c>
      <c r="E110" s="2" t="s">
        <v>197</v>
      </c>
      <c r="F110" s="2"/>
      <c r="G110" s="2" t="s">
        <v>31</v>
      </c>
      <c r="H110" s="2"/>
      <c r="I110" s="2"/>
      <c r="J110" s="2"/>
      <c r="K110" s="6" t="str">
        <f t="shared" si="12"/>
        <v>WEATHERILL</v>
      </c>
      <c r="L110" s="6" t="str">
        <f t="shared" si="13"/>
        <v>DE GLANVILLE</v>
      </c>
      <c r="M110" s="6">
        <f t="shared" si="14"/>
        <v>18507</v>
      </c>
      <c r="N110" s="6">
        <f t="shared" si="15"/>
        <v>27439</v>
      </c>
      <c r="O110" s="6" t="str">
        <f t="shared" si="16"/>
        <v>242599184</v>
      </c>
      <c r="P110" s="6" t="str">
        <f t="shared" si="17"/>
        <v>242596037</v>
      </c>
      <c r="Q110" s="2"/>
      <c r="R110" s="2"/>
      <c r="S110" s="2"/>
      <c r="T110" s="2"/>
      <c r="U110" s="2"/>
      <c r="V110" s="2"/>
      <c r="W110" s="8" t="str">
        <f t="shared" si="18"/>
        <v>PreProd-TestUser5@mailinator.com</v>
      </c>
      <c r="X110" s="2" t="str">
        <f t="shared" si="19"/>
        <v>RebrandAutomationUser7@mailinator.com</v>
      </c>
      <c r="Y110" s="6" t="str">
        <f t="shared" si="20"/>
        <v>AutoTest!2024</v>
      </c>
      <c r="Z110" s="6" t="str">
        <f t="shared" si="21"/>
        <v>020-8080102</v>
      </c>
      <c r="AA110" s="2" t="s">
        <v>252</v>
      </c>
      <c r="AB110" s="2" t="s">
        <v>35</v>
      </c>
      <c r="AQ110" t="str">
        <f t="shared" si="22"/>
        <v>PreProd-TestUser5@mailinator.com</v>
      </c>
      <c r="AR110" t="str">
        <f t="shared" si="23"/>
        <v>RebrandAutomationUser7@mailinator.com</v>
      </c>
    </row>
    <row r="111" spans="1:44" ht="41.4" x14ac:dyDescent="0.3">
      <c r="A111" s="2" t="s">
        <v>253</v>
      </c>
      <c r="B111" s="2" t="s">
        <v>34</v>
      </c>
      <c r="C111" s="2" t="s">
        <v>428</v>
      </c>
      <c r="D111" s="2" t="s">
        <v>85</v>
      </c>
      <c r="E111" s="2" t="s">
        <v>197</v>
      </c>
      <c r="F111" s="2"/>
      <c r="G111" s="2" t="s">
        <v>37</v>
      </c>
      <c r="H111" s="2" t="s">
        <v>41</v>
      </c>
      <c r="I111" s="2"/>
      <c r="J111" s="2"/>
      <c r="K111" s="6" t="str">
        <f t="shared" si="12"/>
        <v>WEATHERILL</v>
      </c>
      <c r="L111" s="6" t="str">
        <f t="shared" si="13"/>
        <v>DE GLANVILLE</v>
      </c>
      <c r="M111" s="6">
        <f t="shared" si="14"/>
        <v>18507</v>
      </c>
      <c r="N111" s="6">
        <f t="shared" si="15"/>
        <v>27439</v>
      </c>
      <c r="O111" s="6" t="str">
        <f t="shared" si="16"/>
        <v>242599184</v>
      </c>
      <c r="P111" s="6" t="str">
        <f t="shared" si="17"/>
        <v>242596037</v>
      </c>
      <c r="Q111" s="2"/>
      <c r="R111" s="2"/>
      <c r="S111" s="2"/>
      <c r="T111" s="2"/>
      <c r="U111" s="2"/>
      <c r="V111" s="2"/>
      <c r="W111" s="8" t="str">
        <f t="shared" si="18"/>
        <v>PreProd-TestUser5@mailinator.com</v>
      </c>
      <c r="X111" s="2" t="str">
        <f t="shared" si="19"/>
        <v>RebrandAutomationUser7@mailinator.com</v>
      </c>
      <c r="Y111" s="6" t="str">
        <f t="shared" si="20"/>
        <v>AutoTest!2024</v>
      </c>
      <c r="Z111" s="6" t="str">
        <f t="shared" si="21"/>
        <v>020-8080102</v>
      </c>
      <c r="AA111" s="2" t="s">
        <v>254</v>
      </c>
      <c r="AB111" s="2" t="s">
        <v>35</v>
      </c>
      <c r="AQ111" t="str">
        <f t="shared" si="22"/>
        <v>PreProd-TestUser5@mailinator.com</v>
      </c>
      <c r="AR111" t="str">
        <f t="shared" si="23"/>
        <v>RebrandAutomationUser7@mailinator.com</v>
      </c>
    </row>
    <row r="112" spans="1:44" ht="41.4" x14ac:dyDescent="0.3">
      <c r="A112" s="2" t="s">
        <v>255</v>
      </c>
      <c r="B112" s="2" t="s">
        <v>34</v>
      </c>
      <c r="C112" s="2" t="s">
        <v>425</v>
      </c>
      <c r="D112" s="2" t="s">
        <v>85</v>
      </c>
      <c r="E112" s="2" t="s">
        <v>197</v>
      </c>
      <c r="F112" s="2"/>
      <c r="G112" s="2" t="s">
        <v>40</v>
      </c>
      <c r="H112" s="2" t="s">
        <v>45</v>
      </c>
      <c r="I112" s="2"/>
      <c r="J112" s="2"/>
      <c r="K112" s="6" t="str">
        <f t="shared" si="12"/>
        <v>WEATHERILL</v>
      </c>
      <c r="L112" s="6" t="str">
        <f t="shared" si="13"/>
        <v>DE GLANVILLE</v>
      </c>
      <c r="M112" s="6">
        <f t="shared" si="14"/>
        <v>18507</v>
      </c>
      <c r="N112" s="6">
        <f t="shared" si="15"/>
        <v>27439</v>
      </c>
      <c r="O112" s="6" t="str">
        <f t="shared" si="16"/>
        <v>242599184</v>
      </c>
      <c r="P112" s="6" t="str">
        <f t="shared" si="17"/>
        <v>242596037</v>
      </c>
      <c r="Q112" s="2"/>
      <c r="R112" s="2"/>
      <c r="S112" s="2"/>
      <c r="T112" s="2"/>
      <c r="U112" s="2"/>
      <c r="V112" s="2"/>
      <c r="W112" s="8" t="str">
        <f t="shared" si="18"/>
        <v>PreProd-TestUser5@mailinator.com</v>
      </c>
      <c r="X112" s="2" t="str">
        <f t="shared" si="19"/>
        <v>RebrandAutomationUser7@mailinator.com</v>
      </c>
      <c r="Y112" s="6" t="str">
        <f t="shared" si="20"/>
        <v>AutoTest!2024</v>
      </c>
      <c r="Z112" s="6" t="str">
        <f t="shared" si="21"/>
        <v>020-8080102</v>
      </c>
      <c r="AA112" s="2" t="s">
        <v>256</v>
      </c>
      <c r="AB112" s="2" t="s">
        <v>35</v>
      </c>
      <c r="AQ112" t="str">
        <f t="shared" si="22"/>
        <v>PreProd-TestUser5@mailinator.com</v>
      </c>
      <c r="AR112" t="str">
        <f t="shared" si="23"/>
        <v>RebrandAutomationUser7@mailinator.com</v>
      </c>
    </row>
    <row r="113" spans="1:44" ht="41.4" x14ac:dyDescent="0.3">
      <c r="A113" s="2" t="s">
        <v>257</v>
      </c>
      <c r="B113" s="2" t="s">
        <v>34</v>
      </c>
      <c r="C113" s="2" t="s">
        <v>429</v>
      </c>
      <c r="D113" s="2" t="s">
        <v>85</v>
      </c>
      <c r="E113" s="2" t="s">
        <v>197</v>
      </c>
      <c r="F113" s="2" t="s">
        <v>52</v>
      </c>
      <c r="G113" s="2" t="s">
        <v>44</v>
      </c>
      <c r="H113" s="2" t="s">
        <v>32</v>
      </c>
      <c r="I113" s="2"/>
      <c r="J113" s="2"/>
      <c r="K113" s="6" t="str">
        <f t="shared" si="12"/>
        <v>WEATHERILL</v>
      </c>
      <c r="L113" s="6" t="str">
        <f t="shared" si="13"/>
        <v>DE GLANVILLE</v>
      </c>
      <c r="M113" s="6">
        <f t="shared" si="14"/>
        <v>18507</v>
      </c>
      <c r="N113" s="6">
        <f t="shared" si="15"/>
        <v>27439</v>
      </c>
      <c r="O113" s="6" t="str">
        <f t="shared" si="16"/>
        <v>242599184</v>
      </c>
      <c r="P113" s="6" t="str">
        <f t="shared" si="17"/>
        <v>242596037</v>
      </c>
      <c r="Q113" s="2" t="s">
        <v>47</v>
      </c>
      <c r="R113" s="2" t="s">
        <v>48</v>
      </c>
      <c r="S113" s="2" t="s">
        <v>49</v>
      </c>
      <c r="T113" s="2" t="s">
        <v>50</v>
      </c>
      <c r="U113" s="2" t="s">
        <v>51</v>
      </c>
      <c r="V113" s="2"/>
      <c r="W113" s="8" t="str">
        <f t="shared" si="18"/>
        <v>PreProd-TestUser5@mailinator.com</v>
      </c>
      <c r="X113" s="2" t="str">
        <f t="shared" si="19"/>
        <v>RebrandAutomationUser7@mailinator.com</v>
      </c>
      <c r="Y113" s="6" t="str">
        <f t="shared" si="20"/>
        <v>AutoTest!2024</v>
      </c>
      <c r="Z113" s="6" t="str">
        <f t="shared" si="21"/>
        <v>020-8080102</v>
      </c>
      <c r="AA113" s="2" t="s">
        <v>528</v>
      </c>
      <c r="AB113" s="2" t="s">
        <v>35</v>
      </c>
      <c r="AQ113" t="str">
        <f t="shared" si="22"/>
        <v>PreProd-TestUser5@mailinator.com</v>
      </c>
      <c r="AR113" t="str">
        <f t="shared" si="23"/>
        <v>RebrandAutomationUser7@mailinator.com</v>
      </c>
    </row>
    <row r="114" spans="1:44" ht="41.4" x14ac:dyDescent="0.3">
      <c r="A114" s="2" t="s">
        <v>258</v>
      </c>
      <c r="B114" s="2" t="s">
        <v>34</v>
      </c>
      <c r="C114" s="2" t="s">
        <v>426</v>
      </c>
      <c r="D114" s="2" t="s">
        <v>85</v>
      </c>
      <c r="E114" s="2" t="s">
        <v>197</v>
      </c>
      <c r="F114" s="2" t="s">
        <v>52</v>
      </c>
      <c r="G114" s="2" t="s">
        <v>95</v>
      </c>
      <c r="H114" s="2"/>
      <c r="I114" s="2"/>
      <c r="J114" s="2"/>
      <c r="K114" s="6" t="str">
        <f t="shared" si="12"/>
        <v>WEATHERILL</v>
      </c>
      <c r="L114" s="6" t="str">
        <f t="shared" si="13"/>
        <v>DE GLANVILLE</v>
      </c>
      <c r="M114" s="6">
        <f t="shared" si="14"/>
        <v>18507</v>
      </c>
      <c r="N114" s="6">
        <f t="shared" si="15"/>
        <v>27439</v>
      </c>
      <c r="O114" s="6" t="str">
        <f t="shared" si="16"/>
        <v>242599184</v>
      </c>
      <c r="P114" s="6" t="str">
        <f t="shared" si="17"/>
        <v>242596037</v>
      </c>
      <c r="Q114" s="2" t="s">
        <v>47</v>
      </c>
      <c r="R114" s="2" t="s">
        <v>48</v>
      </c>
      <c r="S114" s="2" t="s">
        <v>49</v>
      </c>
      <c r="T114" s="2" t="s">
        <v>50</v>
      </c>
      <c r="U114" s="2" t="s">
        <v>51</v>
      </c>
      <c r="V114" s="2"/>
      <c r="W114" s="8" t="str">
        <f t="shared" si="18"/>
        <v>PreProd-TestUser5@mailinator.com</v>
      </c>
      <c r="X114" s="2" t="str">
        <f t="shared" si="19"/>
        <v>RebrandAutomationUser7@mailinator.com</v>
      </c>
      <c r="Y114" s="6" t="str">
        <f t="shared" si="20"/>
        <v>AutoTest!2024</v>
      </c>
      <c r="Z114" s="6" t="str">
        <f t="shared" si="21"/>
        <v>020-8080102</v>
      </c>
      <c r="AA114" s="2" t="s">
        <v>259</v>
      </c>
      <c r="AB114" s="2" t="s">
        <v>35</v>
      </c>
      <c r="AQ114" t="str">
        <f t="shared" si="22"/>
        <v>PreProd-TestUser5@mailinator.com</v>
      </c>
      <c r="AR114" t="str">
        <f t="shared" si="23"/>
        <v>RebrandAutomationUser7@mailinator.com</v>
      </c>
    </row>
    <row r="115" spans="1:44" ht="41.4" x14ac:dyDescent="0.3">
      <c r="A115" s="2" t="s">
        <v>260</v>
      </c>
      <c r="B115" s="2" t="s">
        <v>34</v>
      </c>
      <c r="C115" s="2" t="s">
        <v>426</v>
      </c>
      <c r="D115" s="2" t="s">
        <v>85</v>
      </c>
      <c r="E115" s="2" t="s">
        <v>197</v>
      </c>
      <c r="F115" s="2" t="s">
        <v>105</v>
      </c>
      <c r="G115" s="2" t="s">
        <v>54</v>
      </c>
      <c r="H115" s="2"/>
      <c r="I115" s="2"/>
      <c r="J115" s="2"/>
      <c r="K115" s="6" t="str">
        <f t="shared" si="12"/>
        <v>WEATHERILL</v>
      </c>
      <c r="L115" s="6" t="str">
        <f t="shared" si="13"/>
        <v>DE GLANVILLE</v>
      </c>
      <c r="M115" s="6">
        <f t="shared" si="14"/>
        <v>18507</v>
      </c>
      <c r="N115" s="6">
        <f t="shared" si="15"/>
        <v>27439</v>
      </c>
      <c r="O115" s="6" t="str">
        <f t="shared" si="16"/>
        <v>242599184</v>
      </c>
      <c r="P115" s="6" t="str">
        <f t="shared" si="17"/>
        <v>242596037</v>
      </c>
      <c r="Q115" s="2" t="s">
        <v>47</v>
      </c>
      <c r="R115" s="2" t="s">
        <v>48</v>
      </c>
      <c r="S115" s="2" t="s">
        <v>49</v>
      </c>
      <c r="T115" s="2" t="s">
        <v>50</v>
      </c>
      <c r="U115" s="2" t="s">
        <v>51</v>
      </c>
      <c r="V115" s="2"/>
      <c r="W115" s="8" t="str">
        <f t="shared" si="18"/>
        <v>PreProd-TestUser5@mailinator.com</v>
      </c>
      <c r="X115" s="2" t="str">
        <f t="shared" si="19"/>
        <v>RebrandAutomationUser7@mailinator.com</v>
      </c>
      <c r="Y115" s="6" t="str">
        <f t="shared" si="20"/>
        <v>AutoTest!2024</v>
      </c>
      <c r="Z115" s="6" t="str">
        <f t="shared" si="21"/>
        <v>020-8080102</v>
      </c>
      <c r="AA115" s="2" t="s">
        <v>261</v>
      </c>
      <c r="AB115" s="2" t="s">
        <v>35</v>
      </c>
      <c r="AQ115" t="str">
        <f t="shared" si="22"/>
        <v>PreProd-TestUser5@mailinator.com</v>
      </c>
      <c r="AR115" t="str">
        <f t="shared" si="23"/>
        <v>RebrandAutomationUser7@mailinator.com</v>
      </c>
    </row>
    <row r="116" spans="1:44" ht="41.4" x14ac:dyDescent="0.3">
      <c r="A116" s="2" t="s">
        <v>262</v>
      </c>
      <c r="B116" s="2" t="s">
        <v>34</v>
      </c>
      <c r="C116" s="2" t="s">
        <v>103</v>
      </c>
      <c r="D116" s="2" t="s">
        <v>85</v>
      </c>
      <c r="E116" s="2" t="s">
        <v>197</v>
      </c>
      <c r="F116" s="2" t="s">
        <v>105</v>
      </c>
      <c r="G116" s="2" t="s">
        <v>61</v>
      </c>
      <c r="H116" s="2" t="s">
        <v>32</v>
      </c>
      <c r="I116" s="2"/>
      <c r="J116" s="2"/>
      <c r="K116" s="6" t="str">
        <f t="shared" si="12"/>
        <v>WEATHERILL</v>
      </c>
      <c r="L116" s="6" t="str">
        <f t="shared" si="13"/>
        <v>DE GLANVILLE</v>
      </c>
      <c r="M116" s="6">
        <f t="shared" si="14"/>
        <v>18507</v>
      </c>
      <c r="N116" s="6">
        <f t="shared" si="15"/>
        <v>27439</v>
      </c>
      <c r="O116" s="6" t="str">
        <f t="shared" si="16"/>
        <v>242599184</v>
      </c>
      <c r="P116" s="6" t="str">
        <f t="shared" si="17"/>
        <v>242596037</v>
      </c>
      <c r="Q116" s="2" t="s">
        <v>47</v>
      </c>
      <c r="R116" s="2" t="s">
        <v>48</v>
      </c>
      <c r="S116" s="2" t="s">
        <v>131</v>
      </c>
      <c r="T116" s="2" t="s">
        <v>50</v>
      </c>
      <c r="U116" s="2" t="s">
        <v>51</v>
      </c>
      <c r="V116" s="2"/>
      <c r="W116" s="8" t="str">
        <f t="shared" si="18"/>
        <v>PreProd-TestUser5@mailinator.com</v>
      </c>
      <c r="X116" s="2" t="str">
        <f t="shared" si="19"/>
        <v>RebrandAutomationUser7@mailinator.com</v>
      </c>
      <c r="Y116" s="6" t="str">
        <f t="shared" si="20"/>
        <v>AutoTest!2024</v>
      </c>
      <c r="Z116" s="6" t="str">
        <f t="shared" si="21"/>
        <v>020-8080102</v>
      </c>
      <c r="AA116" s="2" t="s">
        <v>263</v>
      </c>
      <c r="AB116" s="2" t="s">
        <v>35</v>
      </c>
      <c r="AQ116" t="str">
        <f t="shared" si="22"/>
        <v>PreProd-TestUser5@mailinator.com</v>
      </c>
      <c r="AR116" t="str">
        <f t="shared" si="23"/>
        <v>RebrandAutomationUser7@mailinator.com</v>
      </c>
    </row>
    <row r="117" spans="1:44" ht="41.4" x14ac:dyDescent="0.3">
      <c r="A117" s="2" t="s">
        <v>264</v>
      </c>
      <c r="B117" s="2" t="s">
        <v>34</v>
      </c>
      <c r="C117" s="2" t="s">
        <v>429</v>
      </c>
      <c r="D117" s="2" t="s">
        <v>85</v>
      </c>
      <c r="E117" s="2" t="s">
        <v>197</v>
      </c>
      <c r="F117" s="2" t="s">
        <v>105</v>
      </c>
      <c r="G117" s="2" t="s">
        <v>64</v>
      </c>
      <c r="H117" s="2" t="s">
        <v>41</v>
      </c>
      <c r="I117" s="2"/>
      <c r="J117" s="2"/>
      <c r="K117" s="6" t="str">
        <f t="shared" si="12"/>
        <v>WEATHERILL</v>
      </c>
      <c r="L117" s="6" t="str">
        <f t="shared" si="13"/>
        <v>DE GLANVILLE</v>
      </c>
      <c r="M117" s="6">
        <f t="shared" si="14"/>
        <v>18507</v>
      </c>
      <c r="N117" s="6">
        <f t="shared" si="15"/>
        <v>27439</v>
      </c>
      <c r="O117" s="6" t="str">
        <f t="shared" si="16"/>
        <v>242599184</v>
      </c>
      <c r="P117" s="6" t="str">
        <f t="shared" si="17"/>
        <v>242596037</v>
      </c>
      <c r="Q117" s="2" t="s">
        <v>47</v>
      </c>
      <c r="R117" s="2" t="s">
        <v>48</v>
      </c>
      <c r="S117" s="2" t="s">
        <v>134</v>
      </c>
      <c r="T117" s="2" t="s">
        <v>50</v>
      </c>
      <c r="U117" s="2" t="s">
        <v>51</v>
      </c>
      <c r="V117" s="2"/>
      <c r="W117" s="8" t="str">
        <f t="shared" si="18"/>
        <v>PreProd-TestUser5@mailinator.com</v>
      </c>
      <c r="X117" s="2" t="str">
        <f t="shared" si="19"/>
        <v>RebrandAutomationUser7@mailinator.com</v>
      </c>
      <c r="Y117" s="6" t="str">
        <f t="shared" si="20"/>
        <v>AutoTest!2024</v>
      </c>
      <c r="Z117" s="6" t="str">
        <f t="shared" si="21"/>
        <v>020-8080102</v>
      </c>
      <c r="AA117" s="2" t="s">
        <v>265</v>
      </c>
      <c r="AB117" s="2" t="s">
        <v>35</v>
      </c>
      <c r="AQ117" t="str">
        <f t="shared" si="22"/>
        <v>PreProd-TestUser5@mailinator.com</v>
      </c>
      <c r="AR117" t="str">
        <f t="shared" si="23"/>
        <v>RebrandAutomationUser7@mailinator.com</v>
      </c>
    </row>
    <row r="118" spans="1:44" ht="27.6" x14ac:dyDescent="0.3">
      <c r="A118" s="2" t="s">
        <v>266</v>
      </c>
      <c r="B118" s="2" t="s">
        <v>91</v>
      </c>
      <c r="C118" s="2" t="s">
        <v>28</v>
      </c>
      <c r="D118" s="2" t="s">
        <v>29</v>
      </c>
      <c r="E118" s="2" t="s">
        <v>30</v>
      </c>
      <c r="F118" s="2" t="s">
        <v>34</v>
      </c>
      <c r="G118" s="2" t="s">
        <v>32</v>
      </c>
      <c r="H118" s="2" t="s">
        <v>32</v>
      </c>
      <c r="I118" s="2" t="s">
        <v>33</v>
      </c>
      <c r="J118" s="2" t="s">
        <v>34</v>
      </c>
      <c r="K118" s="6" t="str">
        <f t="shared" si="12"/>
        <v>WALBURN</v>
      </c>
      <c r="L118" s="6" t="str">
        <f t="shared" si="13"/>
        <v/>
      </c>
      <c r="M118" s="6">
        <f t="shared" si="14"/>
        <v>24924</v>
      </c>
      <c r="N118" s="6" t="str">
        <f t="shared" si="15"/>
        <v/>
      </c>
      <c r="O118" s="6" t="str">
        <f t="shared" si="16"/>
        <v>242597050</v>
      </c>
      <c r="P118" s="6" t="str">
        <f t="shared" si="17"/>
        <v/>
      </c>
      <c r="Q118" s="2" t="s">
        <v>34</v>
      </c>
      <c r="R118" s="2" t="s">
        <v>34</v>
      </c>
      <c r="S118" s="2" t="s">
        <v>34</v>
      </c>
      <c r="T118" s="2" t="s">
        <v>34</v>
      </c>
      <c r="U118" s="2" t="s">
        <v>34</v>
      </c>
      <c r="V118" s="2" t="s">
        <v>34</v>
      </c>
      <c r="W118" s="8" t="str">
        <f t="shared" si="18"/>
        <v>RebrandAutomationUser5@mailinator.com</v>
      </c>
      <c r="X118" s="2" t="str">
        <f t="shared" si="19"/>
        <v/>
      </c>
      <c r="Y118" s="6" t="str">
        <f t="shared" si="20"/>
        <v>Dummy!2024</v>
      </c>
      <c r="Z118" s="6" t="str">
        <f t="shared" si="21"/>
        <v>020-8890062</v>
      </c>
      <c r="AA118" s="2"/>
      <c r="AB118" s="2" t="s">
        <v>35</v>
      </c>
      <c r="AQ118" t="str">
        <f t="shared" si="22"/>
        <v>RebrandAutomationUser5@mailinator.com</v>
      </c>
      <c r="AR118" t="str">
        <f t="shared" si="23"/>
        <v/>
      </c>
    </row>
    <row r="119" spans="1:44" ht="27.6" x14ac:dyDescent="0.3">
      <c r="A119" s="2" t="s">
        <v>267</v>
      </c>
      <c r="B119" s="2" t="s">
        <v>92</v>
      </c>
      <c r="C119" s="2" t="s">
        <v>424</v>
      </c>
      <c r="D119" s="2" t="s">
        <v>29</v>
      </c>
      <c r="E119" s="2" t="s">
        <v>30</v>
      </c>
      <c r="F119" s="2" t="s">
        <v>34</v>
      </c>
      <c r="G119" s="2" t="s">
        <v>31</v>
      </c>
      <c r="H119" s="2"/>
      <c r="I119" s="2" t="s">
        <v>38</v>
      </c>
      <c r="J119" s="2" t="s">
        <v>34</v>
      </c>
      <c r="K119" s="6" t="str">
        <f t="shared" si="12"/>
        <v>WALBURN</v>
      </c>
      <c r="L119" s="6" t="str">
        <f t="shared" si="13"/>
        <v/>
      </c>
      <c r="M119" s="6">
        <f t="shared" si="14"/>
        <v>24924</v>
      </c>
      <c r="N119" s="6" t="str">
        <f t="shared" si="15"/>
        <v/>
      </c>
      <c r="O119" s="6" t="str">
        <f t="shared" si="16"/>
        <v>242597050</v>
      </c>
      <c r="P119" s="6" t="str">
        <f t="shared" si="17"/>
        <v/>
      </c>
      <c r="Q119" s="2" t="s">
        <v>34</v>
      </c>
      <c r="R119" s="2" t="s">
        <v>34</v>
      </c>
      <c r="S119" s="2" t="s">
        <v>34</v>
      </c>
      <c r="T119" s="2" t="s">
        <v>34</v>
      </c>
      <c r="U119" s="2" t="s">
        <v>34</v>
      </c>
      <c r="V119" s="2" t="s">
        <v>34</v>
      </c>
      <c r="W119" s="8" t="str">
        <f t="shared" si="18"/>
        <v>RebrandAutomationUser5@mailinator.com</v>
      </c>
      <c r="X119" s="2" t="str">
        <f t="shared" si="19"/>
        <v/>
      </c>
      <c r="Y119" s="6" t="str">
        <f t="shared" si="20"/>
        <v>Dummy!2024</v>
      </c>
      <c r="Z119" s="6" t="str">
        <f t="shared" si="21"/>
        <v>020-8890062</v>
      </c>
      <c r="AA119" s="2"/>
      <c r="AB119" s="2" t="s">
        <v>35</v>
      </c>
      <c r="AQ119" t="str">
        <f t="shared" si="22"/>
        <v>RebrandAutomationUser5@mailinator.com</v>
      </c>
      <c r="AR119" t="str">
        <f t="shared" si="23"/>
        <v/>
      </c>
    </row>
    <row r="120" spans="1:44" ht="27.6" x14ac:dyDescent="0.3">
      <c r="A120" s="2" t="s">
        <v>268</v>
      </c>
      <c r="B120" s="2" t="s">
        <v>34</v>
      </c>
      <c r="C120" s="2" t="s">
        <v>428</v>
      </c>
      <c r="D120" s="2" t="s">
        <v>29</v>
      </c>
      <c r="E120" s="2" t="s">
        <v>30</v>
      </c>
      <c r="F120" s="2" t="s">
        <v>34</v>
      </c>
      <c r="G120" s="2" t="s">
        <v>37</v>
      </c>
      <c r="H120" s="2" t="s">
        <v>41</v>
      </c>
      <c r="I120" s="2" t="s">
        <v>42</v>
      </c>
      <c r="J120" s="2" t="s">
        <v>34</v>
      </c>
      <c r="K120" s="6" t="str">
        <f t="shared" si="12"/>
        <v>WALBURN</v>
      </c>
      <c r="L120" s="6" t="str">
        <f t="shared" si="13"/>
        <v/>
      </c>
      <c r="M120" s="6">
        <f t="shared" si="14"/>
        <v>24924</v>
      </c>
      <c r="N120" s="6" t="str">
        <f t="shared" si="15"/>
        <v/>
      </c>
      <c r="O120" s="6" t="str">
        <f t="shared" si="16"/>
        <v>242597050</v>
      </c>
      <c r="P120" s="6" t="str">
        <f t="shared" si="17"/>
        <v/>
      </c>
      <c r="Q120" s="2" t="s">
        <v>34</v>
      </c>
      <c r="R120" s="2" t="s">
        <v>34</v>
      </c>
      <c r="S120" s="2" t="s">
        <v>34</v>
      </c>
      <c r="T120" s="2" t="s">
        <v>34</v>
      </c>
      <c r="U120" s="2" t="s">
        <v>34</v>
      </c>
      <c r="V120" s="2" t="s">
        <v>34</v>
      </c>
      <c r="W120" s="8" t="str">
        <f t="shared" si="18"/>
        <v>RebrandAutomationUser5@mailinator.com</v>
      </c>
      <c r="X120" s="2" t="str">
        <f t="shared" si="19"/>
        <v/>
      </c>
      <c r="Y120" s="6" t="str">
        <f t="shared" si="20"/>
        <v>Dummy!2024</v>
      </c>
      <c r="Z120" s="6" t="str">
        <f t="shared" si="21"/>
        <v>020-8890062</v>
      </c>
      <c r="AA120" s="2"/>
      <c r="AB120" s="2" t="s">
        <v>35</v>
      </c>
      <c r="AQ120" t="str">
        <f t="shared" si="22"/>
        <v>RebrandAutomationUser5@mailinator.com</v>
      </c>
      <c r="AR120" t="str">
        <f t="shared" si="23"/>
        <v/>
      </c>
    </row>
    <row r="121" spans="1:44" ht="27.6" x14ac:dyDescent="0.3">
      <c r="A121" s="2" t="s">
        <v>269</v>
      </c>
      <c r="B121" s="2" t="s">
        <v>34</v>
      </c>
      <c r="C121" s="2" t="s">
        <v>425</v>
      </c>
      <c r="D121" s="2" t="s">
        <v>29</v>
      </c>
      <c r="E121" s="2" t="s">
        <v>30</v>
      </c>
      <c r="F121" s="2" t="s">
        <v>34</v>
      </c>
      <c r="G121" s="2" t="s">
        <v>40</v>
      </c>
      <c r="H121" s="2" t="s">
        <v>45</v>
      </c>
      <c r="I121" s="2" t="s">
        <v>46</v>
      </c>
      <c r="J121" s="2" t="s">
        <v>34</v>
      </c>
      <c r="K121" s="6" t="str">
        <f t="shared" si="12"/>
        <v>WALBURN</v>
      </c>
      <c r="L121" s="6" t="str">
        <f t="shared" si="13"/>
        <v/>
      </c>
      <c r="M121" s="6">
        <f t="shared" si="14"/>
        <v>24924</v>
      </c>
      <c r="N121" s="6" t="str">
        <f t="shared" si="15"/>
        <v/>
      </c>
      <c r="O121" s="6" t="str">
        <f t="shared" si="16"/>
        <v>242597050</v>
      </c>
      <c r="P121" s="6" t="str">
        <f t="shared" si="17"/>
        <v/>
      </c>
      <c r="Q121" s="2" t="s">
        <v>34</v>
      </c>
      <c r="R121" s="2" t="s">
        <v>34</v>
      </c>
      <c r="S121" s="2" t="s">
        <v>34</v>
      </c>
      <c r="T121" s="2" t="s">
        <v>34</v>
      </c>
      <c r="U121" s="2" t="s">
        <v>34</v>
      </c>
      <c r="V121" s="2" t="s">
        <v>34</v>
      </c>
      <c r="W121" s="8" t="str">
        <f t="shared" si="18"/>
        <v>RebrandAutomationUser5@mailinator.com</v>
      </c>
      <c r="X121" s="2" t="str">
        <f t="shared" si="19"/>
        <v/>
      </c>
      <c r="Y121" s="6" t="str">
        <f t="shared" si="20"/>
        <v>Dummy!2024</v>
      </c>
      <c r="Z121" s="6" t="str">
        <f t="shared" si="21"/>
        <v>020-8890062</v>
      </c>
      <c r="AA121" s="2"/>
      <c r="AB121" s="2" t="s">
        <v>35</v>
      </c>
      <c r="AQ121" t="str">
        <f t="shared" si="22"/>
        <v>RebrandAutomationUser5@mailinator.com</v>
      </c>
      <c r="AR121" t="str">
        <f t="shared" si="23"/>
        <v/>
      </c>
    </row>
    <row r="122" spans="1:44" ht="41.4" x14ac:dyDescent="0.3">
      <c r="A122" s="2" t="s">
        <v>420</v>
      </c>
      <c r="B122" s="2" t="s">
        <v>34</v>
      </c>
      <c r="C122" s="2" t="s">
        <v>94</v>
      </c>
      <c r="D122" s="2" t="s">
        <v>29</v>
      </c>
      <c r="E122" s="2" t="s">
        <v>30</v>
      </c>
      <c r="F122" s="2" t="s">
        <v>52</v>
      </c>
      <c r="G122" s="2" t="s">
        <v>44</v>
      </c>
      <c r="H122" s="2"/>
      <c r="I122" s="2" t="s">
        <v>34</v>
      </c>
      <c r="J122" s="2" t="s">
        <v>96</v>
      </c>
      <c r="K122" s="2" t="s">
        <v>97</v>
      </c>
      <c r="L122" s="6" t="str">
        <f t="shared" si="13"/>
        <v/>
      </c>
      <c r="M122" s="6">
        <f t="shared" si="14"/>
        <v>24924</v>
      </c>
      <c r="N122" s="6" t="str">
        <f t="shared" si="15"/>
        <v/>
      </c>
      <c r="O122" s="6" t="str">
        <f t="shared" si="16"/>
        <v>242597050</v>
      </c>
      <c r="P122" s="6" t="str">
        <f t="shared" si="17"/>
        <v/>
      </c>
      <c r="Q122" s="2" t="s">
        <v>47</v>
      </c>
      <c r="R122" s="2" t="s">
        <v>48</v>
      </c>
      <c r="S122" s="2" t="s">
        <v>49</v>
      </c>
      <c r="T122" s="2" t="s">
        <v>50</v>
      </c>
      <c r="U122" s="2" t="s">
        <v>51</v>
      </c>
      <c r="V122" s="2" t="s">
        <v>98</v>
      </c>
      <c r="W122" s="8" t="str">
        <f t="shared" si="18"/>
        <v>RebrandAutomationUser5@mailinator.com</v>
      </c>
      <c r="X122" s="2" t="str">
        <f t="shared" si="19"/>
        <v/>
      </c>
      <c r="Y122" s="6" t="str">
        <f t="shared" si="20"/>
        <v>Dummy!2024</v>
      </c>
      <c r="Z122" s="6" t="str">
        <f t="shared" si="21"/>
        <v>020-8890062</v>
      </c>
      <c r="AA122" s="2"/>
      <c r="AB122" s="2" t="s">
        <v>35</v>
      </c>
      <c r="AQ122" t="str">
        <f t="shared" si="22"/>
        <v>RebrandAutomationUser5@mailinator.com</v>
      </c>
      <c r="AR122" t="str">
        <f t="shared" si="23"/>
        <v/>
      </c>
    </row>
    <row r="123" spans="1:44" ht="41.4" x14ac:dyDescent="0.3">
      <c r="A123" s="2" t="s">
        <v>270</v>
      </c>
      <c r="B123" s="2" t="s">
        <v>34</v>
      </c>
      <c r="C123" s="2" t="s">
        <v>429</v>
      </c>
      <c r="D123" s="2" t="s">
        <v>29</v>
      </c>
      <c r="E123" s="2" t="s">
        <v>30</v>
      </c>
      <c r="F123" s="2" t="s">
        <v>34</v>
      </c>
      <c r="G123" s="2" t="s">
        <v>95</v>
      </c>
      <c r="H123" s="2" t="s">
        <v>32</v>
      </c>
      <c r="I123" s="2" t="s">
        <v>34</v>
      </c>
      <c r="J123" s="2" t="s">
        <v>34</v>
      </c>
      <c r="K123" s="6" t="str">
        <f t="shared" si="12"/>
        <v>WALBURN</v>
      </c>
      <c r="L123" s="6" t="str">
        <f t="shared" si="13"/>
        <v/>
      </c>
      <c r="M123" s="6">
        <f t="shared" si="14"/>
        <v>24924</v>
      </c>
      <c r="N123" s="6" t="str">
        <f t="shared" si="15"/>
        <v/>
      </c>
      <c r="O123" s="6" t="str">
        <f t="shared" si="16"/>
        <v>242597050</v>
      </c>
      <c r="P123" s="6" t="str">
        <f t="shared" si="17"/>
        <v/>
      </c>
      <c r="Q123" s="2" t="s">
        <v>55</v>
      </c>
      <c r="R123" s="2" t="s">
        <v>56</v>
      </c>
      <c r="S123" s="2" t="s">
        <v>57</v>
      </c>
      <c r="T123" s="2" t="s">
        <v>34</v>
      </c>
      <c r="U123" s="2" t="s">
        <v>34</v>
      </c>
      <c r="V123" s="2" t="s">
        <v>34</v>
      </c>
      <c r="W123" s="8" t="str">
        <f t="shared" si="18"/>
        <v>RebrandAutomationUser5@mailinator.com</v>
      </c>
      <c r="X123" s="2" t="str">
        <f t="shared" si="19"/>
        <v/>
      </c>
      <c r="Y123" s="6" t="str">
        <f t="shared" si="20"/>
        <v>Dummy!2024</v>
      </c>
      <c r="Z123" s="6" t="str">
        <f t="shared" si="21"/>
        <v>020-8890062</v>
      </c>
      <c r="AA123" s="2"/>
      <c r="AB123" s="2" t="s">
        <v>35</v>
      </c>
      <c r="AQ123" t="str">
        <f t="shared" si="22"/>
        <v>RebrandAutomationUser5@mailinator.com</v>
      </c>
      <c r="AR123" t="str">
        <f t="shared" si="23"/>
        <v/>
      </c>
    </row>
    <row r="124" spans="1:44" ht="41.4" x14ac:dyDescent="0.3">
      <c r="A124" s="2" t="s">
        <v>271</v>
      </c>
      <c r="B124" s="2" t="s">
        <v>34</v>
      </c>
      <c r="C124" s="2" t="s">
        <v>426</v>
      </c>
      <c r="D124" s="2" t="s">
        <v>29</v>
      </c>
      <c r="E124" s="2" t="s">
        <v>30</v>
      </c>
      <c r="F124" s="2" t="s">
        <v>52</v>
      </c>
      <c r="G124" s="2" t="s">
        <v>54</v>
      </c>
      <c r="H124" s="2"/>
      <c r="I124" s="2" t="s">
        <v>34</v>
      </c>
      <c r="J124" s="2"/>
      <c r="K124" s="6" t="str">
        <f t="shared" si="12"/>
        <v>WALBURN</v>
      </c>
      <c r="L124" s="6" t="str">
        <f t="shared" si="13"/>
        <v/>
      </c>
      <c r="M124" s="6">
        <f t="shared" si="14"/>
        <v>24924</v>
      </c>
      <c r="N124" s="6" t="str">
        <f t="shared" si="15"/>
        <v/>
      </c>
      <c r="O124" s="6" t="str">
        <f t="shared" si="16"/>
        <v>242597050</v>
      </c>
      <c r="P124" s="6" t="str">
        <f t="shared" si="17"/>
        <v/>
      </c>
      <c r="Q124" s="2" t="s">
        <v>100</v>
      </c>
      <c r="R124" s="2" t="s">
        <v>101</v>
      </c>
      <c r="S124" s="2" t="s">
        <v>49</v>
      </c>
      <c r="T124" s="2" t="s">
        <v>50</v>
      </c>
      <c r="U124" s="2" t="s">
        <v>51</v>
      </c>
      <c r="V124" s="2" t="s">
        <v>98</v>
      </c>
      <c r="W124" s="8" t="str">
        <f t="shared" si="18"/>
        <v>RebrandAutomationUser5@mailinator.com</v>
      </c>
      <c r="X124" s="2" t="str">
        <f t="shared" si="19"/>
        <v/>
      </c>
      <c r="Y124" s="6" t="str">
        <f t="shared" si="20"/>
        <v>Dummy!2024</v>
      </c>
      <c r="Z124" s="6" t="str">
        <f t="shared" si="21"/>
        <v>020-8890062</v>
      </c>
      <c r="AA124" s="2"/>
      <c r="AB124" s="2" t="s">
        <v>35</v>
      </c>
      <c r="AQ124" t="str">
        <f t="shared" si="22"/>
        <v>RebrandAutomationUser5@mailinator.com</v>
      </c>
      <c r="AR124" t="str">
        <f t="shared" si="23"/>
        <v/>
      </c>
    </row>
    <row r="125" spans="1:44" ht="41.4" x14ac:dyDescent="0.3">
      <c r="A125" s="2" t="s">
        <v>272</v>
      </c>
      <c r="B125" s="2" t="s">
        <v>34</v>
      </c>
      <c r="C125" s="2" t="s">
        <v>103</v>
      </c>
      <c r="D125" s="2" t="s">
        <v>29</v>
      </c>
      <c r="E125" s="2" t="s">
        <v>30</v>
      </c>
      <c r="F125" s="2" t="s">
        <v>105</v>
      </c>
      <c r="G125" s="2" t="s">
        <v>61</v>
      </c>
      <c r="H125" s="2" t="s">
        <v>45</v>
      </c>
      <c r="I125" s="2" t="s">
        <v>104</v>
      </c>
      <c r="J125" s="2" t="s">
        <v>34</v>
      </c>
      <c r="K125" s="6" t="str">
        <f t="shared" si="12"/>
        <v>WALBURN</v>
      </c>
      <c r="L125" s="6" t="str">
        <f t="shared" si="13"/>
        <v/>
      </c>
      <c r="M125" s="6">
        <f t="shared" si="14"/>
        <v>24924</v>
      </c>
      <c r="N125" s="6" t="str">
        <f t="shared" si="15"/>
        <v/>
      </c>
      <c r="O125" s="6" t="str">
        <f t="shared" si="16"/>
        <v>242597050</v>
      </c>
      <c r="P125" s="6" t="str">
        <f t="shared" si="17"/>
        <v/>
      </c>
      <c r="Q125" s="2" t="s">
        <v>55</v>
      </c>
      <c r="R125" s="2" t="s">
        <v>56</v>
      </c>
      <c r="S125" s="2" t="s">
        <v>57</v>
      </c>
      <c r="T125" s="2" t="s">
        <v>50</v>
      </c>
      <c r="U125" s="2" t="s">
        <v>51</v>
      </c>
      <c r="V125" s="2" t="s">
        <v>34</v>
      </c>
      <c r="W125" s="8" t="str">
        <f t="shared" si="18"/>
        <v>RebrandAutomationUser5@mailinator.com</v>
      </c>
      <c r="X125" s="2" t="str">
        <f t="shared" si="19"/>
        <v/>
      </c>
      <c r="Y125" s="6" t="str">
        <f t="shared" si="20"/>
        <v>Dummy!2024</v>
      </c>
      <c r="Z125" s="6" t="str">
        <f t="shared" si="21"/>
        <v>020-8890062</v>
      </c>
      <c r="AA125" s="2"/>
      <c r="AB125" s="2" t="s">
        <v>35</v>
      </c>
      <c r="AQ125" t="str">
        <f t="shared" si="22"/>
        <v>RebrandAutomationUser5@mailinator.com</v>
      </c>
      <c r="AR125" t="str">
        <f t="shared" si="23"/>
        <v/>
      </c>
    </row>
    <row r="126" spans="1:44" ht="41.4" x14ac:dyDescent="0.3">
      <c r="A126" s="2" t="s">
        <v>273</v>
      </c>
      <c r="B126" s="2" t="s">
        <v>34</v>
      </c>
      <c r="C126" s="2" t="s">
        <v>94</v>
      </c>
      <c r="D126" s="2" t="s">
        <v>29</v>
      </c>
      <c r="E126" s="2" t="s">
        <v>30</v>
      </c>
      <c r="F126" s="2" t="s">
        <v>105</v>
      </c>
      <c r="G126" s="2" t="s">
        <v>64</v>
      </c>
      <c r="H126" s="2"/>
      <c r="I126" s="2" t="s">
        <v>34</v>
      </c>
      <c r="J126" s="2" t="s">
        <v>96</v>
      </c>
      <c r="K126" s="2" t="s">
        <v>97</v>
      </c>
      <c r="L126" s="6" t="str">
        <f t="shared" si="13"/>
        <v/>
      </c>
      <c r="M126" s="6">
        <f t="shared" si="14"/>
        <v>24924</v>
      </c>
      <c r="N126" s="6" t="str">
        <f t="shared" si="15"/>
        <v/>
      </c>
      <c r="O126" s="6" t="str">
        <f t="shared" si="16"/>
        <v>242597050</v>
      </c>
      <c r="P126" s="6" t="str">
        <f t="shared" si="17"/>
        <v/>
      </c>
      <c r="Q126" s="2" t="s">
        <v>47</v>
      </c>
      <c r="R126" s="2" t="s">
        <v>48</v>
      </c>
      <c r="S126" s="2" t="s">
        <v>49</v>
      </c>
      <c r="T126" s="2" t="s">
        <v>50</v>
      </c>
      <c r="U126" s="2" t="s">
        <v>51</v>
      </c>
      <c r="V126" s="2" t="s">
        <v>98</v>
      </c>
      <c r="W126" s="8" t="str">
        <f t="shared" si="18"/>
        <v>RebrandAutomationUser5@mailinator.com</v>
      </c>
      <c r="X126" s="2" t="str">
        <f t="shared" si="19"/>
        <v/>
      </c>
      <c r="Y126" s="6" t="str">
        <f t="shared" si="20"/>
        <v>Dummy!2024</v>
      </c>
      <c r="Z126" s="6" t="str">
        <f t="shared" si="21"/>
        <v>020-8890062</v>
      </c>
      <c r="AA126" s="2"/>
      <c r="AB126" s="2" t="s">
        <v>35</v>
      </c>
      <c r="AQ126" t="str">
        <f t="shared" si="22"/>
        <v>RebrandAutomationUser5@mailinator.com</v>
      </c>
      <c r="AR126" t="str">
        <f t="shared" si="23"/>
        <v/>
      </c>
    </row>
    <row r="127" spans="1:44" ht="41.4" x14ac:dyDescent="0.3">
      <c r="A127" s="2" t="s">
        <v>274</v>
      </c>
      <c r="B127" s="2" t="s">
        <v>34</v>
      </c>
      <c r="C127" s="2" t="s">
        <v>429</v>
      </c>
      <c r="D127" s="2" t="s">
        <v>29</v>
      </c>
      <c r="E127" s="2" t="s">
        <v>30</v>
      </c>
      <c r="F127" s="2" t="s">
        <v>105</v>
      </c>
      <c r="G127" s="2" t="s">
        <v>32</v>
      </c>
      <c r="H127" s="2" t="s">
        <v>41</v>
      </c>
      <c r="I127" s="2" t="s">
        <v>34</v>
      </c>
      <c r="J127" s="2" t="s">
        <v>34</v>
      </c>
      <c r="K127" s="6" t="str">
        <f t="shared" si="12"/>
        <v>WALBURN</v>
      </c>
      <c r="L127" s="6" t="str">
        <f t="shared" si="13"/>
        <v/>
      </c>
      <c r="M127" s="6">
        <f t="shared" si="14"/>
        <v>24924</v>
      </c>
      <c r="N127" s="6" t="str">
        <f t="shared" si="15"/>
        <v/>
      </c>
      <c r="O127" s="6" t="str">
        <f t="shared" si="16"/>
        <v>242597050</v>
      </c>
      <c r="P127" s="6" t="str">
        <f t="shared" si="17"/>
        <v/>
      </c>
      <c r="Q127" s="2" t="s">
        <v>55</v>
      </c>
      <c r="R127" s="2" t="s">
        <v>56</v>
      </c>
      <c r="S127" s="2" t="s">
        <v>57</v>
      </c>
      <c r="T127" s="2" t="s">
        <v>50</v>
      </c>
      <c r="U127" s="2" t="s">
        <v>51</v>
      </c>
      <c r="V127" s="2" t="s">
        <v>34</v>
      </c>
      <c r="W127" s="8" t="str">
        <f t="shared" si="18"/>
        <v>RebrandAutomationUser5@mailinator.com</v>
      </c>
      <c r="X127" s="2" t="str">
        <f t="shared" si="19"/>
        <v/>
      </c>
      <c r="Y127" s="6" t="str">
        <f t="shared" si="20"/>
        <v>Dummy!2024</v>
      </c>
      <c r="Z127" s="6" t="str">
        <f t="shared" si="21"/>
        <v>020-8890062</v>
      </c>
      <c r="AA127" s="2"/>
      <c r="AB127" s="2" t="s">
        <v>35</v>
      </c>
      <c r="AQ127" t="str">
        <f t="shared" si="22"/>
        <v>RebrandAutomationUser5@mailinator.com</v>
      </c>
      <c r="AR127" t="str">
        <f t="shared" si="23"/>
        <v/>
      </c>
    </row>
    <row r="128" spans="1:44" ht="41.4" x14ac:dyDescent="0.3">
      <c r="A128" s="2" t="s">
        <v>275</v>
      </c>
      <c r="B128" s="2" t="s">
        <v>34</v>
      </c>
      <c r="C128" s="2" t="s">
        <v>426</v>
      </c>
      <c r="D128" s="2" t="s">
        <v>29</v>
      </c>
      <c r="E128" s="2" t="s">
        <v>30</v>
      </c>
      <c r="F128" s="2" t="s">
        <v>105</v>
      </c>
      <c r="G128" s="2" t="s">
        <v>31</v>
      </c>
      <c r="H128" s="2"/>
      <c r="I128" s="2" t="s">
        <v>34</v>
      </c>
      <c r="J128" s="2"/>
      <c r="K128" s="6" t="str">
        <f t="shared" si="12"/>
        <v>WALBURN</v>
      </c>
      <c r="L128" s="6" t="str">
        <f t="shared" si="13"/>
        <v/>
      </c>
      <c r="M128" s="6">
        <f t="shared" si="14"/>
        <v>24924</v>
      </c>
      <c r="N128" s="6" t="str">
        <f t="shared" si="15"/>
        <v/>
      </c>
      <c r="O128" s="6" t="str">
        <f t="shared" si="16"/>
        <v>242597050</v>
      </c>
      <c r="P128" s="6" t="str">
        <f t="shared" si="17"/>
        <v/>
      </c>
      <c r="Q128" s="2" t="s">
        <v>100</v>
      </c>
      <c r="R128" s="2" t="s">
        <v>101</v>
      </c>
      <c r="S128" s="2" t="s">
        <v>49</v>
      </c>
      <c r="T128" s="2" t="s">
        <v>50</v>
      </c>
      <c r="U128" s="2" t="s">
        <v>51</v>
      </c>
      <c r="V128" s="2" t="s">
        <v>98</v>
      </c>
      <c r="W128" s="8" t="str">
        <f t="shared" si="18"/>
        <v>RebrandAutomationUser5@mailinator.com</v>
      </c>
      <c r="X128" s="2" t="str">
        <f t="shared" si="19"/>
        <v/>
      </c>
      <c r="Y128" s="6" t="str">
        <f t="shared" si="20"/>
        <v>Dummy!2024</v>
      </c>
      <c r="Z128" s="6" t="str">
        <f t="shared" si="21"/>
        <v>020-8890062</v>
      </c>
      <c r="AA128" s="2"/>
      <c r="AB128" s="2" t="s">
        <v>35</v>
      </c>
      <c r="AQ128" t="str">
        <f t="shared" si="22"/>
        <v>RebrandAutomationUser5@mailinator.com</v>
      </c>
      <c r="AR128" t="str">
        <f t="shared" si="23"/>
        <v/>
      </c>
    </row>
    <row r="129" spans="1:44" ht="27.6" x14ac:dyDescent="0.3">
      <c r="A129" s="2" t="s">
        <v>276</v>
      </c>
      <c r="B129" s="2" t="s">
        <v>91</v>
      </c>
      <c r="C129" s="2" t="s">
        <v>28</v>
      </c>
      <c r="D129" s="2" t="s">
        <v>29</v>
      </c>
      <c r="E129" s="2" t="s">
        <v>60</v>
      </c>
      <c r="F129" s="2"/>
      <c r="G129" s="2" t="s">
        <v>37</v>
      </c>
      <c r="H129" s="2" t="s">
        <v>32</v>
      </c>
      <c r="I129" s="2"/>
      <c r="J129" s="2"/>
      <c r="K129" s="6" t="str">
        <f t="shared" si="12"/>
        <v>WEATHERILL</v>
      </c>
      <c r="L129" s="6" t="str">
        <f t="shared" si="13"/>
        <v/>
      </c>
      <c r="M129" s="6">
        <f t="shared" si="14"/>
        <v>18507</v>
      </c>
      <c r="N129" s="6" t="str">
        <f t="shared" si="15"/>
        <v/>
      </c>
      <c r="O129" s="6" t="str">
        <f t="shared" si="16"/>
        <v>242599184</v>
      </c>
      <c r="P129" s="6" t="str">
        <f t="shared" si="17"/>
        <v/>
      </c>
      <c r="Q129" s="2"/>
      <c r="R129" s="2"/>
      <c r="S129" s="2"/>
      <c r="T129" s="2"/>
      <c r="U129" s="2"/>
      <c r="V129" s="2"/>
      <c r="W129" s="8" t="str">
        <f t="shared" si="18"/>
        <v>PreProd-TestUser5@mailinator.com</v>
      </c>
      <c r="X129" s="2" t="str">
        <f t="shared" si="19"/>
        <v/>
      </c>
      <c r="Y129" s="6" t="str">
        <f t="shared" si="20"/>
        <v>AutoTest!2024</v>
      </c>
      <c r="Z129" s="6" t="str">
        <f t="shared" si="21"/>
        <v>020-8080102</v>
      </c>
      <c r="AA129" s="3" t="s">
        <v>419</v>
      </c>
      <c r="AB129" s="2" t="s">
        <v>35</v>
      </c>
      <c r="AQ129" t="str">
        <f t="shared" si="22"/>
        <v>PreProd-TestUser5@mailinator.com</v>
      </c>
      <c r="AR129" t="str">
        <f t="shared" si="23"/>
        <v/>
      </c>
    </row>
    <row r="130" spans="1:44" ht="27.6" x14ac:dyDescent="0.3">
      <c r="A130" s="2" t="s">
        <v>277</v>
      </c>
      <c r="B130" s="2" t="s">
        <v>92</v>
      </c>
      <c r="C130" s="2" t="s">
        <v>424</v>
      </c>
      <c r="D130" s="2" t="s">
        <v>29</v>
      </c>
      <c r="E130" s="2" t="s">
        <v>60</v>
      </c>
      <c r="F130" s="2"/>
      <c r="G130" s="2" t="s">
        <v>40</v>
      </c>
      <c r="H130" s="2"/>
      <c r="I130" s="2"/>
      <c r="J130" s="2"/>
      <c r="K130" s="6" t="str">
        <f t="shared" si="12"/>
        <v>WEATHERILL</v>
      </c>
      <c r="L130" s="6" t="str">
        <f t="shared" si="13"/>
        <v/>
      </c>
      <c r="M130" s="6">
        <f t="shared" si="14"/>
        <v>18507</v>
      </c>
      <c r="N130" s="6" t="str">
        <f t="shared" si="15"/>
        <v/>
      </c>
      <c r="O130" s="6" t="str">
        <f t="shared" si="16"/>
        <v>242599184</v>
      </c>
      <c r="P130" s="6" t="str">
        <f t="shared" si="17"/>
        <v/>
      </c>
      <c r="Q130" s="2"/>
      <c r="R130" s="2"/>
      <c r="S130" s="2"/>
      <c r="T130" s="2"/>
      <c r="U130" s="2"/>
      <c r="V130" s="2"/>
      <c r="W130" s="8" t="str">
        <f t="shared" si="18"/>
        <v>PreProd-TestUser5@mailinator.com</v>
      </c>
      <c r="X130" s="2" t="str">
        <f t="shared" si="19"/>
        <v/>
      </c>
      <c r="Y130" s="6" t="str">
        <f t="shared" si="20"/>
        <v>AutoTest!2024</v>
      </c>
      <c r="Z130" s="6" t="str">
        <f t="shared" si="21"/>
        <v>020-8080102</v>
      </c>
      <c r="AA130" s="3" t="s">
        <v>278</v>
      </c>
      <c r="AB130" s="2" t="s">
        <v>35</v>
      </c>
      <c r="AQ130" t="str">
        <f t="shared" si="22"/>
        <v>PreProd-TestUser5@mailinator.com</v>
      </c>
      <c r="AR130" t="str">
        <f t="shared" si="23"/>
        <v/>
      </c>
    </row>
    <row r="131" spans="1:44" ht="27.6" x14ac:dyDescent="0.3">
      <c r="A131" s="2" t="s">
        <v>279</v>
      </c>
      <c r="B131" s="2" t="s">
        <v>34</v>
      </c>
      <c r="C131" s="2" t="s">
        <v>428</v>
      </c>
      <c r="D131" s="2" t="s">
        <v>29</v>
      </c>
      <c r="E131" s="2" t="s">
        <v>60</v>
      </c>
      <c r="F131" s="2"/>
      <c r="G131" s="2" t="s">
        <v>44</v>
      </c>
      <c r="H131" s="2" t="s">
        <v>41</v>
      </c>
      <c r="I131" s="2"/>
      <c r="J131" s="2"/>
      <c r="K131" s="6" t="str">
        <f t="shared" ref="K131:K194" si="24">IF(W131=$AU$4, $AX$4,
IF(W131=$AU$2,$AX$2, ""))</f>
        <v>WEATHERILL</v>
      </c>
      <c r="L131" s="6" t="str">
        <f t="shared" ref="L131:L194" si="25">IF(X131=$AU$5, $AX$5,
IF(X131=$AU$3,$AX$3, ""))</f>
        <v/>
      </c>
      <c r="M131" s="6">
        <f t="shared" ref="M131:M194" si="26">IF(W131=$AU$4, $AW$4,
IF(W131=$AU$2,$AW$2, ""))</f>
        <v>18507</v>
      </c>
      <c r="N131" s="6" t="str">
        <f t="shared" ref="N131:N194" si="27">IF(X131=$AU$5, $AW$5,
IF(X131=$AU$3,$AW$3, ""))</f>
        <v/>
      </c>
      <c r="O131" s="6" t="str">
        <f t="shared" ref="O131:O194" si="28">IF(W131=$AU$4, $AV$4,
IF(W131=$AU$2,$AV$2, ""))</f>
        <v>242599184</v>
      </c>
      <c r="P131" s="6" t="str">
        <f t="shared" ref="P131:P194" si="29">IF(X131=$AU$5, $AV$5,
IF(X131=$AU$3,$AV$3, ""))</f>
        <v/>
      </c>
      <c r="Q131" s="2"/>
      <c r="R131" s="2"/>
      <c r="S131" s="2"/>
      <c r="T131" s="2"/>
      <c r="U131" s="2"/>
      <c r="V131" s="2"/>
      <c r="W131" s="8" t="str">
        <f t="shared" ref="W131:W194" si="30">IF(E131="Y", $AU$4,
IF(E131="N",$AU$2,
IF(E131="Y,Y",  $AU$4,
IF(E131="N,N",$AU$2,
IF(E131="Y,N", $AU$4,
IF(E131="N,Y", $AU$2, ""))))))</f>
        <v>PreProd-TestUser5@mailinator.com</v>
      </c>
      <c r="X131" s="2" t="str">
        <f t="shared" ref="X131:X194" si="31">IF(E131="Y,Y", $AU$5,
IF(E131="N,N", $AU$3,
IF(E131="Y,N", $AU$3,
IF(E131="N,Y",$AU$5, ""))))</f>
        <v/>
      </c>
      <c r="Y131" s="6" t="str">
        <f t="shared" ref="Y131:Y194" si="32">IF(W131=$AU$2, $AZ$2,
IF(W131=$AU$4,$AZ$4, ""))</f>
        <v>AutoTest!2024</v>
      </c>
      <c r="Z131" s="6" t="str">
        <f t="shared" ref="Z131:Z194" si="33">IF(W131=$AU$4, $AY$4,
IF(W131=$AU$2,$AY$2, ""))</f>
        <v>020-8080102</v>
      </c>
      <c r="AA131" s="3" t="s">
        <v>280</v>
      </c>
      <c r="AB131" s="2" t="s">
        <v>35</v>
      </c>
      <c r="AQ131" t="str">
        <f t="shared" ref="AQ131:AQ194" si="34">IF(E131="Y", $AU$4,
IF(E131="N",$AU$2,
IF(E131="Y,Y",  $AU$4,
IF(E131="N,N",$AU$2,
IF(E131="Y,N", $AU$4,
IF(E131="N,Y", $AU$2, ""))))))</f>
        <v>PreProd-TestUser5@mailinator.com</v>
      </c>
      <c r="AR131" t="str">
        <f t="shared" ref="AR131:AR194" si="35">IF(E131="Y,Y", $AU$5,
IF(E131="N,N", $AU$3,
IF(E131="Y,N", $AU$3,
IF(E131="N,Y",$AU$5, ""))))</f>
        <v/>
      </c>
    </row>
    <row r="132" spans="1:44" ht="27.6" x14ac:dyDescent="0.3">
      <c r="A132" s="2" t="s">
        <v>281</v>
      </c>
      <c r="B132" s="2" t="s">
        <v>34</v>
      </c>
      <c r="C132" s="2" t="s">
        <v>425</v>
      </c>
      <c r="D132" s="2" t="s">
        <v>29</v>
      </c>
      <c r="E132" s="2" t="s">
        <v>60</v>
      </c>
      <c r="F132" s="2"/>
      <c r="G132" s="2" t="s">
        <v>95</v>
      </c>
      <c r="H132" s="2" t="s">
        <v>45</v>
      </c>
      <c r="I132" s="2"/>
      <c r="J132" s="2"/>
      <c r="K132" s="6" t="str">
        <f t="shared" si="24"/>
        <v>WEATHERILL</v>
      </c>
      <c r="L132" s="6" t="str">
        <f t="shared" si="25"/>
        <v/>
      </c>
      <c r="M132" s="6">
        <f t="shared" si="26"/>
        <v>18507</v>
      </c>
      <c r="N132" s="6" t="str">
        <f t="shared" si="27"/>
        <v/>
      </c>
      <c r="O132" s="6" t="str">
        <f t="shared" si="28"/>
        <v>242599184</v>
      </c>
      <c r="P132" s="6" t="str">
        <f t="shared" si="29"/>
        <v/>
      </c>
      <c r="Q132" s="2"/>
      <c r="R132" s="2"/>
      <c r="S132" s="2"/>
      <c r="T132" s="2"/>
      <c r="U132" s="2"/>
      <c r="V132" s="2"/>
      <c r="W132" s="8" t="str">
        <f t="shared" si="30"/>
        <v>PreProd-TestUser5@mailinator.com</v>
      </c>
      <c r="X132" s="2" t="str">
        <f t="shared" si="31"/>
        <v/>
      </c>
      <c r="Y132" s="6" t="str">
        <f t="shared" si="32"/>
        <v>AutoTest!2024</v>
      </c>
      <c r="Z132" s="6" t="str">
        <f t="shared" si="33"/>
        <v>020-8080102</v>
      </c>
      <c r="AA132" s="3" t="s">
        <v>519</v>
      </c>
      <c r="AB132" s="2" t="s">
        <v>35</v>
      </c>
      <c r="AQ132" t="str">
        <f t="shared" si="34"/>
        <v>PreProd-TestUser5@mailinator.com</v>
      </c>
      <c r="AR132" t="str">
        <f t="shared" si="35"/>
        <v/>
      </c>
    </row>
    <row r="133" spans="1:44" ht="41.4" x14ac:dyDescent="0.3">
      <c r="A133" s="2" t="s">
        <v>282</v>
      </c>
      <c r="B133" s="2" t="s">
        <v>34</v>
      </c>
      <c r="C133" s="2" t="s">
        <v>94</v>
      </c>
      <c r="D133" s="2" t="s">
        <v>29</v>
      </c>
      <c r="E133" s="2" t="s">
        <v>60</v>
      </c>
      <c r="F133" s="2" t="s">
        <v>52</v>
      </c>
      <c r="G133" s="2" t="s">
        <v>54</v>
      </c>
      <c r="H133" s="2"/>
      <c r="I133" s="2"/>
      <c r="J133" s="2" t="s">
        <v>96</v>
      </c>
      <c r="K133" s="2" t="s">
        <v>97</v>
      </c>
      <c r="L133" s="6" t="str">
        <f t="shared" si="25"/>
        <v/>
      </c>
      <c r="M133" s="6">
        <f t="shared" si="26"/>
        <v>18507</v>
      </c>
      <c r="N133" s="6" t="str">
        <f t="shared" si="27"/>
        <v/>
      </c>
      <c r="O133" s="6" t="str">
        <f t="shared" si="28"/>
        <v>242599184</v>
      </c>
      <c r="P133" s="6" t="str">
        <f t="shared" si="29"/>
        <v/>
      </c>
      <c r="Q133" s="2" t="s">
        <v>47</v>
      </c>
      <c r="R133" s="2" t="s">
        <v>48</v>
      </c>
      <c r="S133" s="2" t="s">
        <v>49</v>
      </c>
      <c r="T133" s="2" t="s">
        <v>50</v>
      </c>
      <c r="U133" s="2" t="s">
        <v>51</v>
      </c>
      <c r="V133" s="2" t="s">
        <v>98</v>
      </c>
      <c r="W133" s="8" t="str">
        <f t="shared" si="30"/>
        <v>PreProd-TestUser5@mailinator.com</v>
      </c>
      <c r="X133" s="2" t="str">
        <f t="shared" si="31"/>
        <v/>
      </c>
      <c r="Y133" s="6" t="str">
        <f t="shared" si="32"/>
        <v>AutoTest!2024</v>
      </c>
      <c r="Z133" s="6" t="str">
        <f t="shared" si="33"/>
        <v>020-8080102</v>
      </c>
      <c r="AA133" s="3" t="s">
        <v>283</v>
      </c>
      <c r="AB133" s="2" t="s">
        <v>35</v>
      </c>
      <c r="AQ133" t="str">
        <f t="shared" si="34"/>
        <v>PreProd-TestUser5@mailinator.com</v>
      </c>
      <c r="AR133" t="str">
        <f t="shared" si="35"/>
        <v/>
      </c>
    </row>
    <row r="134" spans="1:44" ht="41.4" x14ac:dyDescent="0.3">
      <c r="A134" s="2" t="s">
        <v>284</v>
      </c>
      <c r="B134" s="2" t="s">
        <v>34</v>
      </c>
      <c r="C134" s="2" t="s">
        <v>429</v>
      </c>
      <c r="D134" s="2" t="s">
        <v>29</v>
      </c>
      <c r="E134" s="2" t="s">
        <v>60</v>
      </c>
      <c r="F134" s="2" t="s">
        <v>52</v>
      </c>
      <c r="G134" s="2" t="s">
        <v>61</v>
      </c>
      <c r="H134" s="2" t="s">
        <v>32</v>
      </c>
      <c r="I134" s="2"/>
      <c r="J134" s="2"/>
      <c r="K134" s="6" t="str">
        <f t="shared" si="24"/>
        <v>WEATHERILL</v>
      </c>
      <c r="L134" s="6" t="str">
        <f t="shared" si="25"/>
        <v/>
      </c>
      <c r="M134" s="6">
        <f t="shared" si="26"/>
        <v>18507</v>
      </c>
      <c r="N134" s="6" t="str">
        <f t="shared" si="27"/>
        <v/>
      </c>
      <c r="O134" s="6" t="str">
        <f t="shared" si="28"/>
        <v>242599184</v>
      </c>
      <c r="P134" s="6" t="str">
        <f t="shared" si="29"/>
        <v/>
      </c>
      <c r="Q134" s="2" t="s">
        <v>47</v>
      </c>
      <c r="R134" s="2" t="s">
        <v>48</v>
      </c>
      <c r="S134" s="2" t="s">
        <v>49</v>
      </c>
      <c r="T134" s="2" t="s">
        <v>50</v>
      </c>
      <c r="U134" s="2" t="s">
        <v>51</v>
      </c>
      <c r="V134" s="2"/>
      <c r="W134" s="8" t="str">
        <f t="shared" si="30"/>
        <v>PreProd-TestUser5@mailinator.com</v>
      </c>
      <c r="X134" s="2" t="str">
        <f t="shared" si="31"/>
        <v/>
      </c>
      <c r="Y134" s="6" t="str">
        <f t="shared" si="32"/>
        <v>AutoTest!2024</v>
      </c>
      <c r="Z134" s="6" t="str">
        <f t="shared" si="33"/>
        <v>020-8080102</v>
      </c>
      <c r="AA134" s="3" t="s">
        <v>285</v>
      </c>
      <c r="AB134" s="2" t="s">
        <v>35</v>
      </c>
      <c r="AQ134" t="str">
        <f t="shared" si="34"/>
        <v>PreProd-TestUser5@mailinator.com</v>
      </c>
      <c r="AR134" t="str">
        <f t="shared" si="35"/>
        <v/>
      </c>
    </row>
    <row r="135" spans="1:44" ht="27.6" x14ac:dyDescent="0.3">
      <c r="A135" s="2" t="s">
        <v>286</v>
      </c>
      <c r="B135" s="2" t="s">
        <v>34</v>
      </c>
      <c r="C135" s="2" t="s">
        <v>426</v>
      </c>
      <c r="D135" s="2" t="s">
        <v>29</v>
      </c>
      <c r="E135" s="2" t="s">
        <v>60</v>
      </c>
      <c r="F135" s="2" t="s">
        <v>105</v>
      </c>
      <c r="G135" s="2" t="s">
        <v>64</v>
      </c>
      <c r="H135" s="2"/>
      <c r="I135" s="2"/>
      <c r="J135" s="2"/>
      <c r="K135" s="6" t="str">
        <f t="shared" si="24"/>
        <v>WEATHERILL</v>
      </c>
      <c r="L135" s="6" t="str">
        <f t="shared" si="25"/>
        <v/>
      </c>
      <c r="M135" s="6">
        <f t="shared" si="26"/>
        <v>18507</v>
      </c>
      <c r="N135" s="6" t="str">
        <f t="shared" si="27"/>
        <v/>
      </c>
      <c r="O135" s="6" t="str">
        <f t="shared" si="28"/>
        <v>242599184</v>
      </c>
      <c r="P135" s="6" t="str">
        <f t="shared" si="29"/>
        <v/>
      </c>
      <c r="Q135" s="2" t="s">
        <v>47</v>
      </c>
      <c r="R135" s="2" t="s">
        <v>48</v>
      </c>
      <c r="S135" s="2" t="s">
        <v>123</v>
      </c>
      <c r="T135" s="2" t="s">
        <v>50</v>
      </c>
      <c r="U135" s="2" t="s">
        <v>51</v>
      </c>
      <c r="V135" s="2"/>
      <c r="W135" s="8" t="str">
        <f t="shared" si="30"/>
        <v>PreProd-TestUser5@mailinator.com</v>
      </c>
      <c r="X135" s="2" t="str">
        <f t="shared" si="31"/>
        <v/>
      </c>
      <c r="Y135" s="6" t="str">
        <f t="shared" si="32"/>
        <v>AutoTest!2024</v>
      </c>
      <c r="Z135" s="6" t="str">
        <f t="shared" si="33"/>
        <v>020-8080102</v>
      </c>
      <c r="AA135" s="3" t="s">
        <v>287</v>
      </c>
      <c r="AB135" s="2" t="s">
        <v>35</v>
      </c>
      <c r="AQ135" t="str">
        <f t="shared" si="34"/>
        <v>PreProd-TestUser5@mailinator.com</v>
      </c>
      <c r="AR135" t="str">
        <f t="shared" si="35"/>
        <v/>
      </c>
    </row>
    <row r="136" spans="1:44" ht="27.6" x14ac:dyDescent="0.3">
      <c r="A136" s="2" t="s">
        <v>288</v>
      </c>
      <c r="B136" s="2" t="s">
        <v>34</v>
      </c>
      <c r="C136" s="2" t="s">
        <v>103</v>
      </c>
      <c r="D136" s="2" t="s">
        <v>29</v>
      </c>
      <c r="E136" s="2" t="s">
        <v>60</v>
      </c>
      <c r="F136" s="2" t="s">
        <v>105</v>
      </c>
      <c r="G136" s="2" t="s">
        <v>32</v>
      </c>
      <c r="H136" s="2" t="s">
        <v>45</v>
      </c>
      <c r="I136" s="2"/>
      <c r="J136" s="2"/>
      <c r="K136" s="6" t="str">
        <f t="shared" si="24"/>
        <v>WEATHERILL</v>
      </c>
      <c r="L136" s="6" t="str">
        <f t="shared" si="25"/>
        <v/>
      </c>
      <c r="M136" s="6">
        <f t="shared" si="26"/>
        <v>18507</v>
      </c>
      <c r="N136" s="6" t="str">
        <f t="shared" si="27"/>
        <v/>
      </c>
      <c r="O136" s="6" t="str">
        <f t="shared" si="28"/>
        <v>242599184</v>
      </c>
      <c r="P136" s="6" t="str">
        <f t="shared" si="29"/>
        <v/>
      </c>
      <c r="Q136" s="2" t="s">
        <v>47</v>
      </c>
      <c r="R136" s="2" t="s">
        <v>48</v>
      </c>
      <c r="S136" s="2" t="s">
        <v>126</v>
      </c>
      <c r="T136" s="2" t="s">
        <v>50</v>
      </c>
      <c r="U136" s="2" t="s">
        <v>51</v>
      </c>
      <c r="V136" s="2"/>
      <c r="W136" s="8" t="str">
        <f t="shared" si="30"/>
        <v>PreProd-TestUser5@mailinator.com</v>
      </c>
      <c r="X136" s="2" t="str">
        <f t="shared" si="31"/>
        <v/>
      </c>
      <c r="Y136" s="6" t="str">
        <f t="shared" si="32"/>
        <v>AutoTest!2024</v>
      </c>
      <c r="Z136" s="6" t="str">
        <f t="shared" si="33"/>
        <v>020-8080102</v>
      </c>
      <c r="AA136" s="3" t="s">
        <v>289</v>
      </c>
      <c r="AB136" s="2" t="s">
        <v>35</v>
      </c>
      <c r="AQ136" t="str">
        <f t="shared" si="34"/>
        <v>PreProd-TestUser5@mailinator.com</v>
      </c>
      <c r="AR136" t="str">
        <f t="shared" si="35"/>
        <v/>
      </c>
    </row>
    <row r="137" spans="1:44" ht="41.4" x14ac:dyDescent="0.3">
      <c r="A137" s="2" t="s">
        <v>290</v>
      </c>
      <c r="B137" s="2" t="s">
        <v>34</v>
      </c>
      <c r="C137" s="2" t="s">
        <v>94</v>
      </c>
      <c r="D137" s="2" t="s">
        <v>29</v>
      </c>
      <c r="E137" s="2" t="s">
        <v>60</v>
      </c>
      <c r="F137" s="2" t="s">
        <v>105</v>
      </c>
      <c r="G137" s="2" t="s">
        <v>31</v>
      </c>
      <c r="H137" s="2"/>
      <c r="I137" s="2"/>
      <c r="J137" s="2" t="s">
        <v>96</v>
      </c>
      <c r="K137" s="2" t="s">
        <v>97</v>
      </c>
      <c r="L137" s="6" t="str">
        <f t="shared" si="25"/>
        <v/>
      </c>
      <c r="M137" s="6">
        <f t="shared" si="26"/>
        <v>18507</v>
      </c>
      <c r="N137" s="6" t="str">
        <f t="shared" si="27"/>
        <v/>
      </c>
      <c r="O137" s="6" t="str">
        <f t="shared" si="28"/>
        <v>242599184</v>
      </c>
      <c r="P137" s="6" t="str">
        <f t="shared" si="29"/>
        <v/>
      </c>
      <c r="Q137" s="2" t="s">
        <v>47</v>
      </c>
      <c r="R137" s="2" t="s">
        <v>48</v>
      </c>
      <c r="S137" s="2" t="s">
        <v>49</v>
      </c>
      <c r="T137" s="2" t="s">
        <v>50</v>
      </c>
      <c r="U137" s="2" t="s">
        <v>51</v>
      </c>
      <c r="V137" s="2" t="s">
        <v>98</v>
      </c>
      <c r="W137" s="8" t="str">
        <f t="shared" si="30"/>
        <v>PreProd-TestUser5@mailinator.com</v>
      </c>
      <c r="X137" s="2" t="str">
        <f t="shared" si="31"/>
        <v/>
      </c>
      <c r="Y137" s="6" t="str">
        <f t="shared" si="32"/>
        <v>AutoTest!2024</v>
      </c>
      <c r="Z137" s="6" t="str">
        <f t="shared" si="33"/>
        <v>020-8080102</v>
      </c>
      <c r="AA137" s="3" t="s">
        <v>291</v>
      </c>
      <c r="AB137" s="2" t="s">
        <v>35</v>
      </c>
      <c r="AQ137" t="str">
        <f t="shared" si="34"/>
        <v>PreProd-TestUser5@mailinator.com</v>
      </c>
      <c r="AR137" t="str">
        <f t="shared" si="35"/>
        <v/>
      </c>
    </row>
    <row r="138" spans="1:44" ht="41.4" x14ac:dyDescent="0.3">
      <c r="A138" s="2" t="s">
        <v>292</v>
      </c>
      <c r="B138" s="2" t="s">
        <v>34</v>
      </c>
      <c r="C138" s="2" t="s">
        <v>429</v>
      </c>
      <c r="D138" s="2" t="s">
        <v>29</v>
      </c>
      <c r="E138" s="2" t="s">
        <v>60</v>
      </c>
      <c r="F138" s="2" t="s">
        <v>105</v>
      </c>
      <c r="G138" s="2" t="s">
        <v>37</v>
      </c>
      <c r="H138" s="2" t="s">
        <v>41</v>
      </c>
      <c r="I138" s="2"/>
      <c r="J138" s="2"/>
      <c r="K138" s="6" t="str">
        <f t="shared" si="24"/>
        <v>WEATHERILL</v>
      </c>
      <c r="L138" s="6" t="str">
        <f t="shared" si="25"/>
        <v/>
      </c>
      <c r="M138" s="6">
        <f t="shared" si="26"/>
        <v>18507</v>
      </c>
      <c r="N138" s="6" t="str">
        <f t="shared" si="27"/>
        <v/>
      </c>
      <c r="O138" s="6" t="str">
        <f t="shared" si="28"/>
        <v>242599184</v>
      </c>
      <c r="P138" s="6" t="str">
        <f t="shared" si="29"/>
        <v/>
      </c>
      <c r="Q138" s="2" t="s">
        <v>47</v>
      </c>
      <c r="R138" s="2" t="s">
        <v>48</v>
      </c>
      <c r="S138" s="2" t="s">
        <v>131</v>
      </c>
      <c r="T138" s="2" t="s">
        <v>50</v>
      </c>
      <c r="U138" s="2" t="s">
        <v>51</v>
      </c>
      <c r="V138" s="2"/>
      <c r="W138" s="8" t="str">
        <f t="shared" si="30"/>
        <v>PreProd-TestUser5@mailinator.com</v>
      </c>
      <c r="X138" s="2" t="str">
        <f t="shared" si="31"/>
        <v/>
      </c>
      <c r="Y138" s="6" t="str">
        <f t="shared" si="32"/>
        <v>AutoTest!2024</v>
      </c>
      <c r="Z138" s="6" t="str">
        <f t="shared" si="33"/>
        <v>020-8080102</v>
      </c>
      <c r="AA138" s="3" t="s">
        <v>293</v>
      </c>
      <c r="AB138" s="2" t="s">
        <v>35</v>
      </c>
      <c r="AQ138" t="str">
        <f t="shared" si="34"/>
        <v>PreProd-TestUser5@mailinator.com</v>
      </c>
      <c r="AR138" t="str">
        <f t="shared" si="35"/>
        <v/>
      </c>
    </row>
    <row r="139" spans="1:44" ht="27.6" x14ac:dyDescent="0.3">
      <c r="A139" s="2" t="s">
        <v>294</v>
      </c>
      <c r="B139" s="2" t="s">
        <v>34</v>
      </c>
      <c r="C139" s="2" t="s">
        <v>426</v>
      </c>
      <c r="D139" s="2" t="s">
        <v>29</v>
      </c>
      <c r="E139" s="2" t="s">
        <v>60</v>
      </c>
      <c r="F139" s="2" t="s">
        <v>105</v>
      </c>
      <c r="G139" s="2" t="s">
        <v>40</v>
      </c>
      <c r="H139" s="2"/>
      <c r="I139" s="2"/>
      <c r="J139" s="2"/>
      <c r="K139" s="6" t="str">
        <f t="shared" si="24"/>
        <v>WEATHERILL</v>
      </c>
      <c r="L139" s="6" t="str">
        <f t="shared" si="25"/>
        <v/>
      </c>
      <c r="M139" s="6">
        <f t="shared" si="26"/>
        <v>18507</v>
      </c>
      <c r="N139" s="6" t="str">
        <f t="shared" si="27"/>
        <v/>
      </c>
      <c r="O139" s="6" t="str">
        <f t="shared" si="28"/>
        <v>242599184</v>
      </c>
      <c r="P139" s="6" t="str">
        <f t="shared" si="29"/>
        <v/>
      </c>
      <c r="Q139" s="2" t="s">
        <v>47</v>
      </c>
      <c r="R139" s="2" t="s">
        <v>48</v>
      </c>
      <c r="S139" s="2" t="s">
        <v>134</v>
      </c>
      <c r="T139" s="2" t="s">
        <v>50</v>
      </c>
      <c r="U139" s="2" t="s">
        <v>51</v>
      </c>
      <c r="V139" s="2"/>
      <c r="W139" s="8" t="str">
        <f t="shared" si="30"/>
        <v>PreProd-TestUser5@mailinator.com</v>
      </c>
      <c r="X139" s="2" t="str">
        <f t="shared" si="31"/>
        <v/>
      </c>
      <c r="Y139" s="6" t="str">
        <f t="shared" si="32"/>
        <v>AutoTest!2024</v>
      </c>
      <c r="Z139" s="6" t="str">
        <f t="shared" si="33"/>
        <v>020-8080102</v>
      </c>
      <c r="AA139" s="3" t="s">
        <v>295</v>
      </c>
      <c r="AB139" s="2" t="s">
        <v>35</v>
      </c>
      <c r="AQ139" t="str">
        <f t="shared" si="34"/>
        <v>PreProd-TestUser5@mailinator.com</v>
      </c>
      <c r="AR139" t="str">
        <f t="shared" si="35"/>
        <v/>
      </c>
    </row>
    <row r="140" spans="1:44" ht="41.4" x14ac:dyDescent="0.3">
      <c r="A140" s="2" t="s">
        <v>296</v>
      </c>
      <c r="B140" s="2" t="s">
        <v>91</v>
      </c>
      <c r="C140" s="2" t="s">
        <v>28</v>
      </c>
      <c r="D140" s="2" t="s">
        <v>85</v>
      </c>
      <c r="E140" s="2" t="s">
        <v>86</v>
      </c>
      <c r="F140" s="2"/>
      <c r="G140" s="2" t="s">
        <v>44</v>
      </c>
      <c r="H140" s="2" t="s">
        <v>32</v>
      </c>
      <c r="I140" s="2"/>
      <c r="J140" s="2"/>
      <c r="K140" s="6" t="str">
        <f t="shared" si="24"/>
        <v>WALBURN</v>
      </c>
      <c r="L140" s="6" t="str">
        <f t="shared" si="25"/>
        <v>DE GLANVILLE</v>
      </c>
      <c r="M140" s="6">
        <f t="shared" si="26"/>
        <v>24924</v>
      </c>
      <c r="N140" s="6">
        <f t="shared" si="27"/>
        <v>27439</v>
      </c>
      <c r="O140" s="6" t="str">
        <f t="shared" si="28"/>
        <v>242597050</v>
      </c>
      <c r="P140" s="6" t="str">
        <f t="shared" si="29"/>
        <v>242596037</v>
      </c>
      <c r="Q140" s="2"/>
      <c r="R140" s="2"/>
      <c r="S140" s="2"/>
      <c r="T140" s="2"/>
      <c r="U140" s="2"/>
      <c r="V140" s="2"/>
      <c r="W140" s="8" t="str">
        <f t="shared" si="30"/>
        <v>RebrandAutomationUser5@mailinator.com</v>
      </c>
      <c r="X140" s="2" t="str">
        <f t="shared" si="31"/>
        <v>RebrandAutomationUser7@mailinator.com</v>
      </c>
      <c r="Y140" s="6" t="str">
        <f t="shared" si="32"/>
        <v>Dummy!2024</v>
      </c>
      <c r="Z140" s="6" t="str">
        <f t="shared" si="33"/>
        <v>020-8890062</v>
      </c>
      <c r="AA140" s="2"/>
      <c r="AB140" s="2" t="s">
        <v>35</v>
      </c>
      <c r="AQ140" t="str">
        <f t="shared" si="34"/>
        <v>RebrandAutomationUser5@mailinator.com</v>
      </c>
      <c r="AR140" t="str">
        <f t="shared" si="35"/>
        <v>RebrandAutomationUser7@mailinator.com</v>
      </c>
    </row>
    <row r="141" spans="1:44" ht="41.4" x14ac:dyDescent="0.3">
      <c r="A141" s="2" t="s">
        <v>297</v>
      </c>
      <c r="B141" s="2" t="s">
        <v>92</v>
      </c>
      <c r="C141" s="2" t="s">
        <v>424</v>
      </c>
      <c r="D141" s="2" t="s">
        <v>85</v>
      </c>
      <c r="E141" s="2" t="s">
        <v>86</v>
      </c>
      <c r="F141" s="2"/>
      <c r="G141" s="2" t="s">
        <v>95</v>
      </c>
      <c r="H141" s="2"/>
      <c r="I141" s="2"/>
      <c r="J141" s="2"/>
      <c r="K141" s="6" t="str">
        <f t="shared" si="24"/>
        <v>WALBURN</v>
      </c>
      <c r="L141" s="6" t="str">
        <f t="shared" si="25"/>
        <v>DE GLANVILLE</v>
      </c>
      <c r="M141" s="6">
        <f t="shared" si="26"/>
        <v>24924</v>
      </c>
      <c r="N141" s="6">
        <f t="shared" si="27"/>
        <v>27439</v>
      </c>
      <c r="O141" s="6" t="str">
        <f t="shared" si="28"/>
        <v>242597050</v>
      </c>
      <c r="P141" s="6" t="str">
        <f t="shared" si="29"/>
        <v>242596037</v>
      </c>
      <c r="Q141" s="2"/>
      <c r="R141" s="2"/>
      <c r="S141" s="2"/>
      <c r="T141" s="2"/>
      <c r="U141" s="2"/>
      <c r="V141" s="2"/>
      <c r="W141" s="8" t="str">
        <f t="shared" si="30"/>
        <v>RebrandAutomationUser5@mailinator.com</v>
      </c>
      <c r="X141" s="2" t="str">
        <f t="shared" si="31"/>
        <v>RebrandAutomationUser7@mailinator.com</v>
      </c>
      <c r="Y141" s="6" t="str">
        <f t="shared" si="32"/>
        <v>Dummy!2024</v>
      </c>
      <c r="Z141" s="6" t="str">
        <f t="shared" si="33"/>
        <v>020-8890062</v>
      </c>
      <c r="AA141" s="2"/>
      <c r="AB141" s="2" t="s">
        <v>35</v>
      </c>
      <c r="AQ141" t="str">
        <f t="shared" si="34"/>
        <v>RebrandAutomationUser5@mailinator.com</v>
      </c>
      <c r="AR141" t="str">
        <f t="shared" si="35"/>
        <v>RebrandAutomationUser7@mailinator.com</v>
      </c>
    </row>
    <row r="142" spans="1:44" ht="41.4" x14ac:dyDescent="0.3">
      <c r="A142" s="2" t="s">
        <v>298</v>
      </c>
      <c r="B142" s="2" t="s">
        <v>34</v>
      </c>
      <c r="C142" s="2" t="s">
        <v>428</v>
      </c>
      <c r="D142" s="2" t="s">
        <v>85</v>
      </c>
      <c r="E142" s="2" t="s">
        <v>86</v>
      </c>
      <c r="F142" s="2"/>
      <c r="G142" s="2" t="s">
        <v>54</v>
      </c>
      <c r="H142" s="2" t="s">
        <v>41</v>
      </c>
      <c r="I142" s="2"/>
      <c r="J142" s="2"/>
      <c r="K142" s="6" t="str">
        <f t="shared" si="24"/>
        <v>WALBURN</v>
      </c>
      <c r="L142" s="6" t="str">
        <f t="shared" si="25"/>
        <v>DE GLANVILLE</v>
      </c>
      <c r="M142" s="6">
        <f t="shared" si="26"/>
        <v>24924</v>
      </c>
      <c r="N142" s="6">
        <f t="shared" si="27"/>
        <v>27439</v>
      </c>
      <c r="O142" s="6" t="str">
        <f t="shared" si="28"/>
        <v>242597050</v>
      </c>
      <c r="P142" s="6" t="str">
        <f t="shared" si="29"/>
        <v>242596037</v>
      </c>
      <c r="Q142" s="2"/>
      <c r="R142" s="2"/>
      <c r="S142" s="2"/>
      <c r="T142" s="2"/>
      <c r="U142" s="2"/>
      <c r="V142" s="2"/>
      <c r="W142" s="8" t="str">
        <f t="shared" si="30"/>
        <v>RebrandAutomationUser5@mailinator.com</v>
      </c>
      <c r="X142" s="2" t="str">
        <f t="shared" si="31"/>
        <v>RebrandAutomationUser7@mailinator.com</v>
      </c>
      <c r="Y142" s="6" t="str">
        <f t="shared" si="32"/>
        <v>Dummy!2024</v>
      </c>
      <c r="Z142" s="6" t="str">
        <f t="shared" si="33"/>
        <v>020-8890062</v>
      </c>
      <c r="AA142" s="2"/>
      <c r="AB142" s="2" t="s">
        <v>35</v>
      </c>
      <c r="AQ142" t="str">
        <f t="shared" si="34"/>
        <v>RebrandAutomationUser5@mailinator.com</v>
      </c>
      <c r="AR142" t="str">
        <f t="shared" si="35"/>
        <v>RebrandAutomationUser7@mailinator.com</v>
      </c>
    </row>
    <row r="143" spans="1:44" ht="41.4" x14ac:dyDescent="0.3">
      <c r="A143" s="2" t="s">
        <v>299</v>
      </c>
      <c r="B143" s="2" t="s">
        <v>34</v>
      </c>
      <c r="C143" s="2" t="s">
        <v>425</v>
      </c>
      <c r="D143" s="2" t="s">
        <v>85</v>
      </c>
      <c r="E143" s="2" t="s">
        <v>86</v>
      </c>
      <c r="F143" s="2"/>
      <c r="G143" s="2" t="s">
        <v>61</v>
      </c>
      <c r="H143" s="2" t="s">
        <v>45</v>
      </c>
      <c r="I143" s="2"/>
      <c r="J143" s="2"/>
      <c r="K143" s="6" t="str">
        <f t="shared" si="24"/>
        <v>WALBURN</v>
      </c>
      <c r="L143" s="6" t="str">
        <f t="shared" si="25"/>
        <v>DE GLANVILLE</v>
      </c>
      <c r="M143" s="6">
        <f t="shared" si="26"/>
        <v>24924</v>
      </c>
      <c r="N143" s="6">
        <f t="shared" si="27"/>
        <v>27439</v>
      </c>
      <c r="O143" s="6" t="str">
        <f t="shared" si="28"/>
        <v>242597050</v>
      </c>
      <c r="P143" s="6" t="str">
        <f t="shared" si="29"/>
        <v>242596037</v>
      </c>
      <c r="Q143" s="2"/>
      <c r="R143" s="2"/>
      <c r="S143" s="2"/>
      <c r="T143" s="2"/>
      <c r="U143" s="2"/>
      <c r="V143" s="2"/>
      <c r="W143" s="8" t="str">
        <f t="shared" si="30"/>
        <v>RebrandAutomationUser5@mailinator.com</v>
      </c>
      <c r="X143" s="2" t="str">
        <f t="shared" si="31"/>
        <v>RebrandAutomationUser7@mailinator.com</v>
      </c>
      <c r="Y143" s="6" t="str">
        <f t="shared" si="32"/>
        <v>Dummy!2024</v>
      </c>
      <c r="Z143" s="6" t="str">
        <f t="shared" si="33"/>
        <v>020-8890062</v>
      </c>
      <c r="AA143" s="2"/>
      <c r="AB143" s="2" t="s">
        <v>35</v>
      </c>
      <c r="AQ143" t="str">
        <f t="shared" si="34"/>
        <v>RebrandAutomationUser5@mailinator.com</v>
      </c>
      <c r="AR143" t="str">
        <f t="shared" si="35"/>
        <v>RebrandAutomationUser7@mailinator.com</v>
      </c>
    </row>
    <row r="144" spans="1:44" ht="41.4" x14ac:dyDescent="0.3">
      <c r="A144" s="2" t="s">
        <v>300</v>
      </c>
      <c r="B144" s="2" t="s">
        <v>34</v>
      </c>
      <c r="C144" s="2" t="s">
        <v>429</v>
      </c>
      <c r="D144" s="2" t="s">
        <v>85</v>
      </c>
      <c r="E144" s="2" t="s">
        <v>86</v>
      </c>
      <c r="F144" s="2" t="s">
        <v>52</v>
      </c>
      <c r="G144" s="2" t="s">
        <v>64</v>
      </c>
      <c r="H144" s="2" t="s">
        <v>32</v>
      </c>
      <c r="I144" s="2"/>
      <c r="J144" s="2"/>
      <c r="K144" s="6" t="str">
        <f t="shared" si="24"/>
        <v>WALBURN</v>
      </c>
      <c r="L144" s="6" t="str">
        <f t="shared" si="25"/>
        <v>DE GLANVILLE</v>
      </c>
      <c r="M144" s="6">
        <f t="shared" si="26"/>
        <v>24924</v>
      </c>
      <c r="N144" s="6">
        <f t="shared" si="27"/>
        <v>27439</v>
      </c>
      <c r="O144" s="6" t="str">
        <f t="shared" si="28"/>
        <v>242597050</v>
      </c>
      <c r="P144" s="6" t="str">
        <f t="shared" si="29"/>
        <v>242596037</v>
      </c>
      <c r="Q144" s="2" t="s">
        <v>47</v>
      </c>
      <c r="R144" s="2" t="s">
        <v>48</v>
      </c>
      <c r="S144" s="2" t="s">
        <v>49</v>
      </c>
      <c r="T144" s="2" t="s">
        <v>50</v>
      </c>
      <c r="U144" s="2" t="s">
        <v>51</v>
      </c>
      <c r="V144" s="2"/>
      <c r="W144" s="8" t="str">
        <f t="shared" si="30"/>
        <v>RebrandAutomationUser5@mailinator.com</v>
      </c>
      <c r="X144" s="2" t="str">
        <f t="shared" si="31"/>
        <v>RebrandAutomationUser7@mailinator.com</v>
      </c>
      <c r="Y144" s="6" t="str">
        <f t="shared" si="32"/>
        <v>Dummy!2024</v>
      </c>
      <c r="Z144" s="6" t="str">
        <f t="shared" si="33"/>
        <v>020-8890062</v>
      </c>
      <c r="AA144" s="2"/>
      <c r="AB144" s="2" t="s">
        <v>35</v>
      </c>
      <c r="AQ144" t="str">
        <f t="shared" si="34"/>
        <v>RebrandAutomationUser5@mailinator.com</v>
      </c>
      <c r="AR144" t="str">
        <f t="shared" si="35"/>
        <v>RebrandAutomationUser7@mailinator.com</v>
      </c>
    </row>
    <row r="145" spans="1:44" ht="41.4" x14ac:dyDescent="0.3">
      <c r="A145" s="2" t="s">
        <v>301</v>
      </c>
      <c r="B145" s="2" t="s">
        <v>34</v>
      </c>
      <c r="C145" s="2" t="s">
        <v>426</v>
      </c>
      <c r="D145" s="2" t="s">
        <v>85</v>
      </c>
      <c r="E145" s="2" t="s">
        <v>86</v>
      </c>
      <c r="F145" s="2" t="s">
        <v>52</v>
      </c>
      <c r="G145" s="2" t="s">
        <v>32</v>
      </c>
      <c r="H145" s="2"/>
      <c r="I145" s="2"/>
      <c r="J145" s="2"/>
      <c r="K145" s="6" t="str">
        <f t="shared" si="24"/>
        <v>WALBURN</v>
      </c>
      <c r="L145" s="6" t="str">
        <f t="shared" si="25"/>
        <v>DE GLANVILLE</v>
      </c>
      <c r="M145" s="6">
        <f t="shared" si="26"/>
        <v>24924</v>
      </c>
      <c r="N145" s="6">
        <f t="shared" si="27"/>
        <v>27439</v>
      </c>
      <c r="O145" s="6" t="str">
        <f t="shared" si="28"/>
        <v>242597050</v>
      </c>
      <c r="P145" s="6" t="str">
        <f t="shared" si="29"/>
        <v>242596037</v>
      </c>
      <c r="Q145" s="2" t="s">
        <v>47</v>
      </c>
      <c r="R145" s="2" t="s">
        <v>48</v>
      </c>
      <c r="S145" s="2" t="s">
        <v>49</v>
      </c>
      <c r="T145" s="2" t="s">
        <v>50</v>
      </c>
      <c r="U145" s="2" t="s">
        <v>51</v>
      </c>
      <c r="V145" s="2"/>
      <c r="W145" s="8" t="str">
        <f t="shared" si="30"/>
        <v>RebrandAutomationUser5@mailinator.com</v>
      </c>
      <c r="X145" s="2" t="str">
        <f t="shared" si="31"/>
        <v>RebrandAutomationUser7@mailinator.com</v>
      </c>
      <c r="Y145" s="6" t="str">
        <f t="shared" si="32"/>
        <v>Dummy!2024</v>
      </c>
      <c r="Z145" s="6" t="str">
        <f t="shared" si="33"/>
        <v>020-8890062</v>
      </c>
      <c r="AA145" s="2"/>
      <c r="AB145" s="2" t="s">
        <v>35</v>
      </c>
      <c r="AQ145" t="str">
        <f t="shared" si="34"/>
        <v>RebrandAutomationUser5@mailinator.com</v>
      </c>
      <c r="AR145" t="str">
        <f t="shared" si="35"/>
        <v>RebrandAutomationUser7@mailinator.com</v>
      </c>
    </row>
    <row r="146" spans="1:44" ht="41.4" x14ac:dyDescent="0.3">
      <c r="A146" s="2" t="s">
        <v>302</v>
      </c>
      <c r="B146" s="2" t="s">
        <v>34</v>
      </c>
      <c r="C146" s="2" t="s">
        <v>426</v>
      </c>
      <c r="D146" s="2" t="s">
        <v>85</v>
      </c>
      <c r="E146" s="2" t="s">
        <v>86</v>
      </c>
      <c r="F146" s="2" t="s">
        <v>105</v>
      </c>
      <c r="G146" s="2" t="s">
        <v>31</v>
      </c>
      <c r="H146" s="2"/>
      <c r="I146" s="2"/>
      <c r="J146" s="2"/>
      <c r="K146" s="6" t="str">
        <f t="shared" si="24"/>
        <v>WALBURN</v>
      </c>
      <c r="L146" s="6" t="str">
        <f t="shared" si="25"/>
        <v>DE GLANVILLE</v>
      </c>
      <c r="M146" s="6">
        <f t="shared" si="26"/>
        <v>24924</v>
      </c>
      <c r="N146" s="6">
        <f t="shared" si="27"/>
        <v>27439</v>
      </c>
      <c r="O146" s="6" t="str">
        <f t="shared" si="28"/>
        <v>242597050</v>
      </c>
      <c r="P146" s="6" t="str">
        <f t="shared" si="29"/>
        <v>242596037</v>
      </c>
      <c r="Q146" s="2" t="s">
        <v>47</v>
      </c>
      <c r="R146" s="2" t="s">
        <v>48</v>
      </c>
      <c r="S146" s="2" t="s">
        <v>49</v>
      </c>
      <c r="T146" s="2" t="s">
        <v>50</v>
      </c>
      <c r="U146" s="2" t="s">
        <v>51</v>
      </c>
      <c r="V146" s="2"/>
      <c r="W146" s="8" t="str">
        <f t="shared" si="30"/>
        <v>RebrandAutomationUser5@mailinator.com</v>
      </c>
      <c r="X146" s="2" t="str">
        <f t="shared" si="31"/>
        <v>RebrandAutomationUser7@mailinator.com</v>
      </c>
      <c r="Y146" s="6" t="str">
        <f t="shared" si="32"/>
        <v>Dummy!2024</v>
      </c>
      <c r="Z146" s="6" t="str">
        <f t="shared" si="33"/>
        <v>020-8890062</v>
      </c>
      <c r="AA146" s="2"/>
      <c r="AB146" s="2" t="s">
        <v>35</v>
      </c>
      <c r="AQ146" t="str">
        <f t="shared" si="34"/>
        <v>RebrandAutomationUser5@mailinator.com</v>
      </c>
      <c r="AR146" t="str">
        <f t="shared" si="35"/>
        <v>RebrandAutomationUser7@mailinator.com</v>
      </c>
    </row>
    <row r="147" spans="1:44" ht="41.4" x14ac:dyDescent="0.3">
      <c r="A147" s="2" t="s">
        <v>303</v>
      </c>
      <c r="B147" s="2" t="s">
        <v>34</v>
      </c>
      <c r="C147" s="2" t="s">
        <v>103</v>
      </c>
      <c r="D147" s="2" t="s">
        <v>85</v>
      </c>
      <c r="E147" s="2" t="s">
        <v>86</v>
      </c>
      <c r="F147" s="2" t="s">
        <v>105</v>
      </c>
      <c r="G147" s="2" t="s">
        <v>37</v>
      </c>
      <c r="H147" s="2" t="s">
        <v>32</v>
      </c>
      <c r="I147" s="2"/>
      <c r="J147" s="2"/>
      <c r="K147" s="6" t="str">
        <f t="shared" si="24"/>
        <v>WALBURN</v>
      </c>
      <c r="L147" s="6" t="str">
        <f t="shared" si="25"/>
        <v>DE GLANVILLE</v>
      </c>
      <c r="M147" s="6">
        <f t="shared" si="26"/>
        <v>24924</v>
      </c>
      <c r="N147" s="6">
        <f t="shared" si="27"/>
        <v>27439</v>
      </c>
      <c r="O147" s="6" t="str">
        <f t="shared" si="28"/>
        <v>242597050</v>
      </c>
      <c r="P147" s="6" t="str">
        <f t="shared" si="29"/>
        <v>242596037</v>
      </c>
      <c r="Q147" s="2" t="s">
        <v>47</v>
      </c>
      <c r="R147" s="2" t="s">
        <v>48</v>
      </c>
      <c r="S147" s="2" t="s">
        <v>131</v>
      </c>
      <c r="T147" s="2" t="s">
        <v>50</v>
      </c>
      <c r="U147" s="2" t="s">
        <v>51</v>
      </c>
      <c r="V147" s="2"/>
      <c r="W147" s="8" t="str">
        <f t="shared" si="30"/>
        <v>RebrandAutomationUser5@mailinator.com</v>
      </c>
      <c r="X147" s="2" t="str">
        <f t="shared" si="31"/>
        <v>RebrandAutomationUser7@mailinator.com</v>
      </c>
      <c r="Y147" s="6" t="str">
        <f t="shared" si="32"/>
        <v>Dummy!2024</v>
      </c>
      <c r="Z147" s="6" t="str">
        <f t="shared" si="33"/>
        <v>020-8890062</v>
      </c>
      <c r="AA147" s="2"/>
      <c r="AB147" s="2" t="s">
        <v>35</v>
      </c>
      <c r="AQ147" t="str">
        <f t="shared" si="34"/>
        <v>RebrandAutomationUser5@mailinator.com</v>
      </c>
      <c r="AR147" t="str">
        <f t="shared" si="35"/>
        <v>RebrandAutomationUser7@mailinator.com</v>
      </c>
    </row>
    <row r="148" spans="1:44" ht="41.4" x14ac:dyDescent="0.3">
      <c r="A148" s="2" t="s">
        <v>304</v>
      </c>
      <c r="B148" s="2" t="s">
        <v>34</v>
      </c>
      <c r="C148" s="2" t="s">
        <v>429</v>
      </c>
      <c r="D148" s="2" t="s">
        <v>85</v>
      </c>
      <c r="E148" s="2" t="s">
        <v>86</v>
      </c>
      <c r="F148" s="2" t="s">
        <v>105</v>
      </c>
      <c r="G148" s="2" t="s">
        <v>40</v>
      </c>
      <c r="H148" s="2" t="s">
        <v>41</v>
      </c>
      <c r="I148" s="2"/>
      <c r="J148" s="2"/>
      <c r="K148" s="6" t="str">
        <f t="shared" si="24"/>
        <v>WALBURN</v>
      </c>
      <c r="L148" s="6" t="str">
        <f t="shared" si="25"/>
        <v>DE GLANVILLE</v>
      </c>
      <c r="M148" s="6">
        <f t="shared" si="26"/>
        <v>24924</v>
      </c>
      <c r="N148" s="6">
        <f t="shared" si="27"/>
        <v>27439</v>
      </c>
      <c r="O148" s="6" t="str">
        <f t="shared" si="28"/>
        <v>242597050</v>
      </c>
      <c r="P148" s="6" t="str">
        <f t="shared" si="29"/>
        <v>242596037</v>
      </c>
      <c r="Q148" s="2" t="s">
        <v>47</v>
      </c>
      <c r="R148" s="2" t="s">
        <v>48</v>
      </c>
      <c r="S148" s="2" t="s">
        <v>134</v>
      </c>
      <c r="T148" s="2" t="s">
        <v>50</v>
      </c>
      <c r="U148" s="2" t="s">
        <v>51</v>
      </c>
      <c r="V148" s="2"/>
      <c r="W148" s="8" t="str">
        <f t="shared" si="30"/>
        <v>RebrandAutomationUser5@mailinator.com</v>
      </c>
      <c r="X148" s="2" t="str">
        <f t="shared" si="31"/>
        <v>RebrandAutomationUser7@mailinator.com</v>
      </c>
      <c r="Y148" s="6" t="str">
        <f t="shared" si="32"/>
        <v>Dummy!2024</v>
      </c>
      <c r="Z148" s="6" t="str">
        <f t="shared" si="33"/>
        <v>020-8890062</v>
      </c>
      <c r="AA148" s="2"/>
      <c r="AB148" s="2" t="s">
        <v>35</v>
      </c>
      <c r="AQ148" t="str">
        <f t="shared" si="34"/>
        <v>RebrandAutomationUser5@mailinator.com</v>
      </c>
      <c r="AR148" t="str">
        <f t="shared" si="35"/>
        <v>RebrandAutomationUser7@mailinator.com</v>
      </c>
    </row>
    <row r="149" spans="1:44" ht="27.6" x14ac:dyDescent="0.3">
      <c r="A149" s="2" t="s">
        <v>305</v>
      </c>
      <c r="B149" s="2" t="s">
        <v>91</v>
      </c>
      <c r="C149" s="2" t="s">
        <v>28</v>
      </c>
      <c r="D149" s="2" t="s">
        <v>85</v>
      </c>
      <c r="E149" s="2" t="s">
        <v>74</v>
      </c>
      <c r="F149" s="2"/>
      <c r="G149" s="2" t="s">
        <v>44</v>
      </c>
      <c r="H149" s="2" t="s">
        <v>32</v>
      </c>
      <c r="I149" s="2"/>
      <c r="J149" s="2"/>
      <c r="K149" s="6" t="str">
        <f t="shared" si="24"/>
        <v>WEATHERILL</v>
      </c>
      <c r="L149" s="6" t="str">
        <f t="shared" si="25"/>
        <v>KEELBY</v>
      </c>
      <c r="M149" s="6">
        <f t="shared" si="26"/>
        <v>18507</v>
      </c>
      <c r="N149" s="6">
        <f t="shared" si="27"/>
        <v>23630</v>
      </c>
      <c r="O149" s="6" t="str">
        <f t="shared" si="28"/>
        <v>242599184</v>
      </c>
      <c r="P149" s="6" t="str">
        <f t="shared" si="29"/>
        <v>242596967</v>
      </c>
      <c r="Q149" s="2"/>
      <c r="R149" s="2"/>
      <c r="S149" s="2"/>
      <c r="T149" s="2"/>
      <c r="U149" s="2"/>
      <c r="V149" s="2"/>
      <c r="W149" s="8" t="str">
        <f t="shared" si="30"/>
        <v>PreProd-TestUser5@mailinator.com</v>
      </c>
      <c r="X149" s="2" t="str">
        <f t="shared" si="31"/>
        <v>PreProd-TestUser3@mailinator.com</v>
      </c>
      <c r="Y149" s="6" t="str">
        <f t="shared" si="32"/>
        <v>AutoTest!2024</v>
      </c>
      <c r="Z149" s="6" t="str">
        <f t="shared" si="33"/>
        <v>020-8080102</v>
      </c>
      <c r="AA149" s="2" t="s">
        <v>306</v>
      </c>
      <c r="AB149" s="2" t="s">
        <v>35</v>
      </c>
      <c r="AQ149" t="str">
        <f t="shared" si="34"/>
        <v>PreProd-TestUser5@mailinator.com</v>
      </c>
      <c r="AR149" t="str">
        <f t="shared" si="35"/>
        <v>PreProd-TestUser3@mailinator.com</v>
      </c>
    </row>
    <row r="150" spans="1:44" ht="27.6" x14ac:dyDescent="0.3">
      <c r="A150" s="2" t="s">
        <v>307</v>
      </c>
      <c r="B150" s="2" t="s">
        <v>92</v>
      </c>
      <c r="C150" s="2" t="s">
        <v>424</v>
      </c>
      <c r="D150" s="2" t="s">
        <v>85</v>
      </c>
      <c r="E150" s="2" t="s">
        <v>74</v>
      </c>
      <c r="F150" s="2"/>
      <c r="G150" s="2" t="s">
        <v>95</v>
      </c>
      <c r="H150" s="2"/>
      <c r="I150" s="2"/>
      <c r="J150" s="2"/>
      <c r="K150" s="6" t="str">
        <f t="shared" si="24"/>
        <v>WEATHERILL</v>
      </c>
      <c r="L150" s="6" t="str">
        <f t="shared" si="25"/>
        <v>KEELBY</v>
      </c>
      <c r="M150" s="6">
        <f t="shared" si="26"/>
        <v>18507</v>
      </c>
      <c r="N150" s="6">
        <f t="shared" si="27"/>
        <v>23630</v>
      </c>
      <c r="O150" s="6" t="str">
        <f t="shared" si="28"/>
        <v>242599184</v>
      </c>
      <c r="P150" s="6" t="str">
        <f t="shared" si="29"/>
        <v>242596967</v>
      </c>
      <c r="Q150" s="2"/>
      <c r="R150" s="2"/>
      <c r="S150" s="2"/>
      <c r="T150" s="2"/>
      <c r="U150" s="2"/>
      <c r="V150" s="2"/>
      <c r="W150" s="8" t="str">
        <f t="shared" si="30"/>
        <v>PreProd-TestUser5@mailinator.com</v>
      </c>
      <c r="X150" s="2" t="str">
        <f t="shared" si="31"/>
        <v>PreProd-TestUser3@mailinator.com</v>
      </c>
      <c r="Y150" s="6" t="str">
        <f t="shared" si="32"/>
        <v>AutoTest!2024</v>
      </c>
      <c r="Z150" s="6" t="str">
        <f t="shared" si="33"/>
        <v>020-8080102</v>
      </c>
      <c r="AA150" s="2" t="s">
        <v>308</v>
      </c>
      <c r="AB150" s="2" t="s">
        <v>35</v>
      </c>
      <c r="AQ150" t="str">
        <f t="shared" si="34"/>
        <v>PreProd-TestUser5@mailinator.com</v>
      </c>
      <c r="AR150" t="str">
        <f t="shared" si="35"/>
        <v>PreProd-TestUser3@mailinator.com</v>
      </c>
    </row>
    <row r="151" spans="1:44" ht="27.6" x14ac:dyDescent="0.3">
      <c r="A151" s="2" t="s">
        <v>309</v>
      </c>
      <c r="B151" s="2" t="s">
        <v>34</v>
      </c>
      <c r="C151" s="2" t="s">
        <v>428</v>
      </c>
      <c r="D151" s="2" t="s">
        <v>85</v>
      </c>
      <c r="E151" s="2" t="s">
        <v>74</v>
      </c>
      <c r="F151" s="2"/>
      <c r="G151" s="2" t="s">
        <v>54</v>
      </c>
      <c r="H151" s="2" t="s">
        <v>41</v>
      </c>
      <c r="I151" s="2"/>
      <c r="J151" s="2"/>
      <c r="K151" s="6" t="str">
        <f t="shared" si="24"/>
        <v>WEATHERILL</v>
      </c>
      <c r="L151" s="6" t="str">
        <f t="shared" si="25"/>
        <v>KEELBY</v>
      </c>
      <c r="M151" s="6">
        <f t="shared" si="26"/>
        <v>18507</v>
      </c>
      <c r="N151" s="6">
        <f t="shared" si="27"/>
        <v>23630</v>
      </c>
      <c r="O151" s="6" t="str">
        <f t="shared" si="28"/>
        <v>242599184</v>
      </c>
      <c r="P151" s="6" t="str">
        <f t="shared" si="29"/>
        <v>242596967</v>
      </c>
      <c r="Q151" s="2"/>
      <c r="R151" s="2"/>
      <c r="S151" s="2"/>
      <c r="T151" s="2"/>
      <c r="U151" s="2"/>
      <c r="V151" s="2"/>
      <c r="W151" s="8" t="str">
        <f t="shared" si="30"/>
        <v>PreProd-TestUser5@mailinator.com</v>
      </c>
      <c r="X151" s="2" t="str">
        <f t="shared" si="31"/>
        <v>PreProd-TestUser3@mailinator.com</v>
      </c>
      <c r="Y151" s="6" t="str">
        <f t="shared" si="32"/>
        <v>AutoTest!2024</v>
      </c>
      <c r="Z151" s="6" t="str">
        <f t="shared" si="33"/>
        <v>020-8080102</v>
      </c>
      <c r="AA151" s="2" t="s">
        <v>310</v>
      </c>
      <c r="AB151" s="2" t="s">
        <v>35</v>
      </c>
      <c r="AQ151" t="str">
        <f t="shared" si="34"/>
        <v>PreProd-TestUser5@mailinator.com</v>
      </c>
      <c r="AR151" t="str">
        <f t="shared" si="35"/>
        <v>PreProd-TestUser3@mailinator.com</v>
      </c>
    </row>
    <row r="152" spans="1:44" ht="27.6" x14ac:dyDescent="0.3">
      <c r="A152" s="2" t="s">
        <v>311</v>
      </c>
      <c r="B152" s="2" t="s">
        <v>34</v>
      </c>
      <c r="C152" s="2" t="s">
        <v>425</v>
      </c>
      <c r="D152" s="2" t="s">
        <v>85</v>
      </c>
      <c r="E152" s="2" t="s">
        <v>74</v>
      </c>
      <c r="F152" s="2"/>
      <c r="G152" s="2" t="s">
        <v>61</v>
      </c>
      <c r="H152" s="2" t="s">
        <v>45</v>
      </c>
      <c r="I152" s="2"/>
      <c r="J152" s="2"/>
      <c r="K152" s="6" t="str">
        <f t="shared" si="24"/>
        <v>WEATHERILL</v>
      </c>
      <c r="L152" s="6" t="str">
        <f t="shared" si="25"/>
        <v>KEELBY</v>
      </c>
      <c r="M152" s="6">
        <f t="shared" si="26"/>
        <v>18507</v>
      </c>
      <c r="N152" s="6">
        <f t="shared" si="27"/>
        <v>23630</v>
      </c>
      <c r="O152" s="6" t="str">
        <f t="shared" si="28"/>
        <v>242599184</v>
      </c>
      <c r="P152" s="6" t="str">
        <f t="shared" si="29"/>
        <v>242596967</v>
      </c>
      <c r="Q152" s="2"/>
      <c r="R152" s="2"/>
      <c r="S152" s="2"/>
      <c r="T152" s="2"/>
      <c r="U152" s="2"/>
      <c r="V152" s="2"/>
      <c r="W152" s="8" t="str">
        <f t="shared" si="30"/>
        <v>PreProd-TestUser5@mailinator.com</v>
      </c>
      <c r="X152" s="2" t="str">
        <f t="shared" si="31"/>
        <v>PreProd-TestUser3@mailinator.com</v>
      </c>
      <c r="Y152" s="6" t="str">
        <f t="shared" si="32"/>
        <v>AutoTest!2024</v>
      </c>
      <c r="Z152" s="6" t="str">
        <f t="shared" si="33"/>
        <v>020-8080102</v>
      </c>
      <c r="AA152" s="2" t="s">
        <v>312</v>
      </c>
      <c r="AB152" s="2" t="s">
        <v>35</v>
      </c>
      <c r="AQ152" t="str">
        <f t="shared" si="34"/>
        <v>PreProd-TestUser5@mailinator.com</v>
      </c>
      <c r="AR152" t="str">
        <f t="shared" si="35"/>
        <v>PreProd-TestUser3@mailinator.com</v>
      </c>
    </row>
    <row r="153" spans="1:44" ht="41.4" x14ac:dyDescent="0.3">
      <c r="A153" s="2" t="s">
        <v>313</v>
      </c>
      <c r="B153" s="2" t="s">
        <v>34</v>
      </c>
      <c r="C153" s="2" t="s">
        <v>429</v>
      </c>
      <c r="D153" s="2" t="s">
        <v>85</v>
      </c>
      <c r="E153" s="2" t="s">
        <v>74</v>
      </c>
      <c r="F153" s="2" t="s">
        <v>52</v>
      </c>
      <c r="G153" s="2" t="s">
        <v>64</v>
      </c>
      <c r="H153" s="2" t="s">
        <v>32</v>
      </c>
      <c r="I153" s="2"/>
      <c r="J153" s="2"/>
      <c r="K153" s="6" t="str">
        <f t="shared" si="24"/>
        <v>WEATHERILL</v>
      </c>
      <c r="L153" s="6" t="str">
        <f t="shared" si="25"/>
        <v>KEELBY</v>
      </c>
      <c r="M153" s="6">
        <f t="shared" si="26"/>
        <v>18507</v>
      </c>
      <c r="N153" s="6">
        <f t="shared" si="27"/>
        <v>23630</v>
      </c>
      <c r="O153" s="6" t="str">
        <f t="shared" si="28"/>
        <v>242599184</v>
      </c>
      <c r="P153" s="6" t="str">
        <f t="shared" si="29"/>
        <v>242596967</v>
      </c>
      <c r="Q153" s="2" t="s">
        <v>47</v>
      </c>
      <c r="R153" s="2" t="s">
        <v>48</v>
      </c>
      <c r="S153" s="2" t="s">
        <v>49</v>
      </c>
      <c r="T153" s="2" t="s">
        <v>50</v>
      </c>
      <c r="U153" s="2" t="s">
        <v>51</v>
      </c>
      <c r="V153" s="2"/>
      <c r="W153" s="8" t="str">
        <f t="shared" si="30"/>
        <v>PreProd-TestUser5@mailinator.com</v>
      </c>
      <c r="X153" s="2" t="str">
        <f t="shared" si="31"/>
        <v>PreProd-TestUser3@mailinator.com</v>
      </c>
      <c r="Y153" s="6" t="str">
        <f t="shared" si="32"/>
        <v>AutoTest!2024</v>
      </c>
      <c r="Z153" s="6" t="str">
        <f t="shared" si="33"/>
        <v>020-8080102</v>
      </c>
      <c r="AA153" s="2" t="s">
        <v>314</v>
      </c>
      <c r="AB153" s="2" t="s">
        <v>35</v>
      </c>
      <c r="AQ153" t="str">
        <f t="shared" si="34"/>
        <v>PreProd-TestUser5@mailinator.com</v>
      </c>
      <c r="AR153" t="str">
        <f t="shared" si="35"/>
        <v>PreProd-TestUser3@mailinator.com</v>
      </c>
    </row>
    <row r="154" spans="1:44" ht="27.6" x14ac:dyDescent="0.3">
      <c r="A154" s="2" t="s">
        <v>315</v>
      </c>
      <c r="B154" s="2" t="s">
        <v>34</v>
      </c>
      <c r="C154" s="2" t="s">
        <v>426</v>
      </c>
      <c r="D154" s="2" t="s">
        <v>85</v>
      </c>
      <c r="E154" s="2" t="s">
        <v>74</v>
      </c>
      <c r="F154" s="2" t="s">
        <v>52</v>
      </c>
      <c r="G154" s="2" t="s">
        <v>32</v>
      </c>
      <c r="H154" s="2"/>
      <c r="I154" s="2"/>
      <c r="J154" s="2"/>
      <c r="K154" s="6" t="str">
        <f t="shared" si="24"/>
        <v>WEATHERILL</v>
      </c>
      <c r="L154" s="6" t="str">
        <f t="shared" si="25"/>
        <v>KEELBY</v>
      </c>
      <c r="M154" s="6">
        <f t="shared" si="26"/>
        <v>18507</v>
      </c>
      <c r="N154" s="6">
        <f t="shared" si="27"/>
        <v>23630</v>
      </c>
      <c r="O154" s="6" t="str">
        <f t="shared" si="28"/>
        <v>242599184</v>
      </c>
      <c r="P154" s="6" t="str">
        <f t="shared" si="29"/>
        <v>242596967</v>
      </c>
      <c r="Q154" s="2" t="s">
        <v>47</v>
      </c>
      <c r="R154" s="2" t="s">
        <v>48</v>
      </c>
      <c r="S154" s="2" t="s">
        <v>49</v>
      </c>
      <c r="T154" s="2" t="s">
        <v>50</v>
      </c>
      <c r="U154" s="2" t="s">
        <v>51</v>
      </c>
      <c r="V154" s="2"/>
      <c r="W154" s="8" t="str">
        <f t="shared" si="30"/>
        <v>PreProd-TestUser5@mailinator.com</v>
      </c>
      <c r="X154" s="2" t="str">
        <f t="shared" si="31"/>
        <v>PreProd-TestUser3@mailinator.com</v>
      </c>
      <c r="Y154" s="6" t="str">
        <f t="shared" si="32"/>
        <v>AutoTest!2024</v>
      </c>
      <c r="Z154" s="6" t="str">
        <f t="shared" si="33"/>
        <v>020-8080102</v>
      </c>
      <c r="AA154" s="2" t="s">
        <v>520</v>
      </c>
      <c r="AB154" s="2" t="s">
        <v>35</v>
      </c>
      <c r="AQ154" t="str">
        <f t="shared" si="34"/>
        <v>PreProd-TestUser5@mailinator.com</v>
      </c>
      <c r="AR154" t="str">
        <f t="shared" si="35"/>
        <v>PreProd-TestUser3@mailinator.com</v>
      </c>
    </row>
    <row r="155" spans="1:44" ht="27.6" x14ac:dyDescent="0.3">
      <c r="A155" s="2" t="s">
        <v>316</v>
      </c>
      <c r="B155" s="2" t="s">
        <v>34</v>
      </c>
      <c r="C155" s="2" t="s">
        <v>426</v>
      </c>
      <c r="D155" s="2" t="s">
        <v>85</v>
      </c>
      <c r="E155" s="2" t="s">
        <v>74</v>
      </c>
      <c r="F155" s="2" t="s">
        <v>105</v>
      </c>
      <c r="G155" s="2" t="s">
        <v>31</v>
      </c>
      <c r="H155" s="2"/>
      <c r="I155" s="2"/>
      <c r="J155" s="2"/>
      <c r="K155" s="6" t="str">
        <f t="shared" si="24"/>
        <v>WEATHERILL</v>
      </c>
      <c r="L155" s="6" t="str">
        <f t="shared" si="25"/>
        <v>KEELBY</v>
      </c>
      <c r="M155" s="6">
        <f t="shared" si="26"/>
        <v>18507</v>
      </c>
      <c r="N155" s="6">
        <f t="shared" si="27"/>
        <v>23630</v>
      </c>
      <c r="O155" s="6" t="str">
        <f t="shared" si="28"/>
        <v>242599184</v>
      </c>
      <c r="P155" s="6" t="str">
        <f t="shared" si="29"/>
        <v>242596967</v>
      </c>
      <c r="Q155" s="2" t="s">
        <v>47</v>
      </c>
      <c r="R155" s="2" t="s">
        <v>48</v>
      </c>
      <c r="S155" s="2" t="s">
        <v>49</v>
      </c>
      <c r="T155" s="2" t="s">
        <v>50</v>
      </c>
      <c r="U155" s="2" t="s">
        <v>51</v>
      </c>
      <c r="V155" s="2"/>
      <c r="W155" s="8" t="str">
        <f t="shared" si="30"/>
        <v>PreProd-TestUser5@mailinator.com</v>
      </c>
      <c r="X155" s="2" t="str">
        <f t="shared" si="31"/>
        <v>PreProd-TestUser3@mailinator.com</v>
      </c>
      <c r="Y155" s="6" t="str">
        <f t="shared" si="32"/>
        <v>AutoTest!2024</v>
      </c>
      <c r="Z155" s="6" t="str">
        <f t="shared" si="33"/>
        <v>020-8080102</v>
      </c>
      <c r="AA155" s="2" t="s">
        <v>317</v>
      </c>
      <c r="AB155" s="2" t="s">
        <v>35</v>
      </c>
      <c r="AQ155" t="str">
        <f t="shared" si="34"/>
        <v>PreProd-TestUser5@mailinator.com</v>
      </c>
      <c r="AR155" t="str">
        <f t="shared" si="35"/>
        <v>PreProd-TestUser3@mailinator.com</v>
      </c>
    </row>
    <row r="156" spans="1:44" ht="27.6" x14ac:dyDescent="0.3">
      <c r="A156" s="2" t="s">
        <v>318</v>
      </c>
      <c r="B156" s="2" t="s">
        <v>34</v>
      </c>
      <c r="C156" s="2" t="s">
        <v>103</v>
      </c>
      <c r="D156" s="2" t="s">
        <v>85</v>
      </c>
      <c r="E156" s="2" t="s">
        <v>74</v>
      </c>
      <c r="F156" s="2" t="s">
        <v>105</v>
      </c>
      <c r="G156" s="2" t="s">
        <v>37</v>
      </c>
      <c r="H156" s="2" t="s">
        <v>32</v>
      </c>
      <c r="I156" s="2"/>
      <c r="J156" s="2"/>
      <c r="K156" s="6" t="str">
        <f t="shared" si="24"/>
        <v>WEATHERILL</v>
      </c>
      <c r="L156" s="6" t="str">
        <f t="shared" si="25"/>
        <v>KEELBY</v>
      </c>
      <c r="M156" s="6">
        <f t="shared" si="26"/>
        <v>18507</v>
      </c>
      <c r="N156" s="6">
        <f t="shared" si="27"/>
        <v>23630</v>
      </c>
      <c r="O156" s="6" t="str">
        <f t="shared" si="28"/>
        <v>242599184</v>
      </c>
      <c r="P156" s="6" t="str">
        <f t="shared" si="29"/>
        <v>242596967</v>
      </c>
      <c r="Q156" s="2" t="s">
        <v>47</v>
      </c>
      <c r="R156" s="2" t="s">
        <v>48</v>
      </c>
      <c r="S156" s="2" t="s">
        <v>131</v>
      </c>
      <c r="T156" s="2" t="s">
        <v>50</v>
      </c>
      <c r="U156" s="2" t="s">
        <v>51</v>
      </c>
      <c r="V156" s="2"/>
      <c r="W156" s="8" t="str">
        <f t="shared" si="30"/>
        <v>PreProd-TestUser5@mailinator.com</v>
      </c>
      <c r="X156" s="2" t="str">
        <f t="shared" si="31"/>
        <v>PreProd-TestUser3@mailinator.com</v>
      </c>
      <c r="Y156" s="6" t="str">
        <f t="shared" si="32"/>
        <v>AutoTest!2024</v>
      </c>
      <c r="Z156" s="6" t="str">
        <f t="shared" si="33"/>
        <v>020-8080102</v>
      </c>
      <c r="AA156" s="2" t="s">
        <v>319</v>
      </c>
      <c r="AB156" s="2" t="s">
        <v>35</v>
      </c>
      <c r="AQ156" t="str">
        <f t="shared" si="34"/>
        <v>PreProd-TestUser5@mailinator.com</v>
      </c>
      <c r="AR156" t="str">
        <f t="shared" si="35"/>
        <v>PreProd-TestUser3@mailinator.com</v>
      </c>
    </row>
    <row r="157" spans="1:44" ht="41.4" x14ac:dyDescent="0.3">
      <c r="A157" s="2" t="s">
        <v>320</v>
      </c>
      <c r="B157" s="2" t="s">
        <v>34</v>
      </c>
      <c r="C157" s="2" t="s">
        <v>429</v>
      </c>
      <c r="D157" s="2" t="s">
        <v>85</v>
      </c>
      <c r="E157" s="2" t="s">
        <v>74</v>
      </c>
      <c r="F157" s="2" t="s">
        <v>105</v>
      </c>
      <c r="G157" s="2" t="s">
        <v>40</v>
      </c>
      <c r="H157" s="2" t="s">
        <v>41</v>
      </c>
      <c r="I157" s="2"/>
      <c r="J157" s="2"/>
      <c r="K157" s="6" t="str">
        <f t="shared" si="24"/>
        <v>WEATHERILL</v>
      </c>
      <c r="L157" s="6" t="str">
        <f t="shared" si="25"/>
        <v>KEELBY</v>
      </c>
      <c r="M157" s="6">
        <f t="shared" si="26"/>
        <v>18507</v>
      </c>
      <c r="N157" s="6">
        <f t="shared" si="27"/>
        <v>23630</v>
      </c>
      <c r="O157" s="6" t="str">
        <f t="shared" si="28"/>
        <v>242599184</v>
      </c>
      <c r="P157" s="6" t="str">
        <f t="shared" si="29"/>
        <v>242596967</v>
      </c>
      <c r="Q157" s="2" t="s">
        <v>47</v>
      </c>
      <c r="R157" s="2" t="s">
        <v>48</v>
      </c>
      <c r="S157" s="2" t="s">
        <v>134</v>
      </c>
      <c r="T157" s="2" t="s">
        <v>50</v>
      </c>
      <c r="U157" s="2" t="s">
        <v>51</v>
      </c>
      <c r="V157" s="2"/>
      <c r="W157" s="8" t="str">
        <f t="shared" si="30"/>
        <v>PreProd-TestUser5@mailinator.com</v>
      </c>
      <c r="X157" s="2" t="str">
        <f t="shared" si="31"/>
        <v>PreProd-TestUser3@mailinator.com</v>
      </c>
      <c r="Y157" s="6" t="str">
        <f t="shared" si="32"/>
        <v>AutoTest!2024</v>
      </c>
      <c r="Z157" s="6" t="str">
        <f t="shared" si="33"/>
        <v>020-8080102</v>
      </c>
      <c r="AA157" s="2" t="s">
        <v>321</v>
      </c>
      <c r="AB157" s="2" t="s">
        <v>35</v>
      </c>
      <c r="AQ157" t="str">
        <f t="shared" si="34"/>
        <v>PreProd-TestUser5@mailinator.com</v>
      </c>
      <c r="AR157" t="str">
        <f t="shared" si="35"/>
        <v>PreProd-TestUser3@mailinator.com</v>
      </c>
    </row>
    <row r="158" spans="1:44" ht="27.6" x14ac:dyDescent="0.3">
      <c r="A158" s="2" t="s">
        <v>322</v>
      </c>
      <c r="B158" s="2" t="s">
        <v>91</v>
      </c>
      <c r="C158" s="2" t="s">
        <v>28</v>
      </c>
      <c r="D158" s="2" t="s">
        <v>85</v>
      </c>
      <c r="E158" s="2" t="s">
        <v>178</v>
      </c>
      <c r="F158" s="2"/>
      <c r="G158" s="2" t="s">
        <v>44</v>
      </c>
      <c r="H158" s="2" t="s">
        <v>32</v>
      </c>
      <c r="I158" s="2"/>
      <c r="J158" s="2"/>
      <c r="K158" s="6" t="str">
        <f t="shared" si="24"/>
        <v>WALBURN</v>
      </c>
      <c r="L158" s="6" t="str">
        <f t="shared" si="25"/>
        <v>KEELBY</v>
      </c>
      <c r="M158" s="6">
        <f t="shared" si="26"/>
        <v>24924</v>
      </c>
      <c r="N158" s="6">
        <f t="shared" si="27"/>
        <v>23630</v>
      </c>
      <c r="O158" s="6" t="str">
        <f t="shared" si="28"/>
        <v>242597050</v>
      </c>
      <c r="P158" s="6" t="str">
        <f t="shared" si="29"/>
        <v>242596967</v>
      </c>
      <c r="Q158" s="2"/>
      <c r="R158" s="2"/>
      <c r="S158" s="2"/>
      <c r="T158" s="2"/>
      <c r="U158" s="2"/>
      <c r="V158" s="2"/>
      <c r="W158" s="8" t="str">
        <f t="shared" si="30"/>
        <v>RebrandAutomationUser5@mailinator.com</v>
      </c>
      <c r="X158" s="2" t="str">
        <f t="shared" si="31"/>
        <v>PreProd-TestUser3@mailinator.com</v>
      </c>
      <c r="Y158" s="6" t="str">
        <f t="shared" si="32"/>
        <v>Dummy!2024</v>
      </c>
      <c r="Z158" s="6" t="str">
        <f t="shared" si="33"/>
        <v>020-8890062</v>
      </c>
      <c r="AA158" s="2" t="s">
        <v>525</v>
      </c>
      <c r="AB158" s="2" t="s">
        <v>35</v>
      </c>
      <c r="AQ158" t="str">
        <f t="shared" si="34"/>
        <v>RebrandAutomationUser5@mailinator.com</v>
      </c>
      <c r="AR158" t="str">
        <f t="shared" si="35"/>
        <v>PreProd-TestUser3@mailinator.com</v>
      </c>
    </row>
    <row r="159" spans="1:44" ht="27.6" x14ac:dyDescent="0.3">
      <c r="A159" s="2" t="s">
        <v>323</v>
      </c>
      <c r="B159" s="2" t="s">
        <v>92</v>
      </c>
      <c r="C159" s="2" t="s">
        <v>424</v>
      </c>
      <c r="D159" s="2" t="s">
        <v>85</v>
      </c>
      <c r="E159" s="2" t="s">
        <v>178</v>
      </c>
      <c r="F159" s="2"/>
      <c r="G159" s="2" t="s">
        <v>95</v>
      </c>
      <c r="H159" s="2"/>
      <c r="I159" s="2"/>
      <c r="J159" s="2"/>
      <c r="K159" s="6" t="str">
        <f t="shared" si="24"/>
        <v>WALBURN</v>
      </c>
      <c r="L159" s="6" t="str">
        <f t="shared" si="25"/>
        <v>KEELBY</v>
      </c>
      <c r="M159" s="6">
        <f t="shared" si="26"/>
        <v>24924</v>
      </c>
      <c r="N159" s="6">
        <f t="shared" si="27"/>
        <v>23630</v>
      </c>
      <c r="O159" s="6" t="str">
        <f t="shared" si="28"/>
        <v>242597050</v>
      </c>
      <c r="P159" s="6" t="str">
        <f t="shared" si="29"/>
        <v>242596967</v>
      </c>
      <c r="Q159" s="2"/>
      <c r="R159" s="2"/>
      <c r="S159" s="2"/>
      <c r="T159" s="2"/>
      <c r="U159" s="2"/>
      <c r="V159" s="2"/>
      <c r="W159" s="8" t="str">
        <f t="shared" si="30"/>
        <v>RebrandAutomationUser5@mailinator.com</v>
      </c>
      <c r="X159" s="2" t="str">
        <f t="shared" si="31"/>
        <v>PreProd-TestUser3@mailinator.com</v>
      </c>
      <c r="Y159" s="6" t="str">
        <f t="shared" si="32"/>
        <v>Dummy!2024</v>
      </c>
      <c r="Z159" s="6" t="str">
        <f t="shared" si="33"/>
        <v>020-8890062</v>
      </c>
      <c r="AA159" s="2" t="s">
        <v>324</v>
      </c>
      <c r="AB159" s="2" t="s">
        <v>35</v>
      </c>
      <c r="AQ159" t="str">
        <f t="shared" si="34"/>
        <v>RebrandAutomationUser5@mailinator.com</v>
      </c>
      <c r="AR159" t="str">
        <f t="shared" si="35"/>
        <v>PreProd-TestUser3@mailinator.com</v>
      </c>
    </row>
    <row r="160" spans="1:44" ht="27.6" x14ac:dyDescent="0.3">
      <c r="A160" s="2" t="s">
        <v>325</v>
      </c>
      <c r="B160" s="2" t="s">
        <v>34</v>
      </c>
      <c r="C160" s="2" t="s">
        <v>428</v>
      </c>
      <c r="D160" s="2" t="s">
        <v>85</v>
      </c>
      <c r="E160" s="2" t="s">
        <v>178</v>
      </c>
      <c r="F160" s="2"/>
      <c r="G160" s="2" t="s">
        <v>54</v>
      </c>
      <c r="H160" s="2" t="s">
        <v>41</v>
      </c>
      <c r="I160" s="2"/>
      <c r="J160" s="2"/>
      <c r="K160" s="6" t="str">
        <f t="shared" si="24"/>
        <v>WALBURN</v>
      </c>
      <c r="L160" s="6" t="str">
        <f t="shared" si="25"/>
        <v>KEELBY</v>
      </c>
      <c r="M160" s="6">
        <f t="shared" si="26"/>
        <v>24924</v>
      </c>
      <c r="N160" s="6">
        <f t="shared" si="27"/>
        <v>23630</v>
      </c>
      <c r="O160" s="6" t="str">
        <f t="shared" si="28"/>
        <v>242597050</v>
      </c>
      <c r="P160" s="6" t="str">
        <f t="shared" si="29"/>
        <v>242596967</v>
      </c>
      <c r="Q160" s="2"/>
      <c r="R160" s="2"/>
      <c r="S160" s="2"/>
      <c r="T160" s="2"/>
      <c r="U160" s="2"/>
      <c r="V160" s="2"/>
      <c r="W160" s="8" t="str">
        <f t="shared" si="30"/>
        <v>RebrandAutomationUser5@mailinator.com</v>
      </c>
      <c r="X160" s="2" t="str">
        <f t="shared" si="31"/>
        <v>PreProd-TestUser3@mailinator.com</v>
      </c>
      <c r="Y160" s="6" t="str">
        <f t="shared" si="32"/>
        <v>Dummy!2024</v>
      </c>
      <c r="Z160" s="6" t="str">
        <f t="shared" si="33"/>
        <v>020-8890062</v>
      </c>
      <c r="AA160" s="2" t="s">
        <v>326</v>
      </c>
      <c r="AB160" s="2" t="s">
        <v>35</v>
      </c>
      <c r="AQ160" t="str">
        <f t="shared" si="34"/>
        <v>RebrandAutomationUser5@mailinator.com</v>
      </c>
      <c r="AR160" t="str">
        <f t="shared" si="35"/>
        <v>PreProd-TestUser3@mailinator.com</v>
      </c>
    </row>
    <row r="161" spans="1:44" ht="27.6" x14ac:dyDescent="0.3">
      <c r="A161" s="2" t="s">
        <v>327</v>
      </c>
      <c r="B161" s="2" t="s">
        <v>34</v>
      </c>
      <c r="C161" s="2" t="s">
        <v>425</v>
      </c>
      <c r="D161" s="2" t="s">
        <v>85</v>
      </c>
      <c r="E161" s="2" t="s">
        <v>178</v>
      </c>
      <c r="F161" s="2"/>
      <c r="G161" s="2" t="s">
        <v>61</v>
      </c>
      <c r="H161" s="2" t="s">
        <v>45</v>
      </c>
      <c r="I161" s="2"/>
      <c r="J161" s="2"/>
      <c r="K161" s="6" t="str">
        <f t="shared" si="24"/>
        <v>WALBURN</v>
      </c>
      <c r="L161" s="6" t="str">
        <f t="shared" si="25"/>
        <v>KEELBY</v>
      </c>
      <c r="M161" s="6">
        <f t="shared" si="26"/>
        <v>24924</v>
      </c>
      <c r="N161" s="6">
        <f t="shared" si="27"/>
        <v>23630</v>
      </c>
      <c r="O161" s="6" t="str">
        <f t="shared" si="28"/>
        <v>242597050</v>
      </c>
      <c r="P161" s="6" t="str">
        <f t="shared" si="29"/>
        <v>242596967</v>
      </c>
      <c r="Q161" s="2"/>
      <c r="R161" s="2"/>
      <c r="S161" s="2"/>
      <c r="T161" s="2"/>
      <c r="U161" s="2"/>
      <c r="V161" s="2"/>
      <c r="W161" s="8" t="str">
        <f t="shared" si="30"/>
        <v>RebrandAutomationUser5@mailinator.com</v>
      </c>
      <c r="X161" s="2" t="str">
        <f t="shared" si="31"/>
        <v>PreProd-TestUser3@mailinator.com</v>
      </c>
      <c r="Y161" s="6" t="str">
        <f t="shared" si="32"/>
        <v>Dummy!2024</v>
      </c>
      <c r="Z161" s="6" t="str">
        <f t="shared" si="33"/>
        <v>020-8890062</v>
      </c>
      <c r="AA161" s="2" t="s">
        <v>328</v>
      </c>
      <c r="AB161" s="2" t="s">
        <v>35</v>
      </c>
      <c r="AQ161" t="str">
        <f t="shared" si="34"/>
        <v>RebrandAutomationUser5@mailinator.com</v>
      </c>
      <c r="AR161" t="str">
        <f t="shared" si="35"/>
        <v>PreProd-TestUser3@mailinator.com</v>
      </c>
    </row>
    <row r="162" spans="1:44" ht="41.4" x14ac:dyDescent="0.3">
      <c r="A162" s="2" t="s">
        <v>329</v>
      </c>
      <c r="B162" s="2" t="s">
        <v>34</v>
      </c>
      <c r="C162" s="2" t="s">
        <v>429</v>
      </c>
      <c r="D162" s="2" t="s">
        <v>85</v>
      </c>
      <c r="E162" s="2" t="s">
        <v>178</v>
      </c>
      <c r="F162" s="2" t="s">
        <v>52</v>
      </c>
      <c r="G162" s="2" t="s">
        <v>64</v>
      </c>
      <c r="H162" s="2" t="s">
        <v>32</v>
      </c>
      <c r="I162" s="2"/>
      <c r="J162" s="2"/>
      <c r="K162" s="6" t="str">
        <f t="shared" si="24"/>
        <v>WALBURN</v>
      </c>
      <c r="L162" s="6" t="str">
        <f t="shared" si="25"/>
        <v>KEELBY</v>
      </c>
      <c r="M162" s="6">
        <f t="shared" si="26"/>
        <v>24924</v>
      </c>
      <c r="N162" s="6">
        <f t="shared" si="27"/>
        <v>23630</v>
      </c>
      <c r="O162" s="6" t="str">
        <f t="shared" si="28"/>
        <v>242597050</v>
      </c>
      <c r="P162" s="6" t="str">
        <f t="shared" si="29"/>
        <v>242596967</v>
      </c>
      <c r="Q162" s="2" t="s">
        <v>47</v>
      </c>
      <c r="R162" s="2" t="s">
        <v>48</v>
      </c>
      <c r="S162" s="2" t="s">
        <v>49</v>
      </c>
      <c r="T162" s="2" t="s">
        <v>50</v>
      </c>
      <c r="U162" s="2" t="s">
        <v>51</v>
      </c>
      <c r="V162" s="2"/>
      <c r="W162" s="8" t="str">
        <f t="shared" si="30"/>
        <v>RebrandAutomationUser5@mailinator.com</v>
      </c>
      <c r="X162" s="2" t="str">
        <f t="shared" si="31"/>
        <v>PreProd-TestUser3@mailinator.com</v>
      </c>
      <c r="Y162" s="6" t="str">
        <f t="shared" si="32"/>
        <v>Dummy!2024</v>
      </c>
      <c r="Z162" s="6" t="str">
        <f t="shared" si="33"/>
        <v>020-8890062</v>
      </c>
      <c r="AA162" s="2" t="s">
        <v>421</v>
      </c>
      <c r="AB162" s="2" t="s">
        <v>35</v>
      </c>
      <c r="AQ162" t="str">
        <f t="shared" si="34"/>
        <v>RebrandAutomationUser5@mailinator.com</v>
      </c>
      <c r="AR162" t="str">
        <f t="shared" si="35"/>
        <v>PreProd-TestUser3@mailinator.com</v>
      </c>
    </row>
    <row r="163" spans="1:44" ht="27.6" x14ac:dyDescent="0.3">
      <c r="A163" s="2" t="s">
        <v>330</v>
      </c>
      <c r="B163" s="2" t="s">
        <v>34</v>
      </c>
      <c r="C163" s="2" t="s">
        <v>426</v>
      </c>
      <c r="D163" s="2" t="s">
        <v>85</v>
      </c>
      <c r="E163" s="2" t="s">
        <v>178</v>
      </c>
      <c r="F163" s="2" t="s">
        <v>52</v>
      </c>
      <c r="G163" s="2" t="s">
        <v>32</v>
      </c>
      <c r="H163" s="2"/>
      <c r="I163" s="2"/>
      <c r="J163" s="2"/>
      <c r="K163" s="6" t="str">
        <f t="shared" si="24"/>
        <v>WALBURN</v>
      </c>
      <c r="L163" s="6" t="str">
        <f t="shared" si="25"/>
        <v>KEELBY</v>
      </c>
      <c r="M163" s="6">
        <f t="shared" si="26"/>
        <v>24924</v>
      </c>
      <c r="N163" s="6">
        <f t="shared" si="27"/>
        <v>23630</v>
      </c>
      <c r="O163" s="6" t="str">
        <f t="shared" si="28"/>
        <v>242597050</v>
      </c>
      <c r="P163" s="6" t="str">
        <f t="shared" si="29"/>
        <v>242596967</v>
      </c>
      <c r="Q163" s="2" t="s">
        <v>47</v>
      </c>
      <c r="R163" s="2" t="s">
        <v>48</v>
      </c>
      <c r="S163" s="2" t="s">
        <v>49</v>
      </c>
      <c r="T163" s="2" t="s">
        <v>50</v>
      </c>
      <c r="U163" s="2" t="s">
        <v>51</v>
      </c>
      <c r="V163" s="2"/>
      <c r="W163" s="8" t="str">
        <f t="shared" si="30"/>
        <v>RebrandAutomationUser5@mailinator.com</v>
      </c>
      <c r="X163" s="2" t="str">
        <f t="shared" si="31"/>
        <v>PreProd-TestUser3@mailinator.com</v>
      </c>
      <c r="Y163" s="6" t="str">
        <f t="shared" si="32"/>
        <v>Dummy!2024</v>
      </c>
      <c r="Z163" s="6" t="str">
        <f t="shared" si="33"/>
        <v>020-8890062</v>
      </c>
      <c r="AA163" s="2" t="s">
        <v>331</v>
      </c>
      <c r="AB163" s="2" t="s">
        <v>35</v>
      </c>
      <c r="AQ163" t="str">
        <f t="shared" si="34"/>
        <v>RebrandAutomationUser5@mailinator.com</v>
      </c>
      <c r="AR163" t="str">
        <f t="shared" si="35"/>
        <v>PreProd-TestUser3@mailinator.com</v>
      </c>
    </row>
    <row r="164" spans="1:44" ht="27.6" x14ac:dyDescent="0.3">
      <c r="A164" s="2" t="s">
        <v>332</v>
      </c>
      <c r="B164" s="2" t="s">
        <v>34</v>
      </c>
      <c r="C164" s="2" t="s">
        <v>426</v>
      </c>
      <c r="D164" s="2" t="s">
        <v>85</v>
      </c>
      <c r="E164" s="2" t="s">
        <v>178</v>
      </c>
      <c r="F164" s="2" t="s">
        <v>105</v>
      </c>
      <c r="G164" s="2" t="s">
        <v>31</v>
      </c>
      <c r="H164" s="2"/>
      <c r="I164" s="2"/>
      <c r="J164" s="2"/>
      <c r="K164" s="6" t="str">
        <f t="shared" si="24"/>
        <v>WALBURN</v>
      </c>
      <c r="L164" s="6" t="str">
        <f t="shared" si="25"/>
        <v>KEELBY</v>
      </c>
      <c r="M164" s="6">
        <f t="shared" si="26"/>
        <v>24924</v>
      </c>
      <c r="N164" s="6">
        <f t="shared" si="27"/>
        <v>23630</v>
      </c>
      <c r="O164" s="6" t="str">
        <f t="shared" si="28"/>
        <v>242597050</v>
      </c>
      <c r="P164" s="6" t="str">
        <f t="shared" si="29"/>
        <v>242596967</v>
      </c>
      <c r="Q164" s="2" t="s">
        <v>47</v>
      </c>
      <c r="R164" s="2" t="s">
        <v>48</v>
      </c>
      <c r="S164" s="2" t="s">
        <v>49</v>
      </c>
      <c r="T164" s="2" t="s">
        <v>50</v>
      </c>
      <c r="U164" s="2" t="s">
        <v>51</v>
      </c>
      <c r="V164" s="2"/>
      <c r="W164" s="8" t="str">
        <f t="shared" si="30"/>
        <v>RebrandAutomationUser5@mailinator.com</v>
      </c>
      <c r="X164" s="2" t="str">
        <f t="shared" si="31"/>
        <v>PreProd-TestUser3@mailinator.com</v>
      </c>
      <c r="Y164" s="6" t="str">
        <f t="shared" si="32"/>
        <v>Dummy!2024</v>
      </c>
      <c r="Z164" s="6" t="str">
        <f t="shared" si="33"/>
        <v>020-8890062</v>
      </c>
      <c r="AA164" s="2" t="s">
        <v>333</v>
      </c>
      <c r="AB164" s="2" t="s">
        <v>35</v>
      </c>
      <c r="AQ164" t="str">
        <f t="shared" si="34"/>
        <v>RebrandAutomationUser5@mailinator.com</v>
      </c>
      <c r="AR164" t="str">
        <f t="shared" si="35"/>
        <v>PreProd-TestUser3@mailinator.com</v>
      </c>
    </row>
    <row r="165" spans="1:44" ht="27.6" x14ac:dyDescent="0.3">
      <c r="A165" s="2" t="s">
        <v>334</v>
      </c>
      <c r="B165" s="2" t="s">
        <v>34</v>
      </c>
      <c r="C165" s="2" t="s">
        <v>103</v>
      </c>
      <c r="D165" s="2" t="s">
        <v>85</v>
      </c>
      <c r="E165" s="2" t="s">
        <v>178</v>
      </c>
      <c r="F165" s="2" t="s">
        <v>105</v>
      </c>
      <c r="G165" s="2" t="s">
        <v>37</v>
      </c>
      <c r="H165" s="2" t="s">
        <v>32</v>
      </c>
      <c r="I165" s="2"/>
      <c r="J165" s="2"/>
      <c r="K165" s="6" t="str">
        <f t="shared" si="24"/>
        <v>WALBURN</v>
      </c>
      <c r="L165" s="6" t="str">
        <f t="shared" si="25"/>
        <v>KEELBY</v>
      </c>
      <c r="M165" s="6">
        <f t="shared" si="26"/>
        <v>24924</v>
      </c>
      <c r="N165" s="6">
        <f t="shared" si="27"/>
        <v>23630</v>
      </c>
      <c r="O165" s="6" t="str">
        <f t="shared" si="28"/>
        <v>242597050</v>
      </c>
      <c r="P165" s="6" t="str">
        <f t="shared" si="29"/>
        <v>242596967</v>
      </c>
      <c r="Q165" s="2" t="s">
        <v>47</v>
      </c>
      <c r="R165" s="2" t="s">
        <v>48</v>
      </c>
      <c r="S165" s="2" t="s">
        <v>131</v>
      </c>
      <c r="T165" s="2" t="s">
        <v>50</v>
      </c>
      <c r="U165" s="2" t="s">
        <v>51</v>
      </c>
      <c r="V165" s="2"/>
      <c r="W165" s="8" t="str">
        <f t="shared" si="30"/>
        <v>RebrandAutomationUser5@mailinator.com</v>
      </c>
      <c r="X165" s="2" t="str">
        <f t="shared" si="31"/>
        <v>PreProd-TestUser3@mailinator.com</v>
      </c>
      <c r="Y165" s="6" t="str">
        <f t="shared" si="32"/>
        <v>Dummy!2024</v>
      </c>
      <c r="Z165" s="6" t="str">
        <f t="shared" si="33"/>
        <v>020-8890062</v>
      </c>
      <c r="AA165" s="3" t="s">
        <v>335</v>
      </c>
      <c r="AB165" s="2" t="s">
        <v>35</v>
      </c>
      <c r="AQ165" t="str">
        <f t="shared" si="34"/>
        <v>RebrandAutomationUser5@mailinator.com</v>
      </c>
      <c r="AR165" t="str">
        <f t="shared" si="35"/>
        <v>PreProd-TestUser3@mailinator.com</v>
      </c>
    </row>
    <row r="166" spans="1:44" ht="41.4" x14ac:dyDescent="0.3">
      <c r="A166" s="2" t="s">
        <v>336</v>
      </c>
      <c r="B166" s="2" t="s">
        <v>34</v>
      </c>
      <c r="C166" s="2" t="s">
        <v>429</v>
      </c>
      <c r="D166" s="2" t="s">
        <v>85</v>
      </c>
      <c r="E166" s="2" t="s">
        <v>178</v>
      </c>
      <c r="F166" s="2" t="s">
        <v>105</v>
      </c>
      <c r="G166" s="2" t="s">
        <v>40</v>
      </c>
      <c r="H166" s="2" t="s">
        <v>41</v>
      </c>
      <c r="I166" s="2"/>
      <c r="J166" s="2"/>
      <c r="K166" s="6" t="str">
        <f t="shared" si="24"/>
        <v>WALBURN</v>
      </c>
      <c r="L166" s="6" t="str">
        <f t="shared" si="25"/>
        <v>KEELBY</v>
      </c>
      <c r="M166" s="6">
        <f t="shared" si="26"/>
        <v>24924</v>
      </c>
      <c r="N166" s="6">
        <f t="shared" si="27"/>
        <v>23630</v>
      </c>
      <c r="O166" s="6" t="str">
        <f t="shared" si="28"/>
        <v>242597050</v>
      </c>
      <c r="P166" s="6" t="str">
        <f t="shared" si="29"/>
        <v>242596967</v>
      </c>
      <c r="Q166" s="2" t="s">
        <v>47</v>
      </c>
      <c r="R166" s="2" t="s">
        <v>48</v>
      </c>
      <c r="S166" s="2" t="s">
        <v>134</v>
      </c>
      <c r="T166" s="2" t="s">
        <v>50</v>
      </c>
      <c r="U166" s="2" t="s">
        <v>51</v>
      </c>
      <c r="V166" s="2"/>
      <c r="W166" s="8" t="str">
        <f t="shared" si="30"/>
        <v>RebrandAutomationUser5@mailinator.com</v>
      </c>
      <c r="X166" s="2" t="str">
        <f t="shared" si="31"/>
        <v>PreProd-TestUser3@mailinator.com</v>
      </c>
      <c r="Y166" s="6" t="str">
        <f t="shared" si="32"/>
        <v>Dummy!2024</v>
      </c>
      <c r="Z166" s="6" t="str">
        <f t="shared" si="33"/>
        <v>020-8890062</v>
      </c>
      <c r="AA166" s="3" t="s">
        <v>337</v>
      </c>
      <c r="AB166" s="2" t="s">
        <v>35</v>
      </c>
      <c r="AQ166" t="str">
        <f t="shared" si="34"/>
        <v>RebrandAutomationUser5@mailinator.com</v>
      </c>
      <c r="AR166" t="str">
        <f t="shared" si="35"/>
        <v>PreProd-TestUser3@mailinator.com</v>
      </c>
    </row>
    <row r="167" spans="1:44" ht="41.4" x14ac:dyDescent="0.3">
      <c r="A167" s="2" t="s">
        <v>338</v>
      </c>
      <c r="B167" s="2" t="s">
        <v>91</v>
      </c>
      <c r="C167" s="2" t="s">
        <v>28</v>
      </c>
      <c r="D167" s="2" t="s">
        <v>85</v>
      </c>
      <c r="E167" s="2" t="s">
        <v>197</v>
      </c>
      <c r="F167" s="2"/>
      <c r="G167" s="2" t="s">
        <v>44</v>
      </c>
      <c r="H167" s="2" t="s">
        <v>32</v>
      </c>
      <c r="I167" s="2"/>
      <c r="J167" s="2"/>
      <c r="K167" s="6" t="str">
        <f t="shared" si="24"/>
        <v>WEATHERILL</v>
      </c>
      <c r="L167" s="6" t="str">
        <f t="shared" si="25"/>
        <v>DE GLANVILLE</v>
      </c>
      <c r="M167" s="6">
        <f t="shared" si="26"/>
        <v>18507</v>
      </c>
      <c r="N167" s="6">
        <f t="shared" si="27"/>
        <v>27439</v>
      </c>
      <c r="O167" s="6" t="str">
        <f t="shared" si="28"/>
        <v>242599184</v>
      </c>
      <c r="P167" s="6" t="str">
        <f t="shared" si="29"/>
        <v>242596037</v>
      </c>
      <c r="Q167" s="2"/>
      <c r="R167" s="2"/>
      <c r="S167" s="2"/>
      <c r="T167" s="2"/>
      <c r="U167" s="2"/>
      <c r="V167" s="2"/>
      <c r="W167" s="8" t="str">
        <f t="shared" si="30"/>
        <v>PreProd-TestUser5@mailinator.com</v>
      </c>
      <c r="X167" s="2" t="str">
        <f t="shared" si="31"/>
        <v>RebrandAutomationUser7@mailinator.com</v>
      </c>
      <c r="Y167" s="6" t="str">
        <f t="shared" si="32"/>
        <v>AutoTest!2024</v>
      </c>
      <c r="Z167" s="6" t="str">
        <f t="shared" si="33"/>
        <v>020-8080102</v>
      </c>
      <c r="AA167" s="3" t="s">
        <v>339</v>
      </c>
      <c r="AB167" s="2" t="s">
        <v>35</v>
      </c>
      <c r="AQ167" t="str">
        <f t="shared" si="34"/>
        <v>PreProd-TestUser5@mailinator.com</v>
      </c>
      <c r="AR167" t="str">
        <f t="shared" si="35"/>
        <v>RebrandAutomationUser7@mailinator.com</v>
      </c>
    </row>
    <row r="168" spans="1:44" ht="41.4" x14ac:dyDescent="0.3">
      <c r="A168" s="2" t="s">
        <v>340</v>
      </c>
      <c r="B168" s="2" t="s">
        <v>92</v>
      </c>
      <c r="C168" s="2" t="s">
        <v>424</v>
      </c>
      <c r="D168" s="2" t="s">
        <v>85</v>
      </c>
      <c r="E168" s="2" t="s">
        <v>197</v>
      </c>
      <c r="F168" s="2"/>
      <c r="G168" s="2" t="s">
        <v>95</v>
      </c>
      <c r="H168" s="2"/>
      <c r="I168" s="2"/>
      <c r="J168" s="2"/>
      <c r="K168" s="6" t="str">
        <f t="shared" si="24"/>
        <v>WEATHERILL</v>
      </c>
      <c r="L168" s="6" t="str">
        <f t="shared" si="25"/>
        <v>DE GLANVILLE</v>
      </c>
      <c r="M168" s="6">
        <f t="shared" si="26"/>
        <v>18507</v>
      </c>
      <c r="N168" s="6">
        <f t="shared" si="27"/>
        <v>27439</v>
      </c>
      <c r="O168" s="6" t="str">
        <f t="shared" si="28"/>
        <v>242599184</v>
      </c>
      <c r="P168" s="6" t="str">
        <f t="shared" si="29"/>
        <v>242596037</v>
      </c>
      <c r="Q168" s="2"/>
      <c r="R168" s="2"/>
      <c r="S168" s="2"/>
      <c r="T168" s="2"/>
      <c r="U168" s="2"/>
      <c r="V168" s="2"/>
      <c r="W168" s="8" t="str">
        <f t="shared" si="30"/>
        <v>PreProd-TestUser5@mailinator.com</v>
      </c>
      <c r="X168" s="2" t="str">
        <f t="shared" si="31"/>
        <v>RebrandAutomationUser7@mailinator.com</v>
      </c>
      <c r="Y168" s="6" t="str">
        <f t="shared" si="32"/>
        <v>AutoTest!2024</v>
      </c>
      <c r="Z168" s="6" t="str">
        <f t="shared" si="33"/>
        <v>020-8080102</v>
      </c>
      <c r="AA168" s="3" t="s">
        <v>341</v>
      </c>
      <c r="AB168" s="2" t="s">
        <v>35</v>
      </c>
      <c r="AQ168" t="str">
        <f t="shared" si="34"/>
        <v>PreProd-TestUser5@mailinator.com</v>
      </c>
      <c r="AR168" t="str">
        <f t="shared" si="35"/>
        <v>RebrandAutomationUser7@mailinator.com</v>
      </c>
    </row>
    <row r="169" spans="1:44" ht="41.4" x14ac:dyDescent="0.3">
      <c r="A169" s="2" t="s">
        <v>342</v>
      </c>
      <c r="B169" s="2" t="s">
        <v>34</v>
      </c>
      <c r="C169" s="2" t="s">
        <v>428</v>
      </c>
      <c r="D169" s="2" t="s">
        <v>85</v>
      </c>
      <c r="E169" s="2" t="s">
        <v>197</v>
      </c>
      <c r="F169" s="2"/>
      <c r="G169" s="2" t="s">
        <v>54</v>
      </c>
      <c r="H169" s="2" t="s">
        <v>41</v>
      </c>
      <c r="I169" s="2"/>
      <c r="J169" s="2"/>
      <c r="K169" s="6" t="str">
        <f t="shared" si="24"/>
        <v>WEATHERILL</v>
      </c>
      <c r="L169" s="6" t="str">
        <f t="shared" si="25"/>
        <v>DE GLANVILLE</v>
      </c>
      <c r="M169" s="6">
        <f t="shared" si="26"/>
        <v>18507</v>
      </c>
      <c r="N169" s="6">
        <f t="shared" si="27"/>
        <v>27439</v>
      </c>
      <c r="O169" s="6" t="str">
        <f t="shared" si="28"/>
        <v>242599184</v>
      </c>
      <c r="P169" s="6" t="str">
        <f t="shared" si="29"/>
        <v>242596037</v>
      </c>
      <c r="Q169" s="2"/>
      <c r="R169" s="2"/>
      <c r="S169" s="2"/>
      <c r="T169" s="2"/>
      <c r="U169" s="2"/>
      <c r="V169" s="2"/>
      <c r="W169" s="8" t="str">
        <f t="shared" si="30"/>
        <v>PreProd-TestUser5@mailinator.com</v>
      </c>
      <c r="X169" s="2" t="str">
        <f t="shared" si="31"/>
        <v>RebrandAutomationUser7@mailinator.com</v>
      </c>
      <c r="Y169" s="6" t="str">
        <f t="shared" si="32"/>
        <v>AutoTest!2024</v>
      </c>
      <c r="Z169" s="6" t="str">
        <f t="shared" si="33"/>
        <v>020-8080102</v>
      </c>
      <c r="AA169" s="3" t="s">
        <v>343</v>
      </c>
      <c r="AB169" s="2" t="s">
        <v>35</v>
      </c>
      <c r="AQ169" t="str">
        <f t="shared" si="34"/>
        <v>PreProd-TestUser5@mailinator.com</v>
      </c>
      <c r="AR169" t="str">
        <f t="shared" si="35"/>
        <v>RebrandAutomationUser7@mailinator.com</v>
      </c>
    </row>
    <row r="170" spans="1:44" ht="41.4" x14ac:dyDescent="0.3">
      <c r="A170" s="2" t="s">
        <v>344</v>
      </c>
      <c r="B170" s="2" t="s">
        <v>34</v>
      </c>
      <c r="C170" s="2" t="s">
        <v>425</v>
      </c>
      <c r="D170" s="2" t="s">
        <v>85</v>
      </c>
      <c r="E170" s="2" t="s">
        <v>197</v>
      </c>
      <c r="F170" s="2"/>
      <c r="G170" s="2" t="s">
        <v>61</v>
      </c>
      <c r="H170" s="2" t="s">
        <v>45</v>
      </c>
      <c r="I170" s="2"/>
      <c r="J170" s="2"/>
      <c r="K170" s="6" t="str">
        <f t="shared" si="24"/>
        <v>WEATHERILL</v>
      </c>
      <c r="L170" s="6" t="str">
        <f t="shared" si="25"/>
        <v>DE GLANVILLE</v>
      </c>
      <c r="M170" s="6">
        <f t="shared" si="26"/>
        <v>18507</v>
      </c>
      <c r="N170" s="6">
        <f t="shared" si="27"/>
        <v>27439</v>
      </c>
      <c r="O170" s="6" t="str">
        <f t="shared" si="28"/>
        <v>242599184</v>
      </c>
      <c r="P170" s="6" t="str">
        <f t="shared" si="29"/>
        <v>242596037</v>
      </c>
      <c r="Q170" s="2"/>
      <c r="R170" s="2"/>
      <c r="S170" s="2"/>
      <c r="T170" s="2"/>
      <c r="U170" s="2"/>
      <c r="V170" s="2"/>
      <c r="W170" s="8" t="str">
        <f t="shared" si="30"/>
        <v>PreProd-TestUser5@mailinator.com</v>
      </c>
      <c r="X170" s="2" t="str">
        <f t="shared" si="31"/>
        <v>RebrandAutomationUser7@mailinator.com</v>
      </c>
      <c r="Y170" s="6" t="str">
        <f t="shared" si="32"/>
        <v>AutoTest!2024</v>
      </c>
      <c r="Z170" s="6" t="str">
        <f t="shared" si="33"/>
        <v>020-8080102</v>
      </c>
      <c r="AA170" s="3" t="s">
        <v>345</v>
      </c>
      <c r="AB170" s="2" t="s">
        <v>35</v>
      </c>
      <c r="AQ170" t="str">
        <f t="shared" si="34"/>
        <v>PreProd-TestUser5@mailinator.com</v>
      </c>
      <c r="AR170" t="str">
        <f t="shared" si="35"/>
        <v>RebrandAutomationUser7@mailinator.com</v>
      </c>
    </row>
    <row r="171" spans="1:44" ht="41.4" x14ac:dyDescent="0.3">
      <c r="A171" s="2" t="s">
        <v>346</v>
      </c>
      <c r="B171" s="2" t="s">
        <v>34</v>
      </c>
      <c r="C171" s="2" t="s">
        <v>429</v>
      </c>
      <c r="D171" s="2" t="s">
        <v>85</v>
      </c>
      <c r="E171" s="2" t="s">
        <v>197</v>
      </c>
      <c r="F171" s="2" t="s">
        <v>52</v>
      </c>
      <c r="G171" s="2" t="s">
        <v>64</v>
      </c>
      <c r="H171" s="2" t="s">
        <v>32</v>
      </c>
      <c r="I171" s="2"/>
      <c r="J171" s="2"/>
      <c r="K171" s="6" t="str">
        <f t="shared" si="24"/>
        <v>WEATHERILL</v>
      </c>
      <c r="L171" s="6" t="str">
        <f t="shared" si="25"/>
        <v>DE GLANVILLE</v>
      </c>
      <c r="M171" s="6">
        <f t="shared" si="26"/>
        <v>18507</v>
      </c>
      <c r="N171" s="6">
        <f t="shared" si="27"/>
        <v>27439</v>
      </c>
      <c r="O171" s="6" t="str">
        <f t="shared" si="28"/>
        <v>242599184</v>
      </c>
      <c r="P171" s="6" t="str">
        <f t="shared" si="29"/>
        <v>242596037</v>
      </c>
      <c r="Q171" s="2" t="s">
        <v>47</v>
      </c>
      <c r="R171" s="2" t="s">
        <v>48</v>
      </c>
      <c r="S171" s="2" t="s">
        <v>49</v>
      </c>
      <c r="T171" s="2" t="s">
        <v>50</v>
      </c>
      <c r="U171" s="2" t="s">
        <v>51</v>
      </c>
      <c r="V171" s="2"/>
      <c r="W171" s="8" t="str">
        <f t="shared" si="30"/>
        <v>PreProd-TestUser5@mailinator.com</v>
      </c>
      <c r="X171" s="2" t="str">
        <f t="shared" si="31"/>
        <v>RebrandAutomationUser7@mailinator.com</v>
      </c>
      <c r="Y171" s="6" t="str">
        <f t="shared" si="32"/>
        <v>AutoTest!2024</v>
      </c>
      <c r="Z171" s="6" t="str">
        <f t="shared" si="33"/>
        <v>020-8080102</v>
      </c>
      <c r="AA171" s="3" t="s">
        <v>347</v>
      </c>
      <c r="AB171" s="2" t="s">
        <v>35</v>
      </c>
      <c r="AQ171" t="str">
        <f t="shared" si="34"/>
        <v>PreProd-TestUser5@mailinator.com</v>
      </c>
      <c r="AR171" t="str">
        <f t="shared" si="35"/>
        <v>RebrandAutomationUser7@mailinator.com</v>
      </c>
    </row>
    <row r="172" spans="1:44" ht="41.4" x14ac:dyDescent="0.3">
      <c r="A172" s="2" t="s">
        <v>348</v>
      </c>
      <c r="B172" s="2" t="s">
        <v>34</v>
      </c>
      <c r="C172" s="2" t="s">
        <v>426</v>
      </c>
      <c r="D172" s="2" t="s">
        <v>85</v>
      </c>
      <c r="E172" s="2" t="s">
        <v>197</v>
      </c>
      <c r="F172" s="2" t="s">
        <v>52</v>
      </c>
      <c r="G172" s="2" t="s">
        <v>32</v>
      </c>
      <c r="H172" s="2"/>
      <c r="I172" s="2"/>
      <c r="J172" s="2"/>
      <c r="K172" s="6" t="str">
        <f t="shared" si="24"/>
        <v>WEATHERILL</v>
      </c>
      <c r="L172" s="6" t="str">
        <f t="shared" si="25"/>
        <v>DE GLANVILLE</v>
      </c>
      <c r="M172" s="6">
        <f t="shared" si="26"/>
        <v>18507</v>
      </c>
      <c r="N172" s="6">
        <f t="shared" si="27"/>
        <v>27439</v>
      </c>
      <c r="O172" s="6" t="str">
        <f t="shared" si="28"/>
        <v>242599184</v>
      </c>
      <c r="P172" s="6" t="str">
        <f t="shared" si="29"/>
        <v>242596037</v>
      </c>
      <c r="Q172" s="2" t="s">
        <v>47</v>
      </c>
      <c r="R172" s="2" t="s">
        <v>48</v>
      </c>
      <c r="S172" s="2" t="s">
        <v>49</v>
      </c>
      <c r="T172" s="2" t="s">
        <v>50</v>
      </c>
      <c r="U172" s="2" t="s">
        <v>51</v>
      </c>
      <c r="V172" s="2"/>
      <c r="W172" s="8" t="str">
        <f t="shared" si="30"/>
        <v>PreProd-TestUser5@mailinator.com</v>
      </c>
      <c r="X172" s="2" t="str">
        <f t="shared" si="31"/>
        <v>RebrandAutomationUser7@mailinator.com</v>
      </c>
      <c r="Y172" s="6" t="str">
        <f t="shared" si="32"/>
        <v>AutoTest!2024</v>
      </c>
      <c r="Z172" s="6" t="str">
        <f t="shared" si="33"/>
        <v>020-8080102</v>
      </c>
      <c r="AA172" s="3" t="s">
        <v>349</v>
      </c>
      <c r="AB172" s="2" t="s">
        <v>35</v>
      </c>
      <c r="AQ172" t="str">
        <f t="shared" si="34"/>
        <v>PreProd-TestUser5@mailinator.com</v>
      </c>
      <c r="AR172" t="str">
        <f t="shared" si="35"/>
        <v>RebrandAutomationUser7@mailinator.com</v>
      </c>
    </row>
    <row r="173" spans="1:44" ht="41.4" x14ac:dyDescent="0.3">
      <c r="A173" s="2" t="s">
        <v>350</v>
      </c>
      <c r="B173" s="2" t="s">
        <v>34</v>
      </c>
      <c r="C173" s="2" t="s">
        <v>426</v>
      </c>
      <c r="D173" s="2" t="s">
        <v>85</v>
      </c>
      <c r="E173" s="2" t="s">
        <v>197</v>
      </c>
      <c r="F173" s="2" t="s">
        <v>105</v>
      </c>
      <c r="G173" s="2" t="s">
        <v>31</v>
      </c>
      <c r="H173" s="2"/>
      <c r="I173" s="2"/>
      <c r="J173" s="2"/>
      <c r="K173" s="6" t="str">
        <f t="shared" si="24"/>
        <v>WEATHERILL</v>
      </c>
      <c r="L173" s="6" t="str">
        <f t="shared" si="25"/>
        <v>DE GLANVILLE</v>
      </c>
      <c r="M173" s="6">
        <f t="shared" si="26"/>
        <v>18507</v>
      </c>
      <c r="N173" s="6">
        <f t="shared" si="27"/>
        <v>27439</v>
      </c>
      <c r="O173" s="6" t="str">
        <f t="shared" si="28"/>
        <v>242599184</v>
      </c>
      <c r="P173" s="6" t="str">
        <f t="shared" si="29"/>
        <v>242596037</v>
      </c>
      <c r="Q173" s="2" t="s">
        <v>47</v>
      </c>
      <c r="R173" s="2" t="s">
        <v>48</v>
      </c>
      <c r="S173" s="2" t="s">
        <v>49</v>
      </c>
      <c r="T173" s="2" t="s">
        <v>50</v>
      </c>
      <c r="U173" s="2" t="s">
        <v>51</v>
      </c>
      <c r="V173" s="2"/>
      <c r="W173" s="8" t="str">
        <f t="shared" si="30"/>
        <v>PreProd-TestUser5@mailinator.com</v>
      </c>
      <c r="X173" s="2" t="str">
        <f t="shared" si="31"/>
        <v>RebrandAutomationUser7@mailinator.com</v>
      </c>
      <c r="Y173" s="6" t="str">
        <f t="shared" si="32"/>
        <v>AutoTest!2024</v>
      </c>
      <c r="Z173" s="6" t="str">
        <f t="shared" si="33"/>
        <v>020-8080102</v>
      </c>
      <c r="AA173" s="3" t="s">
        <v>351</v>
      </c>
      <c r="AB173" s="2" t="s">
        <v>35</v>
      </c>
      <c r="AQ173" t="str">
        <f t="shared" si="34"/>
        <v>PreProd-TestUser5@mailinator.com</v>
      </c>
      <c r="AR173" t="str">
        <f t="shared" si="35"/>
        <v>RebrandAutomationUser7@mailinator.com</v>
      </c>
    </row>
    <row r="174" spans="1:44" ht="41.4" x14ac:dyDescent="0.3">
      <c r="A174" s="2" t="s">
        <v>352</v>
      </c>
      <c r="B174" s="2" t="s">
        <v>34</v>
      </c>
      <c r="C174" s="2" t="s">
        <v>103</v>
      </c>
      <c r="D174" s="2" t="s">
        <v>85</v>
      </c>
      <c r="E174" s="2" t="s">
        <v>197</v>
      </c>
      <c r="F174" s="2" t="s">
        <v>105</v>
      </c>
      <c r="G174" s="2" t="s">
        <v>37</v>
      </c>
      <c r="H174" s="2" t="s">
        <v>32</v>
      </c>
      <c r="I174" s="2"/>
      <c r="J174" s="2"/>
      <c r="K174" s="6" t="str">
        <f t="shared" si="24"/>
        <v>WEATHERILL</v>
      </c>
      <c r="L174" s="6" t="str">
        <f t="shared" si="25"/>
        <v>DE GLANVILLE</v>
      </c>
      <c r="M174" s="6">
        <f t="shared" si="26"/>
        <v>18507</v>
      </c>
      <c r="N174" s="6">
        <f t="shared" si="27"/>
        <v>27439</v>
      </c>
      <c r="O174" s="6" t="str">
        <f t="shared" si="28"/>
        <v>242599184</v>
      </c>
      <c r="P174" s="6" t="str">
        <f t="shared" si="29"/>
        <v>242596037</v>
      </c>
      <c r="Q174" s="2" t="s">
        <v>47</v>
      </c>
      <c r="R174" s="2" t="s">
        <v>48</v>
      </c>
      <c r="S174" s="2" t="s">
        <v>131</v>
      </c>
      <c r="T174" s="2" t="s">
        <v>50</v>
      </c>
      <c r="U174" s="2" t="s">
        <v>51</v>
      </c>
      <c r="V174" s="2"/>
      <c r="W174" s="8" t="str">
        <f t="shared" si="30"/>
        <v>PreProd-TestUser5@mailinator.com</v>
      </c>
      <c r="X174" s="2" t="str">
        <f t="shared" si="31"/>
        <v>RebrandAutomationUser7@mailinator.com</v>
      </c>
      <c r="Y174" s="6" t="str">
        <f t="shared" si="32"/>
        <v>AutoTest!2024</v>
      </c>
      <c r="Z174" s="6" t="str">
        <f t="shared" si="33"/>
        <v>020-8080102</v>
      </c>
      <c r="AA174" s="3" t="s">
        <v>353</v>
      </c>
      <c r="AB174" s="2" t="s">
        <v>35</v>
      </c>
      <c r="AQ174" t="str">
        <f t="shared" si="34"/>
        <v>PreProd-TestUser5@mailinator.com</v>
      </c>
      <c r="AR174" t="str">
        <f t="shared" si="35"/>
        <v>RebrandAutomationUser7@mailinator.com</v>
      </c>
    </row>
    <row r="175" spans="1:44" ht="41.4" x14ac:dyDescent="0.3">
      <c r="A175" s="2" t="s">
        <v>354</v>
      </c>
      <c r="B175" s="2" t="s">
        <v>34</v>
      </c>
      <c r="C175" s="2" t="s">
        <v>429</v>
      </c>
      <c r="D175" s="2" t="s">
        <v>85</v>
      </c>
      <c r="E175" s="2" t="s">
        <v>197</v>
      </c>
      <c r="F175" s="2" t="s">
        <v>105</v>
      </c>
      <c r="G175" s="2" t="s">
        <v>40</v>
      </c>
      <c r="H175" s="2" t="s">
        <v>41</v>
      </c>
      <c r="I175" s="2"/>
      <c r="J175" s="2"/>
      <c r="K175" s="6" t="str">
        <f t="shared" si="24"/>
        <v>WEATHERILL</v>
      </c>
      <c r="L175" s="6" t="str">
        <f t="shared" si="25"/>
        <v>DE GLANVILLE</v>
      </c>
      <c r="M175" s="6">
        <f t="shared" si="26"/>
        <v>18507</v>
      </c>
      <c r="N175" s="6">
        <f t="shared" si="27"/>
        <v>27439</v>
      </c>
      <c r="O175" s="6" t="str">
        <f t="shared" si="28"/>
        <v>242599184</v>
      </c>
      <c r="P175" s="6" t="str">
        <f t="shared" si="29"/>
        <v>242596037</v>
      </c>
      <c r="Q175" s="2" t="s">
        <v>47</v>
      </c>
      <c r="R175" s="2" t="s">
        <v>48</v>
      </c>
      <c r="S175" s="2" t="s">
        <v>134</v>
      </c>
      <c r="T175" s="2" t="s">
        <v>50</v>
      </c>
      <c r="U175" s="2" t="s">
        <v>51</v>
      </c>
      <c r="V175" s="2"/>
      <c r="W175" s="8" t="str">
        <f t="shared" si="30"/>
        <v>PreProd-TestUser5@mailinator.com</v>
      </c>
      <c r="X175" s="2" t="str">
        <f t="shared" si="31"/>
        <v>RebrandAutomationUser7@mailinator.com</v>
      </c>
      <c r="Y175" s="6" t="str">
        <f t="shared" si="32"/>
        <v>AutoTest!2024</v>
      </c>
      <c r="Z175" s="6" t="str">
        <f t="shared" si="33"/>
        <v>020-8080102</v>
      </c>
      <c r="AA175" s="3" t="s">
        <v>355</v>
      </c>
      <c r="AB175" s="2" t="s">
        <v>35</v>
      </c>
      <c r="AQ175" t="str">
        <f t="shared" si="34"/>
        <v>PreProd-TestUser5@mailinator.com</v>
      </c>
      <c r="AR175" t="str">
        <f t="shared" si="35"/>
        <v>RebrandAutomationUser7@mailinator.com</v>
      </c>
    </row>
    <row r="176" spans="1:44" ht="27.6" x14ac:dyDescent="0.3">
      <c r="A176" s="2" t="s">
        <v>357</v>
      </c>
      <c r="B176" s="2" t="s">
        <v>34</v>
      </c>
      <c r="C176" s="2" t="s">
        <v>363</v>
      </c>
      <c r="D176" s="2" t="s">
        <v>59</v>
      </c>
      <c r="E176" s="2" t="s">
        <v>30</v>
      </c>
      <c r="F176" s="2" t="s">
        <v>105</v>
      </c>
      <c r="G176" s="2" t="s">
        <v>95</v>
      </c>
      <c r="H176" s="2" t="s">
        <v>45</v>
      </c>
      <c r="I176" s="7" t="s">
        <v>358</v>
      </c>
      <c r="J176" s="2" t="s">
        <v>361</v>
      </c>
      <c r="K176" s="6" t="str">
        <f t="shared" si="24"/>
        <v>WALBURN</v>
      </c>
      <c r="L176" s="6" t="str">
        <f t="shared" si="25"/>
        <v/>
      </c>
      <c r="M176" s="6">
        <f t="shared" si="26"/>
        <v>24924</v>
      </c>
      <c r="N176" s="6" t="str">
        <f t="shared" si="27"/>
        <v/>
      </c>
      <c r="O176" s="6" t="str">
        <f t="shared" si="28"/>
        <v>242597050</v>
      </c>
      <c r="P176" s="6" t="str">
        <f t="shared" si="29"/>
        <v/>
      </c>
      <c r="Q176" s="2" t="s">
        <v>47</v>
      </c>
      <c r="R176" s="2" t="s">
        <v>48</v>
      </c>
      <c r="S176" s="2" t="s">
        <v>126</v>
      </c>
      <c r="T176" s="2" t="s">
        <v>50</v>
      </c>
      <c r="U176" s="2" t="s">
        <v>51</v>
      </c>
      <c r="V176" s="2"/>
      <c r="W176" s="8" t="str">
        <f t="shared" si="30"/>
        <v>RebrandAutomationUser5@mailinator.com</v>
      </c>
      <c r="X176" s="2" t="str">
        <f t="shared" si="31"/>
        <v/>
      </c>
      <c r="Y176" s="6" t="str">
        <f t="shared" si="32"/>
        <v>Dummy!2024</v>
      </c>
      <c r="Z176" s="6" t="str">
        <f t="shared" si="33"/>
        <v>020-8890062</v>
      </c>
      <c r="AA176" s="2"/>
      <c r="AB176" s="2" t="s">
        <v>35</v>
      </c>
      <c r="AQ176" t="str">
        <f t="shared" si="34"/>
        <v>RebrandAutomationUser5@mailinator.com</v>
      </c>
      <c r="AR176" t="str">
        <f t="shared" si="35"/>
        <v/>
      </c>
    </row>
    <row r="177" spans="1:44" ht="41.4" x14ac:dyDescent="0.3">
      <c r="A177" s="2" t="s">
        <v>359</v>
      </c>
      <c r="B177" s="2" t="s">
        <v>34</v>
      </c>
      <c r="C177" s="2" t="s">
        <v>356</v>
      </c>
      <c r="D177" s="2" t="s">
        <v>59</v>
      </c>
      <c r="E177" s="2" t="s">
        <v>30</v>
      </c>
      <c r="F177" s="2" t="s">
        <v>52</v>
      </c>
      <c r="G177" s="2" t="s">
        <v>64</v>
      </c>
      <c r="H177" s="2" t="s">
        <v>45</v>
      </c>
      <c r="I177" s="7" t="s">
        <v>358</v>
      </c>
      <c r="J177" s="2" t="s">
        <v>361</v>
      </c>
      <c r="K177" s="6" t="str">
        <f t="shared" si="24"/>
        <v>WALBURN</v>
      </c>
      <c r="L177" s="6" t="str">
        <f t="shared" si="25"/>
        <v/>
      </c>
      <c r="M177" s="6">
        <f t="shared" si="26"/>
        <v>24924</v>
      </c>
      <c r="N177" s="6" t="str">
        <f t="shared" si="27"/>
        <v/>
      </c>
      <c r="O177" s="6" t="str">
        <f t="shared" si="28"/>
        <v>242597050</v>
      </c>
      <c r="P177" s="6" t="str">
        <f t="shared" si="29"/>
        <v/>
      </c>
      <c r="Q177" s="2" t="s">
        <v>55</v>
      </c>
      <c r="R177" s="2" t="s">
        <v>56</v>
      </c>
      <c r="S177" s="2" t="s">
        <v>57</v>
      </c>
      <c r="T177" s="2"/>
      <c r="U177" s="2"/>
      <c r="V177" s="2" t="s">
        <v>34</v>
      </c>
      <c r="W177" s="8" t="str">
        <f t="shared" si="30"/>
        <v>RebrandAutomationUser5@mailinator.com</v>
      </c>
      <c r="X177" s="2" t="str">
        <f t="shared" si="31"/>
        <v/>
      </c>
      <c r="Y177" s="6" t="str">
        <f t="shared" si="32"/>
        <v>Dummy!2024</v>
      </c>
      <c r="Z177" s="6" t="str">
        <f t="shared" si="33"/>
        <v>020-8890062</v>
      </c>
      <c r="AA177" s="2"/>
      <c r="AB177" s="2" t="s">
        <v>35</v>
      </c>
      <c r="AQ177" t="str">
        <f t="shared" si="34"/>
        <v>RebrandAutomationUser5@mailinator.com</v>
      </c>
      <c r="AR177" t="str">
        <f t="shared" si="35"/>
        <v/>
      </c>
    </row>
    <row r="178" spans="1:44" ht="27.6" x14ac:dyDescent="0.3">
      <c r="A178" s="2" t="s">
        <v>364</v>
      </c>
      <c r="B178" s="2" t="s">
        <v>34</v>
      </c>
      <c r="C178" s="2" t="s">
        <v>427</v>
      </c>
      <c r="D178" s="2" t="s">
        <v>59</v>
      </c>
      <c r="E178" s="2" t="s">
        <v>30</v>
      </c>
      <c r="F178" s="2" t="s">
        <v>52</v>
      </c>
      <c r="G178" s="2" t="s">
        <v>31</v>
      </c>
      <c r="H178" s="2"/>
      <c r="I178" s="7" t="s">
        <v>366</v>
      </c>
      <c r="J178" s="2" t="s">
        <v>361</v>
      </c>
      <c r="K178" s="6" t="str">
        <f t="shared" si="24"/>
        <v>WALBURN</v>
      </c>
      <c r="L178" s="6" t="str">
        <f t="shared" si="25"/>
        <v/>
      </c>
      <c r="M178" s="6">
        <f t="shared" si="26"/>
        <v>24924</v>
      </c>
      <c r="N178" s="6" t="str">
        <f t="shared" si="27"/>
        <v/>
      </c>
      <c r="O178" s="6" t="str">
        <f t="shared" si="28"/>
        <v>242597050</v>
      </c>
      <c r="P178" s="6" t="str">
        <f t="shared" si="29"/>
        <v/>
      </c>
      <c r="Q178" s="2" t="s">
        <v>47</v>
      </c>
      <c r="R178" s="2" t="s">
        <v>48</v>
      </c>
      <c r="S178" s="2" t="s">
        <v>49</v>
      </c>
      <c r="T178" s="2"/>
      <c r="U178" s="2"/>
      <c r="V178" s="2"/>
      <c r="W178" s="8" t="str">
        <f t="shared" si="30"/>
        <v>RebrandAutomationUser5@mailinator.com</v>
      </c>
      <c r="X178" s="2" t="str">
        <f t="shared" si="31"/>
        <v/>
      </c>
      <c r="Y178" s="6" t="str">
        <f t="shared" si="32"/>
        <v>Dummy!2024</v>
      </c>
      <c r="Z178" s="6" t="str">
        <f t="shared" si="33"/>
        <v>020-8890062</v>
      </c>
      <c r="AA178" s="3"/>
      <c r="AB178" s="2" t="s">
        <v>35</v>
      </c>
      <c r="AQ178" t="str">
        <f t="shared" si="34"/>
        <v>RebrandAutomationUser5@mailinator.com</v>
      </c>
      <c r="AR178" t="str">
        <f t="shared" si="35"/>
        <v/>
      </c>
    </row>
    <row r="179" spans="1:44" ht="27.6" x14ac:dyDescent="0.3">
      <c r="A179" s="2" t="s">
        <v>365</v>
      </c>
      <c r="B179" s="2" t="s">
        <v>34</v>
      </c>
      <c r="C179" s="2" t="s">
        <v>363</v>
      </c>
      <c r="D179" s="2" t="s">
        <v>59</v>
      </c>
      <c r="E179" s="2" t="s">
        <v>60</v>
      </c>
      <c r="F179" s="2" t="s">
        <v>105</v>
      </c>
      <c r="G179" s="2" t="s">
        <v>95</v>
      </c>
      <c r="H179" s="2" t="s">
        <v>45</v>
      </c>
      <c r="I179" s="7" t="s">
        <v>362</v>
      </c>
      <c r="J179" s="2" t="s">
        <v>360</v>
      </c>
      <c r="K179" s="6" t="str">
        <f t="shared" si="24"/>
        <v>WEATHERILL</v>
      </c>
      <c r="L179" s="6" t="str">
        <f t="shared" si="25"/>
        <v/>
      </c>
      <c r="M179" s="6">
        <f t="shared" si="26"/>
        <v>18507</v>
      </c>
      <c r="N179" s="6" t="str">
        <f t="shared" si="27"/>
        <v/>
      </c>
      <c r="O179" s="6" t="str">
        <f t="shared" si="28"/>
        <v>242599184</v>
      </c>
      <c r="P179" s="6" t="str">
        <f t="shared" si="29"/>
        <v/>
      </c>
      <c r="Q179" s="2" t="s">
        <v>47</v>
      </c>
      <c r="R179" s="2" t="s">
        <v>48</v>
      </c>
      <c r="S179" s="2" t="s">
        <v>126</v>
      </c>
      <c r="T179" s="2" t="s">
        <v>50</v>
      </c>
      <c r="U179" s="2" t="s">
        <v>51</v>
      </c>
      <c r="V179" s="2"/>
      <c r="W179" s="8" t="str">
        <f t="shared" si="30"/>
        <v>PreProd-TestUser5@mailinator.com</v>
      </c>
      <c r="X179" s="2" t="str">
        <f t="shared" si="31"/>
        <v/>
      </c>
      <c r="Y179" s="6" t="str">
        <f t="shared" si="32"/>
        <v>AutoTest!2024</v>
      </c>
      <c r="Z179" s="6" t="str">
        <f t="shared" si="33"/>
        <v>020-8080102</v>
      </c>
      <c r="AA179" s="2" t="s">
        <v>153</v>
      </c>
      <c r="AB179" s="2" t="s">
        <v>35</v>
      </c>
      <c r="AQ179" t="str">
        <f t="shared" si="34"/>
        <v>PreProd-TestUser5@mailinator.com</v>
      </c>
      <c r="AR179" t="str">
        <f t="shared" si="35"/>
        <v/>
      </c>
    </row>
    <row r="180" spans="1:44" ht="41.4" x14ac:dyDescent="0.3">
      <c r="A180" s="2" t="s">
        <v>368</v>
      </c>
      <c r="B180" s="2" t="s">
        <v>34</v>
      </c>
      <c r="C180" s="2" t="s">
        <v>356</v>
      </c>
      <c r="D180" s="2" t="s">
        <v>59</v>
      </c>
      <c r="E180" s="2" t="s">
        <v>60</v>
      </c>
      <c r="F180" s="2" t="s">
        <v>52</v>
      </c>
      <c r="G180" s="2" t="s">
        <v>64</v>
      </c>
      <c r="H180" s="2" t="s">
        <v>45</v>
      </c>
      <c r="I180" s="7" t="s">
        <v>358</v>
      </c>
      <c r="J180" s="2" t="s">
        <v>361</v>
      </c>
      <c r="K180" s="6" t="str">
        <f t="shared" si="24"/>
        <v>WEATHERILL</v>
      </c>
      <c r="L180" s="6" t="str">
        <f t="shared" si="25"/>
        <v/>
      </c>
      <c r="M180" s="6">
        <f t="shared" si="26"/>
        <v>18507</v>
      </c>
      <c r="N180" s="6" t="str">
        <f t="shared" si="27"/>
        <v/>
      </c>
      <c r="O180" s="6" t="str">
        <f t="shared" si="28"/>
        <v>242599184</v>
      </c>
      <c r="P180" s="6" t="str">
        <f t="shared" si="29"/>
        <v/>
      </c>
      <c r="Q180" s="2" t="s">
        <v>55</v>
      </c>
      <c r="R180" s="2" t="s">
        <v>56</v>
      </c>
      <c r="S180" s="2" t="s">
        <v>57</v>
      </c>
      <c r="T180" s="2"/>
      <c r="U180" s="2"/>
      <c r="V180" s="2" t="s">
        <v>34</v>
      </c>
      <c r="W180" s="8" t="str">
        <f t="shared" si="30"/>
        <v>PreProd-TestUser5@mailinator.com</v>
      </c>
      <c r="X180" s="2" t="str">
        <f t="shared" si="31"/>
        <v/>
      </c>
      <c r="Y180" s="6" t="str">
        <f t="shared" si="32"/>
        <v>AutoTest!2024</v>
      </c>
      <c r="Z180" s="6" t="str">
        <f t="shared" si="33"/>
        <v>020-8080102</v>
      </c>
      <c r="AA180" s="2" t="s">
        <v>418</v>
      </c>
      <c r="AB180" s="2" t="s">
        <v>35</v>
      </c>
      <c r="AQ180" t="str">
        <f t="shared" si="34"/>
        <v>PreProd-TestUser5@mailinator.com</v>
      </c>
      <c r="AR180" t="str">
        <f t="shared" si="35"/>
        <v/>
      </c>
    </row>
    <row r="181" spans="1:44" ht="27.6" x14ac:dyDescent="0.3">
      <c r="A181" s="2" t="s">
        <v>370</v>
      </c>
      <c r="B181" s="2" t="s">
        <v>34</v>
      </c>
      <c r="C181" s="2" t="s">
        <v>427</v>
      </c>
      <c r="D181" s="2" t="s">
        <v>59</v>
      </c>
      <c r="E181" s="2" t="s">
        <v>60</v>
      </c>
      <c r="F181" s="2" t="s">
        <v>52</v>
      </c>
      <c r="G181" s="2" t="s">
        <v>31</v>
      </c>
      <c r="H181" s="2"/>
      <c r="I181" s="7" t="s">
        <v>366</v>
      </c>
      <c r="J181" s="2" t="s">
        <v>361</v>
      </c>
      <c r="K181" s="6" t="str">
        <f t="shared" si="24"/>
        <v>WEATHERILL</v>
      </c>
      <c r="L181" s="6" t="str">
        <f t="shared" si="25"/>
        <v/>
      </c>
      <c r="M181" s="6">
        <f t="shared" si="26"/>
        <v>18507</v>
      </c>
      <c r="N181" s="6" t="str">
        <f t="shared" si="27"/>
        <v/>
      </c>
      <c r="O181" s="6" t="str">
        <f t="shared" si="28"/>
        <v>242599184</v>
      </c>
      <c r="P181" s="6" t="str">
        <f t="shared" si="29"/>
        <v/>
      </c>
      <c r="Q181" s="2" t="s">
        <v>47</v>
      </c>
      <c r="R181" s="2" t="s">
        <v>48</v>
      </c>
      <c r="S181" s="2" t="s">
        <v>49</v>
      </c>
      <c r="T181" s="2"/>
      <c r="U181" s="2"/>
      <c r="V181" s="2"/>
      <c r="W181" s="8" t="str">
        <f t="shared" si="30"/>
        <v>PreProd-TestUser5@mailinator.com</v>
      </c>
      <c r="X181" s="2" t="str">
        <f t="shared" si="31"/>
        <v/>
      </c>
      <c r="Y181" s="6" t="str">
        <f t="shared" si="32"/>
        <v>AutoTest!2024</v>
      </c>
      <c r="Z181" s="6" t="str">
        <f t="shared" si="33"/>
        <v>020-8080102</v>
      </c>
      <c r="AA181" s="3"/>
      <c r="AB181" s="2" t="s">
        <v>35</v>
      </c>
      <c r="AQ181" t="str">
        <f t="shared" si="34"/>
        <v>PreProd-TestUser5@mailinator.com</v>
      </c>
      <c r="AR181" t="str">
        <f t="shared" si="35"/>
        <v/>
      </c>
    </row>
    <row r="182" spans="1:44" ht="41.4" x14ac:dyDescent="0.3">
      <c r="A182" s="2" t="s">
        <v>371</v>
      </c>
      <c r="B182" s="2" t="s">
        <v>34</v>
      </c>
      <c r="C182" s="2" t="s">
        <v>356</v>
      </c>
      <c r="D182" s="2" t="s">
        <v>73</v>
      </c>
      <c r="E182" s="2" t="s">
        <v>86</v>
      </c>
      <c r="F182" s="2" t="s">
        <v>105</v>
      </c>
      <c r="G182" s="2" t="s">
        <v>64</v>
      </c>
      <c r="H182" s="2" t="s">
        <v>45</v>
      </c>
      <c r="I182" s="7" t="s">
        <v>358</v>
      </c>
      <c r="J182" s="2" t="s">
        <v>361</v>
      </c>
      <c r="K182" s="6" t="str">
        <f t="shared" si="24"/>
        <v>WALBURN</v>
      </c>
      <c r="L182" s="6" t="str">
        <f t="shared" si="25"/>
        <v>DE GLANVILLE</v>
      </c>
      <c r="M182" s="6">
        <f t="shared" si="26"/>
        <v>24924</v>
      </c>
      <c r="N182" s="6">
        <f t="shared" si="27"/>
        <v>27439</v>
      </c>
      <c r="O182" s="6" t="str">
        <f t="shared" si="28"/>
        <v>242597050</v>
      </c>
      <c r="P182" s="6" t="str">
        <f t="shared" si="29"/>
        <v>242596037</v>
      </c>
      <c r="Q182" s="2" t="s">
        <v>55</v>
      </c>
      <c r="R182" s="2" t="s">
        <v>56</v>
      </c>
      <c r="S182" s="2" t="s">
        <v>57</v>
      </c>
      <c r="T182" s="2" t="s">
        <v>50</v>
      </c>
      <c r="U182" s="2" t="s">
        <v>51</v>
      </c>
      <c r="V182" s="2" t="s">
        <v>34</v>
      </c>
      <c r="W182" s="8" t="str">
        <f t="shared" si="30"/>
        <v>RebrandAutomationUser5@mailinator.com</v>
      </c>
      <c r="X182" s="2" t="str">
        <f t="shared" si="31"/>
        <v>RebrandAutomationUser7@mailinator.com</v>
      </c>
      <c r="Y182" s="6" t="str">
        <f t="shared" si="32"/>
        <v>Dummy!2024</v>
      </c>
      <c r="Z182" s="6" t="str">
        <f t="shared" si="33"/>
        <v>020-8890062</v>
      </c>
      <c r="AA182" s="2"/>
      <c r="AB182" s="2" t="s">
        <v>35</v>
      </c>
      <c r="AQ182" t="str">
        <f t="shared" si="34"/>
        <v>RebrandAutomationUser5@mailinator.com</v>
      </c>
      <c r="AR182" t="str">
        <f t="shared" si="35"/>
        <v>RebrandAutomationUser7@mailinator.com</v>
      </c>
    </row>
    <row r="183" spans="1:44" ht="41.4" x14ac:dyDescent="0.3">
      <c r="A183" s="2" t="s">
        <v>372</v>
      </c>
      <c r="B183" s="2" t="s">
        <v>34</v>
      </c>
      <c r="C183" s="2" t="s">
        <v>356</v>
      </c>
      <c r="D183" s="2" t="s">
        <v>73</v>
      </c>
      <c r="E183" s="2" t="s">
        <v>86</v>
      </c>
      <c r="F183" s="2" t="s">
        <v>52</v>
      </c>
      <c r="G183" s="2" t="s">
        <v>64</v>
      </c>
      <c r="H183" s="2" t="s">
        <v>45</v>
      </c>
      <c r="I183" s="7" t="s">
        <v>369</v>
      </c>
      <c r="J183" s="2" t="s">
        <v>361</v>
      </c>
      <c r="K183" s="6" t="str">
        <f t="shared" si="24"/>
        <v>WALBURN</v>
      </c>
      <c r="L183" s="6" t="str">
        <f t="shared" si="25"/>
        <v>DE GLANVILLE</v>
      </c>
      <c r="M183" s="6">
        <f t="shared" si="26"/>
        <v>24924</v>
      </c>
      <c r="N183" s="6">
        <f t="shared" si="27"/>
        <v>27439</v>
      </c>
      <c r="O183" s="6" t="str">
        <f t="shared" si="28"/>
        <v>242597050</v>
      </c>
      <c r="P183" s="6" t="str">
        <f t="shared" si="29"/>
        <v>242596037</v>
      </c>
      <c r="Q183" s="2" t="s">
        <v>55</v>
      </c>
      <c r="R183" s="2" t="s">
        <v>56</v>
      </c>
      <c r="S183" s="2" t="s">
        <v>57</v>
      </c>
      <c r="T183" s="2"/>
      <c r="U183" s="2"/>
      <c r="V183" s="2" t="s">
        <v>34</v>
      </c>
      <c r="W183" s="8" t="str">
        <f t="shared" si="30"/>
        <v>RebrandAutomationUser5@mailinator.com</v>
      </c>
      <c r="X183" s="2" t="str">
        <f t="shared" si="31"/>
        <v>RebrandAutomationUser7@mailinator.com</v>
      </c>
      <c r="Y183" s="6" t="str">
        <f t="shared" si="32"/>
        <v>Dummy!2024</v>
      </c>
      <c r="Z183" s="6" t="str">
        <f t="shared" si="33"/>
        <v>020-8890062</v>
      </c>
      <c r="AA183" s="2"/>
      <c r="AB183" s="2" t="s">
        <v>35</v>
      </c>
      <c r="AQ183" t="str">
        <f t="shared" si="34"/>
        <v>RebrandAutomationUser5@mailinator.com</v>
      </c>
      <c r="AR183" t="str">
        <f t="shared" si="35"/>
        <v>RebrandAutomationUser7@mailinator.com</v>
      </c>
    </row>
    <row r="184" spans="1:44" ht="41.4" x14ac:dyDescent="0.3">
      <c r="A184" s="2" t="s">
        <v>373</v>
      </c>
      <c r="B184" s="2" t="s">
        <v>34</v>
      </c>
      <c r="C184" s="2" t="s">
        <v>427</v>
      </c>
      <c r="D184" s="2" t="s">
        <v>73</v>
      </c>
      <c r="E184" s="2" t="s">
        <v>86</v>
      </c>
      <c r="F184" s="2" t="s">
        <v>52</v>
      </c>
      <c r="G184" s="2" t="s">
        <v>31</v>
      </c>
      <c r="H184" s="2"/>
      <c r="I184" s="7" t="s">
        <v>366</v>
      </c>
      <c r="J184" s="2" t="s">
        <v>361</v>
      </c>
      <c r="K184" s="6" t="str">
        <f t="shared" si="24"/>
        <v>WALBURN</v>
      </c>
      <c r="L184" s="6" t="str">
        <f t="shared" si="25"/>
        <v>DE GLANVILLE</v>
      </c>
      <c r="M184" s="6">
        <f t="shared" si="26"/>
        <v>24924</v>
      </c>
      <c r="N184" s="6">
        <f t="shared" si="27"/>
        <v>27439</v>
      </c>
      <c r="O184" s="6" t="str">
        <f t="shared" si="28"/>
        <v>242597050</v>
      </c>
      <c r="P184" s="6" t="str">
        <f t="shared" si="29"/>
        <v>242596037</v>
      </c>
      <c r="Q184" s="2" t="s">
        <v>47</v>
      </c>
      <c r="R184" s="2" t="s">
        <v>48</v>
      </c>
      <c r="S184" s="2" t="s">
        <v>49</v>
      </c>
      <c r="T184" s="2"/>
      <c r="U184" s="2"/>
      <c r="V184" s="2"/>
      <c r="W184" s="8" t="str">
        <f t="shared" si="30"/>
        <v>RebrandAutomationUser5@mailinator.com</v>
      </c>
      <c r="X184" s="2" t="str">
        <f t="shared" si="31"/>
        <v>RebrandAutomationUser7@mailinator.com</v>
      </c>
      <c r="Y184" s="6" t="str">
        <f t="shared" si="32"/>
        <v>Dummy!2024</v>
      </c>
      <c r="Z184" s="6" t="str">
        <f t="shared" si="33"/>
        <v>020-8890062</v>
      </c>
      <c r="AA184" s="3"/>
      <c r="AB184" s="2" t="s">
        <v>35</v>
      </c>
      <c r="AQ184" t="str">
        <f t="shared" si="34"/>
        <v>RebrandAutomationUser5@mailinator.com</v>
      </c>
      <c r="AR184" t="str">
        <f t="shared" si="35"/>
        <v>RebrandAutomationUser7@mailinator.com</v>
      </c>
    </row>
    <row r="185" spans="1:44" ht="41.4" x14ac:dyDescent="0.3">
      <c r="A185" s="2" t="s">
        <v>374</v>
      </c>
      <c r="B185" s="2" t="s">
        <v>34</v>
      </c>
      <c r="C185" s="2" t="s">
        <v>356</v>
      </c>
      <c r="D185" s="2" t="s">
        <v>73</v>
      </c>
      <c r="E185" s="2" t="s">
        <v>74</v>
      </c>
      <c r="F185" s="2" t="s">
        <v>105</v>
      </c>
      <c r="G185" s="2" t="s">
        <v>64</v>
      </c>
      <c r="H185" s="2" t="s">
        <v>45</v>
      </c>
      <c r="I185" s="7" t="s">
        <v>358</v>
      </c>
      <c r="J185" s="2" t="s">
        <v>361</v>
      </c>
      <c r="K185" s="6" t="str">
        <f t="shared" si="24"/>
        <v>WEATHERILL</v>
      </c>
      <c r="L185" s="6" t="str">
        <f t="shared" si="25"/>
        <v>KEELBY</v>
      </c>
      <c r="M185" s="6">
        <f t="shared" si="26"/>
        <v>18507</v>
      </c>
      <c r="N185" s="6">
        <f t="shared" si="27"/>
        <v>23630</v>
      </c>
      <c r="O185" s="6" t="str">
        <f t="shared" si="28"/>
        <v>242599184</v>
      </c>
      <c r="P185" s="6" t="str">
        <f t="shared" si="29"/>
        <v>242596967</v>
      </c>
      <c r="Q185" s="2" t="s">
        <v>55</v>
      </c>
      <c r="R185" s="2" t="s">
        <v>56</v>
      </c>
      <c r="S185" s="2" t="s">
        <v>57</v>
      </c>
      <c r="T185" s="2" t="s">
        <v>50</v>
      </c>
      <c r="U185" s="2" t="s">
        <v>51</v>
      </c>
      <c r="V185" s="2" t="s">
        <v>34</v>
      </c>
      <c r="W185" s="8" t="str">
        <f t="shared" si="30"/>
        <v>PreProd-TestUser5@mailinator.com</v>
      </c>
      <c r="X185" s="2" t="str">
        <f t="shared" si="31"/>
        <v>PreProd-TestUser3@mailinator.com</v>
      </c>
      <c r="Y185" s="6" t="str">
        <f t="shared" si="32"/>
        <v>AutoTest!2024</v>
      </c>
      <c r="Z185" s="6" t="str">
        <f t="shared" si="33"/>
        <v>020-8080102</v>
      </c>
      <c r="AA185" s="2" t="s">
        <v>314</v>
      </c>
      <c r="AB185" s="2" t="s">
        <v>35</v>
      </c>
      <c r="AQ185" t="str">
        <f t="shared" si="34"/>
        <v>PreProd-TestUser5@mailinator.com</v>
      </c>
      <c r="AR185" t="str">
        <f t="shared" si="35"/>
        <v>PreProd-TestUser3@mailinator.com</v>
      </c>
    </row>
    <row r="186" spans="1:44" ht="41.4" x14ac:dyDescent="0.3">
      <c r="A186" s="2" t="s">
        <v>375</v>
      </c>
      <c r="B186" s="2" t="s">
        <v>34</v>
      </c>
      <c r="C186" s="2" t="s">
        <v>356</v>
      </c>
      <c r="D186" s="2" t="s">
        <v>73</v>
      </c>
      <c r="E186" s="2" t="s">
        <v>74</v>
      </c>
      <c r="F186" s="2" t="s">
        <v>52</v>
      </c>
      <c r="G186" s="2" t="s">
        <v>64</v>
      </c>
      <c r="H186" s="2" t="s">
        <v>45</v>
      </c>
      <c r="I186" s="7" t="s">
        <v>369</v>
      </c>
      <c r="J186" s="2" t="s">
        <v>361</v>
      </c>
      <c r="K186" s="6" t="str">
        <f t="shared" si="24"/>
        <v>WEATHERILL</v>
      </c>
      <c r="L186" s="6" t="str">
        <f t="shared" si="25"/>
        <v>KEELBY</v>
      </c>
      <c r="M186" s="6">
        <f t="shared" si="26"/>
        <v>18507</v>
      </c>
      <c r="N186" s="6">
        <f t="shared" si="27"/>
        <v>23630</v>
      </c>
      <c r="O186" s="6" t="str">
        <f t="shared" si="28"/>
        <v>242599184</v>
      </c>
      <c r="P186" s="6" t="str">
        <f t="shared" si="29"/>
        <v>242596967</v>
      </c>
      <c r="Q186" s="2" t="s">
        <v>55</v>
      </c>
      <c r="R186" s="2" t="s">
        <v>56</v>
      </c>
      <c r="S186" s="2" t="s">
        <v>57</v>
      </c>
      <c r="T186" s="2"/>
      <c r="U186" s="2"/>
      <c r="V186" s="2" t="s">
        <v>34</v>
      </c>
      <c r="W186" s="8" t="str">
        <f t="shared" si="30"/>
        <v>PreProd-TestUser5@mailinator.com</v>
      </c>
      <c r="X186" s="2" t="str">
        <f t="shared" si="31"/>
        <v>PreProd-TestUser3@mailinator.com</v>
      </c>
      <c r="Y186" s="6" t="str">
        <f t="shared" si="32"/>
        <v>AutoTest!2024</v>
      </c>
      <c r="Z186" s="6" t="str">
        <f t="shared" si="33"/>
        <v>020-8080102</v>
      </c>
      <c r="AA186" s="2" t="s">
        <v>520</v>
      </c>
      <c r="AB186" s="2" t="s">
        <v>35</v>
      </c>
      <c r="AQ186" t="str">
        <f t="shared" si="34"/>
        <v>PreProd-TestUser5@mailinator.com</v>
      </c>
      <c r="AR186" t="str">
        <f t="shared" si="35"/>
        <v>PreProd-TestUser3@mailinator.com</v>
      </c>
    </row>
    <row r="187" spans="1:44" ht="27.6" x14ac:dyDescent="0.3">
      <c r="A187" s="2" t="s">
        <v>376</v>
      </c>
      <c r="B187" s="2" t="s">
        <v>34</v>
      </c>
      <c r="C187" s="2" t="s">
        <v>427</v>
      </c>
      <c r="D187" s="2" t="s">
        <v>73</v>
      </c>
      <c r="E187" s="2" t="s">
        <v>74</v>
      </c>
      <c r="F187" s="2" t="s">
        <v>52</v>
      </c>
      <c r="G187" s="2" t="s">
        <v>31</v>
      </c>
      <c r="H187" s="2"/>
      <c r="I187" s="7" t="s">
        <v>366</v>
      </c>
      <c r="J187" s="2" t="s">
        <v>361</v>
      </c>
      <c r="K187" s="6" t="str">
        <f t="shared" si="24"/>
        <v>WEATHERILL</v>
      </c>
      <c r="L187" s="6" t="str">
        <f t="shared" si="25"/>
        <v>KEELBY</v>
      </c>
      <c r="M187" s="6">
        <f t="shared" si="26"/>
        <v>18507</v>
      </c>
      <c r="N187" s="6">
        <f t="shared" si="27"/>
        <v>23630</v>
      </c>
      <c r="O187" s="6" t="str">
        <f t="shared" si="28"/>
        <v>242599184</v>
      </c>
      <c r="P187" s="6" t="str">
        <f t="shared" si="29"/>
        <v>242596967</v>
      </c>
      <c r="Q187" s="2" t="s">
        <v>47</v>
      </c>
      <c r="R187" s="2" t="s">
        <v>48</v>
      </c>
      <c r="S187" s="2" t="s">
        <v>49</v>
      </c>
      <c r="T187" s="2"/>
      <c r="U187" s="2"/>
      <c r="V187" s="2"/>
      <c r="W187" s="8" t="str">
        <f t="shared" si="30"/>
        <v>PreProd-TestUser5@mailinator.com</v>
      </c>
      <c r="X187" s="2" t="str">
        <f t="shared" si="31"/>
        <v>PreProd-TestUser3@mailinator.com</v>
      </c>
      <c r="Y187" s="6" t="str">
        <f t="shared" si="32"/>
        <v>AutoTest!2024</v>
      </c>
      <c r="Z187" s="6" t="str">
        <f t="shared" si="33"/>
        <v>020-8080102</v>
      </c>
      <c r="AA187" s="2" t="s">
        <v>317</v>
      </c>
      <c r="AB187" s="2" t="s">
        <v>35</v>
      </c>
      <c r="AQ187" t="str">
        <f t="shared" si="34"/>
        <v>PreProd-TestUser5@mailinator.com</v>
      </c>
      <c r="AR187" t="str">
        <f t="shared" si="35"/>
        <v>PreProd-TestUser3@mailinator.com</v>
      </c>
    </row>
    <row r="188" spans="1:44" ht="41.4" x14ac:dyDescent="0.3">
      <c r="A188" s="2" t="s">
        <v>377</v>
      </c>
      <c r="B188" s="2" t="s">
        <v>34</v>
      </c>
      <c r="C188" s="2" t="s">
        <v>356</v>
      </c>
      <c r="D188" s="2" t="s">
        <v>73</v>
      </c>
      <c r="E188" s="2" t="s">
        <v>178</v>
      </c>
      <c r="F188" s="2" t="s">
        <v>105</v>
      </c>
      <c r="G188" s="2" t="s">
        <v>64</v>
      </c>
      <c r="H188" s="2" t="s">
        <v>45</v>
      </c>
      <c r="I188" s="7" t="s">
        <v>358</v>
      </c>
      <c r="J188" s="2" t="s">
        <v>361</v>
      </c>
      <c r="K188" s="6" t="str">
        <f t="shared" si="24"/>
        <v>WALBURN</v>
      </c>
      <c r="L188" s="6" t="str">
        <f t="shared" si="25"/>
        <v>KEELBY</v>
      </c>
      <c r="M188" s="6">
        <f t="shared" si="26"/>
        <v>24924</v>
      </c>
      <c r="N188" s="6">
        <f t="shared" si="27"/>
        <v>23630</v>
      </c>
      <c r="O188" s="6" t="str">
        <f t="shared" si="28"/>
        <v>242597050</v>
      </c>
      <c r="P188" s="6" t="str">
        <f t="shared" si="29"/>
        <v>242596967</v>
      </c>
      <c r="Q188" s="2" t="s">
        <v>55</v>
      </c>
      <c r="R188" s="2" t="s">
        <v>56</v>
      </c>
      <c r="S188" s="2" t="s">
        <v>57</v>
      </c>
      <c r="T188" s="2" t="s">
        <v>50</v>
      </c>
      <c r="U188" s="2" t="s">
        <v>51</v>
      </c>
      <c r="V188" s="2" t="s">
        <v>34</v>
      </c>
      <c r="W188" s="8" t="str">
        <f t="shared" si="30"/>
        <v>RebrandAutomationUser5@mailinator.com</v>
      </c>
      <c r="X188" s="2" t="str">
        <f t="shared" si="31"/>
        <v>PreProd-TestUser3@mailinator.com</v>
      </c>
      <c r="Y188" s="6" t="str">
        <f t="shared" si="32"/>
        <v>Dummy!2024</v>
      </c>
      <c r="Z188" s="6" t="str">
        <f t="shared" si="33"/>
        <v>020-8890062</v>
      </c>
      <c r="AA188" s="2" t="s">
        <v>331</v>
      </c>
      <c r="AB188" s="2" t="s">
        <v>35</v>
      </c>
      <c r="AQ188" t="str">
        <f t="shared" si="34"/>
        <v>RebrandAutomationUser5@mailinator.com</v>
      </c>
      <c r="AR188" t="str">
        <f t="shared" si="35"/>
        <v>PreProd-TestUser3@mailinator.com</v>
      </c>
    </row>
    <row r="189" spans="1:44" ht="41.4" x14ac:dyDescent="0.3">
      <c r="A189" s="2" t="s">
        <v>378</v>
      </c>
      <c r="B189" s="2" t="s">
        <v>34</v>
      </c>
      <c r="C189" s="2" t="s">
        <v>356</v>
      </c>
      <c r="D189" s="2" t="s">
        <v>73</v>
      </c>
      <c r="E189" s="2" t="s">
        <v>178</v>
      </c>
      <c r="F189" s="2" t="s">
        <v>52</v>
      </c>
      <c r="G189" s="2" t="s">
        <v>64</v>
      </c>
      <c r="H189" s="2" t="s">
        <v>45</v>
      </c>
      <c r="I189" s="7" t="s">
        <v>369</v>
      </c>
      <c r="J189" s="2" t="s">
        <v>361</v>
      </c>
      <c r="K189" s="6" t="str">
        <f t="shared" si="24"/>
        <v>WALBURN</v>
      </c>
      <c r="L189" s="6" t="str">
        <f t="shared" si="25"/>
        <v>KEELBY</v>
      </c>
      <c r="M189" s="6">
        <f t="shared" si="26"/>
        <v>24924</v>
      </c>
      <c r="N189" s="6">
        <f t="shared" si="27"/>
        <v>23630</v>
      </c>
      <c r="O189" s="6" t="str">
        <f t="shared" si="28"/>
        <v>242597050</v>
      </c>
      <c r="P189" s="6" t="str">
        <f t="shared" si="29"/>
        <v>242596967</v>
      </c>
      <c r="Q189" s="2" t="s">
        <v>55</v>
      </c>
      <c r="R189" s="2" t="s">
        <v>56</v>
      </c>
      <c r="S189" s="2" t="s">
        <v>57</v>
      </c>
      <c r="T189" s="2"/>
      <c r="U189" s="2"/>
      <c r="V189" s="2" t="s">
        <v>34</v>
      </c>
      <c r="W189" s="8" t="str">
        <f t="shared" si="30"/>
        <v>RebrandAutomationUser5@mailinator.com</v>
      </c>
      <c r="X189" s="2" t="str">
        <f t="shared" si="31"/>
        <v>PreProd-TestUser3@mailinator.com</v>
      </c>
      <c r="Y189" s="6" t="str">
        <f t="shared" si="32"/>
        <v>Dummy!2024</v>
      </c>
      <c r="Z189" s="6" t="str">
        <f t="shared" si="33"/>
        <v>020-8890062</v>
      </c>
      <c r="AA189" s="2" t="s">
        <v>333</v>
      </c>
      <c r="AB189" s="2" t="s">
        <v>35</v>
      </c>
      <c r="AQ189" t="str">
        <f t="shared" si="34"/>
        <v>RebrandAutomationUser5@mailinator.com</v>
      </c>
      <c r="AR189" t="str">
        <f t="shared" si="35"/>
        <v>PreProd-TestUser3@mailinator.com</v>
      </c>
    </row>
    <row r="190" spans="1:44" ht="27.6" x14ac:dyDescent="0.3">
      <c r="A190" s="2" t="s">
        <v>379</v>
      </c>
      <c r="B190" s="2" t="s">
        <v>34</v>
      </c>
      <c r="C190" s="2" t="s">
        <v>427</v>
      </c>
      <c r="D190" s="2" t="s">
        <v>73</v>
      </c>
      <c r="E190" s="2" t="s">
        <v>178</v>
      </c>
      <c r="F190" s="2" t="s">
        <v>52</v>
      </c>
      <c r="G190" s="2" t="s">
        <v>31</v>
      </c>
      <c r="H190" s="2"/>
      <c r="I190" s="7" t="s">
        <v>366</v>
      </c>
      <c r="J190" s="2" t="s">
        <v>361</v>
      </c>
      <c r="K190" s="6" t="str">
        <f t="shared" si="24"/>
        <v>WALBURN</v>
      </c>
      <c r="L190" s="6" t="str">
        <f t="shared" si="25"/>
        <v>KEELBY</v>
      </c>
      <c r="M190" s="6">
        <f t="shared" si="26"/>
        <v>24924</v>
      </c>
      <c r="N190" s="6">
        <f t="shared" si="27"/>
        <v>23630</v>
      </c>
      <c r="O190" s="6" t="str">
        <f t="shared" si="28"/>
        <v>242597050</v>
      </c>
      <c r="P190" s="6" t="str">
        <f t="shared" si="29"/>
        <v>242596967</v>
      </c>
      <c r="Q190" s="2" t="s">
        <v>47</v>
      </c>
      <c r="R190" s="2" t="s">
        <v>48</v>
      </c>
      <c r="S190" s="2" t="s">
        <v>49</v>
      </c>
      <c r="T190" s="2"/>
      <c r="U190" s="2"/>
      <c r="V190" s="2"/>
      <c r="W190" s="8" t="str">
        <f t="shared" si="30"/>
        <v>RebrandAutomationUser5@mailinator.com</v>
      </c>
      <c r="X190" s="2" t="str">
        <f t="shared" si="31"/>
        <v>PreProd-TestUser3@mailinator.com</v>
      </c>
      <c r="Y190" s="6" t="str">
        <f t="shared" si="32"/>
        <v>Dummy!2024</v>
      </c>
      <c r="Z190" s="6" t="str">
        <f t="shared" si="33"/>
        <v>020-8890062</v>
      </c>
      <c r="AA190" s="3" t="s">
        <v>335</v>
      </c>
      <c r="AB190" s="2" t="s">
        <v>35</v>
      </c>
      <c r="AQ190" t="str">
        <f t="shared" si="34"/>
        <v>RebrandAutomationUser5@mailinator.com</v>
      </c>
      <c r="AR190" t="str">
        <f t="shared" si="35"/>
        <v>PreProd-TestUser3@mailinator.com</v>
      </c>
    </row>
    <row r="191" spans="1:44" ht="41.4" x14ac:dyDescent="0.3">
      <c r="A191" s="2" t="s">
        <v>380</v>
      </c>
      <c r="B191" s="2" t="s">
        <v>34</v>
      </c>
      <c r="C191" s="2" t="s">
        <v>356</v>
      </c>
      <c r="D191" s="2" t="s">
        <v>73</v>
      </c>
      <c r="E191" s="2" t="s">
        <v>197</v>
      </c>
      <c r="F191" s="2" t="s">
        <v>105</v>
      </c>
      <c r="G191" s="2" t="s">
        <v>64</v>
      </c>
      <c r="H191" s="2" t="s">
        <v>45</v>
      </c>
      <c r="I191" s="7" t="s">
        <v>358</v>
      </c>
      <c r="J191" s="2" t="s">
        <v>361</v>
      </c>
      <c r="K191" s="6" t="str">
        <f t="shared" si="24"/>
        <v>WEATHERILL</v>
      </c>
      <c r="L191" s="6" t="str">
        <f t="shared" si="25"/>
        <v>DE GLANVILLE</v>
      </c>
      <c r="M191" s="6">
        <f t="shared" si="26"/>
        <v>18507</v>
      </c>
      <c r="N191" s="6">
        <f t="shared" si="27"/>
        <v>27439</v>
      </c>
      <c r="O191" s="6" t="str">
        <f t="shared" si="28"/>
        <v>242599184</v>
      </c>
      <c r="P191" s="6" t="str">
        <f t="shared" si="29"/>
        <v>242596037</v>
      </c>
      <c r="Q191" s="2" t="s">
        <v>55</v>
      </c>
      <c r="R191" s="2" t="s">
        <v>56</v>
      </c>
      <c r="S191" s="2" t="s">
        <v>57</v>
      </c>
      <c r="T191" s="2" t="s">
        <v>50</v>
      </c>
      <c r="U191" s="2" t="s">
        <v>51</v>
      </c>
      <c r="V191" s="2" t="s">
        <v>34</v>
      </c>
      <c r="W191" s="8" t="str">
        <f t="shared" si="30"/>
        <v>PreProd-TestUser5@mailinator.com</v>
      </c>
      <c r="X191" s="2" t="str">
        <f t="shared" si="31"/>
        <v>RebrandAutomationUser7@mailinator.com</v>
      </c>
      <c r="Y191" s="6" t="str">
        <f t="shared" si="32"/>
        <v>AutoTest!2024</v>
      </c>
      <c r="Z191" s="6" t="str">
        <f t="shared" si="33"/>
        <v>020-8080102</v>
      </c>
      <c r="AA191" s="3" t="s">
        <v>349</v>
      </c>
      <c r="AB191" s="2" t="s">
        <v>35</v>
      </c>
      <c r="AQ191" t="str">
        <f t="shared" si="34"/>
        <v>PreProd-TestUser5@mailinator.com</v>
      </c>
      <c r="AR191" t="str">
        <f t="shared" si="35"/>
        <v>RebrandAutomationUser7@mailinator.com</v>
      </c>
    </row>
    <row r="192" spans="1:44" ht="41.4" x14ac:dyDescent="0.3">
      <c r="A192" s="2" t="s">
        <v>381</v>
      </c>
      <c r="B192" s="2" t="s">
        <v>34</v>
      </c>
      <c r="C192" s="2" t="s">
        <v>356</v>
      </c>
      <c r="D192" s="2" t="s">
        <v>73</v>
      </c>
      <c r="E192" s="2" t="s">
        <v>197</v>
      </c>
      <c r="F192" s="2" t="s">
        <v>52</v>
      </c>
      <c r="G192" s="2" t="s">
        <v>64</v>
      </c>
      <c r="H192" s="2" t="s">
        <v>45</v>
      </c>
      <c r="I192" s="7" t="s">
        <v>369</v>
      </c>
      <c r="J192" s="2" t="s">
        <v>361</v>
      </c>
      <c r="K192" s="6" t="str">
        <f t="shared" si="24"/>
        <v>WEATHERILL</v>
      </c>
      <c r="L192" s="6" t="str">
        <f t="shared" si="25"/>
        <v>DE GLANVILLE</v>
      </c>
      <c r="M192" s="6">
        <f t="shared" si="26"/>
        <v>18507</v>
      </c>
      <c r="N192" s="6">
        <f t="shared" si="27"/>
        <v>27439</v>
      </c>
      <c r="O192" s="6" t="str">
        <f t="shared" si="28"/>
        <v>242599184</v>
      </c>
      <c r="P192" s="6" t="str">
        <f t="shared" si="29"/>
        <v>242596037</v>
      </c>
      <c r="Q192" s="2" t="s">
        <v>55</v>
      </c>
      <c r="R192" s="2" t="s">
        <v>56</v>
      </c>
      <c r="S192" s="2" t="s">
        <v>57</v>
      </c>
      <c r="T192" s="2"/>
      <c r="U192" s="2"/>
      <c r="V192" s="2" t="s">
        <v>34</v>
      </c>
      <c r="W192" s="8" t="str">
        <f t="shared" si="30"/>
        <v>PreProd-TestUser5@mailinator.com</v>
      </c>
      <c r="X192" s="2" t="str">
        <f t="shared" si="31"/>
        <v>RebrandAutomationUser7@mailinator.com</v>
      </c>
      <c r="Y192" s="6" t="str">
        <f t="shared" si="32"/>
        <v>AutoTest!2024</v>
      </c>
      <c r="Z192" s="6" t="str">
        <f t="shared" si="33"/>
        <v>020-8080102</v>
      </c>
      <c r="AA192" s="3" t="s">
        <v>351</v>
      </c>
      <c r="AB192" s="2" t="s">
        <v>35</v>
      </c>
      <c r="AQ192" t="str">
        <f t="shared" si="34"/>
        <v>PreProd-TestUser5@mailinator.com</v>
      </c>
      <c r="AR192" t="str">
        <f t="shared" si="35"/>
        <v>RebrandAutomationUser7@mailinator.com</v>
      </c>
    </row>
    <row r="193" spans="1:44" ht="41.4" x14ac:dyDescent="0.3">
      <c r="A193" s="2" t="s">
        <v>382</v>
      </c>
      <c r="B193" s="2" t="s">
        <v>34</v>
      </c>
      <c r="C193" s="2" t="s">
        <v>427</v>
      </c>
      <c r="D193" s="2" t="s">
        <v>73</v>
      </c>
      <c r="E193" s="2" t="s">
        <v>197</v>
      </c>
      <c r="F193" s="2" t="s">
        <v>52</v>
      </c>
      <c r="G193" s="2" t="s">
        <v>31</v>
      </c>
      <c r="H193" s="2"/>
      <c r="I193" s="7" t="s">
        <v>366</v>
      </c>
      <c r="J193" s="2" t="s">
        <v>361</v>
      </c>
      <c r="K193" s="6" t="str">
        <f t="shared" si="24"/>
        <v>WEATHERILL</v>
      </c>
      <c r="L193" s="6" t="str">
        <f t="shared" si="25"/>
        <v>DE GLANVILLE</v>
      </c>
      <c r="M193" s="6">
        <f t="shared" si="26"/>
        <v>18507</v>
      </c>
      <c r="N193" s="6">
        <f t="shared" si="27"/>
        <v>27439</v>
      </c>
      <c r="O193" s="6" t="str">
        <f t="shared" si="28"/>
        <v>242599184</v>
      </c>
      <c r="P193" s="6" t="str">
        <f t="shared" si="29"/>
        <v>242596037</v>
      </c>
      <c r="Q193" s="2" t="s">
        <v>47</v>
      </c>
      <c r="R193" s="2" t="s">
        <v>48</v>
      </c>
      <c r="S193" s="2" t="s">
        <v>49</v>
      </c>
      <c r="T193" s="2"/>
      <c r="U193" s="2"/>
      <c r="V193" s="2"/>
      <c r="W193" s="8" t="str">
        <f t="shared" si="30"/>
        <v>PreProd-TestUser5@mailinator.com</v>
      </c>
      <c r="X193" s="2" t="str">
        <f t="shared" si="31"/>
        <v>RebrandAutomationUser7@mailinator.com</v>
      </c>
      <c r="Y193" s="6" t="str">
        <f t="shared" si="32"/>
        <v>AutoTest!2024</v>
      </c>
      <c r="Z193" s="6" t="str">
        <f t="shared" si="33"/>
        <v>020-8080102</v>
      </c>
      <c r="AA193" s="3" t="s">
        <v>353</v>
      </c>
      <c r="AB193" s="2" t="s">
        <v>35</v>
      </c>
      <c r="AQ193" t="str">
        <f t="shared" si="34"/>
        <v>PreProd-TestUser5@mailinator.com</v>
      </c>
      <c r="AR193" t="str">
        <f t="shared" si="35"/>
        <v>RebrandAutomationUser7@mailinator.com</v>
      </c>
    </row>
    <row r="194" spans="1:44" ht="41.4" x14ac:dyDescent="0.3">
      <c r="A194" s="2" t="s">
        <v>383</v>
      </c>
      <c r="B194" s="2" t="s">
        <v>34</v>
      </c>
      <c r="C194" s="2" t="s">
        <v>356</v>
      </c>
      <c r="D194" s="2" t="s">
        <v>29</v>
      </c>
      <c r="E194" s="2" t="s">
        <v>30</v>
      </c>
      <c r="F194" s="2" t="s">
        <v>105</v>
      </c>
      <c r="G194" s="2" t="s">
        <v>64</v>
      </c>
      <c r="H194" s="2" t="s">
        <v>45</v>
      </c>
      <c r="I194" s="7" t="s">
        <v>358</v>
      </c>
      <c r="J194" s="2" t="s">
        <v>361</v>
      </c>
      <c r="K194" s="6" t="str">
        <f t="shared" si="24"/>
        <v>WALBURN</v>
      </c>
      <c r="L194" s="6" t="str">
        <f t="shared" si="25"/>
        <v/>
      </c>
      <c r="M194" s="6">
        <f t="shared" si="26"/>
        <v>24924</v>
      </c>
      <c r="N194" s="6" t="str">
        <f t="shared" si="27"/>
        <v/>
      </c>
      <c r="O194" s="6" t="str">
        <f t="shared" si="28"/>
        <v>242597050</v>
      </c>
      <c r="P194" s="6" t="str">
        <f t="shared" si="29"/>
        <v/>
      </c>
      <c r="Q194" s="2" t="s">
        <v>55</v>
      </c>
      <c r="R194" s="2" t="s">
        <v>56</v>
      </c>
      <c r="S194" s="2" t="s">
        <v>57</v>
      </c>
      <c r="T194" s="2" t="s">
        <v>50</v>
      </c>
      <c r="U194" s="2" t="s">
        <v>51</v>
      </c>
      <c r="V194" s="2" t="s">
        <v>98</v>
      </c>
      <c r="W194" s="8" t="str">
        <f t="shared" si="30"/>
        <v>RebrandAutomationUser5@mailinator.com</v>
      </c>
      <c r="X194" s="2" t="str">
        <f t="shared" si="31"/>
        <v/>
      </c>
      <c r="Y194" s="6" t="str">
        <f t="shared" si="32"/>
        <v>Dummy!2024</v>
      </c>
      <c r="Z194" s="6" t="str">
        <f t="shared" si="33"/>
        <v>020-8890062</v>
      </c>
      <c r="AA194" s="2"/>
      <c r="AB194" s="2" t="s">
        <v>35</v>
      </c>
      <c r="AQ194" t="str">
        <f t="shared" si="34"/>
        <v>RebrandAutomationUser5@mailinator.com</v>
      </c>
      <c r="AR194" t="str">
        <f t="shared" si="35"/>
        <v/>
      </c>
    </row>
    <row r="195" spans="1:44" ht="41.4" x14ac:dyDescent="0.3">
      <c r="A195" s="2" t="s">
        <v>384</v>
      </c>
      <c r="B195" s="2" t="s">
        <v>34</v>
      </c>
      <c r="C195" s="2" t="s">
        <v>356</v>
      </c>
      <c r="D195" s="2" t="s">
        <v>29</v>
      </c>
      <c r="E195" s="2" t="s">
        <v>30</v>
      </c>
      <c r="F195" s="2" t="s">
        <v>52</v>
      </c>
      <c r="G195" s="2" t="s">
        <v>64</v>
      </c>
      <c r="H195" s="2" t="s">
        <v>45</v>
      </c>
      <c r="I195" s="7" t="s">
        <v>358</v>
      </c>
      <c r="J195" s="2" t="s">
        <v>361</v>
      </c>
      <c r="K195" s="6" t="str">
        <f t="shared" ref="K195:K211" si="36">IF(W195=$AU$4, $AX$4,
IF(W195=$AU$2,$AX$2, ""))</f>
        <v>WALBURN</v>
      </c>
      <c r="L195" s="6" t="str">
        <f t="shared" ref="L195:L211" si="37">IF(X195=$AU$5, $AX$5,
IF(X195=$AU$3,$AX$3, ""))</f>
        <v/>
      </c>
      <c r="M195" s="6">
        <f t="shared" ref="M195:M211" si="38">IF(W195=$AU$4, $AW$4,
IF(W195=$AU$2,$AW$2, ""))</f>
        <v>24924</v>
      </c>
      <c r="N195" s="6" t="str">
        <f t="shared" ref="N195:N211" si="39">IF(X195=$AU$5, $AW$5,
IF(X195=$AU$3,$AW$3, ""))</f>
        <v/>
      </c>
      <c r="O195" s="6" t="str">
        <f t="shared" ref="O195:O211" si="40">IF(W195=$AU$4, $AV$4,
IF(W195=$AU$2,$AV$2, ""))</f>
        <v>242597050</v>
      </c>
      <c r="P195" s="6" t="str">
        <f t="shared" ref="P195:P211" si="41">IF(X195=$AU$5, $AV$5,
IF(X195=$AU$3,$AV$3, ""))</f>
        <v/>
      </c>
      <c r="Q195" s="2" t="s">
        <v>55</v>
      </c>
      <c r="R195" s="2" t="s">
        <v>56</v>
      </c>
      <c r="S195" s="2" t="s">
        <v>57</v>
      </c>
      <c r="T195" s="2"/>
      <c r="U195" s="2"/>
      <c r="V195" s="2" t="s">
        <v>401</v>
      </c>
      <c r="W195" s="8" t="str">
        <f t="shared" ref="W195:W211" si="42">IF(E195="Y", $AU$4,
IF(E195="N",$AU$2,
IF(E195="Y,Y",  $AU$4,
IF(E195="N,N",$AU$2,
IF(E195="Y,N", $AU$4,
IF(E195="N,Y", $AU$2, ""))))))</f>
        <v>RebrandAutomationUser5@mailinator.com</v>
      </c>
      <c r="X195" s="2" t="str">
        <f t="shared" ref="X195:X211" si="43">IF(E195="Y,Y", $AU$5,
IF(E195="N,N", $AU$3,
IF(E195="Y,N", $AU$3,
IF(E195="N,Y",$AU$5, ""))))</f>
        <v/>
      </c>
      <c r="Y195" s="6" t="str">
        <f t="shared" ref="Y195:Y211" si="44">IF(W195=$AU$2, $AZ$2,
IF(W195=$AU$4,$AZ$4, ""))</f>
        <v>Dummy!2024</v>
      </c>
      <c r="Z195" s="6" t="str">
        <f t="shared" ref="Z195:Z211" si="45">IF(W195=$AU$4, $AY$4,
IF(W195=$AU$2,$AY$2, ""))</f>
        <v>020-8890062</v>
      </c>
      <c r="AA195" s="2"/>
      <c r="AB195" s="2" t="s">
        <v>35</v>
      </c>
      <c r="AQ195" t="str">
        <f t="shared" ref="AQ195:AQ211" si="46">IF(E195="Y", $AU$4,
IF(E195="N",$AU$2,
IF(E195="Y,Y",  $AU$4,
IF(E195="N,N",$AU$2,
IF(E195="Y,N", $AU$4,
IF(E195="N,Y", $AU$2, ""))))))</f>
        <v>RebrandAutomationUser5@mailinator.com</v>
      </c>
      <c r="AR195" t="str">
        <f t="shared" ref="AR195:AR211" si="47">IF(E195="Y,Y", $AU$5,
IF(E195="N,N", $AU$3,
IF(E195="Y,N", $AU$3,
IF(E195="N,Y",$AU$5, ""))))</f>
        <v/>
      </c>
    </row>
    <row r="196" spans="1:44" ht="41.4" x14ac:dyDescent="0.3">
      <c r="A196" s="2" t="s">
        <v>385</v>
      </c>
      <c r="B196" s="2" t="s">
        <v>34</v>
      </c>
      <c r="C196" s="2" t="s">
        <v>427</v>
      </c>
      <c r="D196" s="2" t="s">
        <v>29</v>
      </c>
      <c r="E196" s="2" t="s">
        <v>30</v>
      </c>
      <c r="F196" s="2" t="s">
        <v>52</v>
      </c>
      <c r="G196" s="2" t="s">
        <v>31</v>
      </c>
      <c r="H196" s="2"/>
      <c r="I196" s="7" t="s">
        <v>366</v>
      </c>
      <c r="J196" s="2" t="s">
        <v>361</v>
      </c>
      <c r="K196" s="6" t="str">
        <f t="shared" si="36"/>
        <v>WALBURN</v>
      </c>
      <c r="L196" s="6" t="str">
        <f t="shared" si="37"/>
        <v/>
      </c>
      <c r="M196" s="6">
        <f t="shared" si="38"/>
        <v>24924</v>
      </c>
      <c r="N196" s="6" t="str">
        <f t="shared" si="39"/>
        <v/>
      </c>
      <c r="O196" s="6" t="str">
        <f t="shared" si="40"/>
        <v>242597050</v>
      </c>
      <c r="P196" s="6" t="str">
        <f t="shared" si="41"/>
        <v/>
      </c>
      <c r="Q196" s="2" t="s">
        <v>47</v>
      </c>
      <c r="R196" s="2" t="s">
        <v>48</v>
      </c>
      <c r="S196" s="2" t="s">
        <v>49</v>
      </c>
      <c r="T196" s="2"/>
      <c r="U196" s="2"/>
      <c r="V196" s="2" t="s">
        <v>402</v>
      </c>
      <c r="W196" s="8" t="str">
        <f t="shared" si="42"/>
        <v>RebrandAutomationUser5@mailinator.com</v>
      </c>
      <c r="X196" s="2" t="str">
        <f t="shared" si="43"/>
        <v/>
      </c>
      <c r="Y196" s="6" t="str">
        <f t="shared" si="44"/>
        <v>Dummy!2024</v>
      </c>
      <c r="Z196" s="6" t="str">
        <f t="shared" si="45"/>
        <v>020-8890062</v>
      </c>
      <c r="AA196" s="3"/>
      <c r="AB196" s="2" t="s">
        <v>35</v>
      </c>
      <c r="AQ196" t="str">
        <f t="shared" si="46"/>
        <v>RebrandAutomationUser5@mailinator.com</v>
      </c>
      <c r="AR196" t="str">
        <f t="shared" si="47"/>
        <v/>
      </c>
    </row>
    <row r="197" spans="1:44" ht="41.4" x14ac:dyDescent="0.3">
      <c r="A197" s="2" t="s">
        <v>386</v>
      </c>
      <c r="B197" s="2" t="s">
        <v>34</v>
      </c>
      <c r="C197" s="2" t="s">
        <v>363</v>
      </c>
      <c r="D197" s="2" t="s">
        <v>29</v>
      </c>
      <c r="E197" s="2" t="s">
        <v>60</v>
      </c>
      <c r="F197" s="2" t="s">
        <v>105</v>
      </c>
      <c r="G197" s="2" t="s">
        <v>95</v>
      </c>
      <c r="H197" s="2" t="s">
        <v>45</v>
      </c>
      <c r="I197" s="7" t="s">
        <v>362</v>
      </c>
      <c r="J197" s="2" t="s">
        <v>360</v>
      </c>
      <c r="K197" s="6" t="str">
        <f t="shared" si="36"/>
        <v>WEATHERILL</v>
      </c>
      <c r="L197" s="6" t="str">
        <f t="shared" si="37"/>
        <v/>
      </c>
      <c r="M197" s="6">
        <f t="shared" si="38"/>
        <v>18507</v>
      </c>
      <c r="N197" s="6" t="str">
        <f t="shared" si="39"/>
        <v/>
      </c>
      <c r="O197" s="6" t="str">
        <f t="shared" si="40"/>
        <v>242599184</v>
      </c>
      <c r="P197" s="6" t="str">
        <f t="shared" si="41"/>
        <v/>
      </c>
      <c r="Q197" s="2" t="s">
        <v>47</v>
      </c>
      <c r="R197" s="2" t="s">
        <v>48</v>
      </c>
      <c r="S197" s="2" t="s">
        <v>126</v>
      </c>
      <c r="T197" s="2" t="s">
        <v>50</v>
      </c>
      <c r="U197" s="2" t="s">
        <v>51</v>
      </c>
      <c r="V197" s="2" t="s">
        <v>403</v>
      </c>
      <c r="W197" s="8" t="str">
        <f t="shared" si="42"/>
        <v>PreProd-TestUser5@mailinator.com</v>
      </c>
      <c r="X197" s="2" t="str">
        <f t="shared" si="43"/>
        <v/>
      </c>
      <c r="Y197" s="6" t="str">
        <f t="shared" si="44"/>
        <v>AutoTest!2024</v>
      </c>
      <c r="Z197" s="6" t="str">
        <f t="shared" si="45"/>
        <v>020-8080102</v>
      </c>
      <c r="AA197" s="2" t="s">
        <v>153</v>
      </c>
      <c r="AB197" s="2" t="s">
        <v>35</v>
      </c>
      <c r="AQ197" t="str">
        <f t="shared" si="46"/>
        <v>PreProd-TestUser5@mailinator.com</v>
      </c>
      <c r="AR197" t="str">
        <f t="shared" si="47"/>
        <v/>
      </c>
    </row>
    <row r="198" spans="1:44" ht="41.4" x14ac:dyDescent="0.3">
      <c r="A198" s="2" t="s">
        <v>387</v>
      </c>
      <c r="B198" s="2" t="s">
        <v>34</v>
      </c>
      <c r="C198" s="2" t="s">
        <v>356</v>
      </c>
      <c r="D198" s="2" t="s">
        <v>29</v>
      </c>
      <c r="E198" s="2" t="s">
        <v>60</v>
      </c>
      <c r="F198" s="2" t="s">
        <v>52</v>
      </c>
      <c r="G198" s="2" t="s">
        <v>64</v>
      </c>
      <c r="H198" s="2" t="s">
        <v>45</v>
      </c>
      <c r="I198" s="7" t="s">
        <v>358</v>
      </c>
      <c r="J198" s="2" t="s">
        <v>361</v>
      </c>
      <c r="K198" s="6" t="str">
        <f t="shared" si="36"/>
        <v>WEATHERILL</v>
      </c>
      <c r="L198" s="6" t="str">
        <f t="shared" si="37"/>
        <v/>
      </c>
      <c r="M198" s="6">
        <f t="shared" si="38"/>
        <v>18507</v>
      </c>
      <c r="N198" s="6" t="str">
        <f t="shared" si="39"/>
        <v/>
      </c>
      <c r="O198" s="6" t="str">
        <f t="shared" si="40"/>
        <v>242599184</v>
      </c>
      <c r="P198" s="6" t="str">
        <f t="shared" si="41"/>
        <v/>
      </c>
      <c r="Q198" s="2" t="s">
        <v>55</v>
      </c>
      <c r="R198" s="2" t="s">
        <v>56</v>
      </c>
      <c r="S198" s="2" t="s">
        <v>57</v>
      </c>
      <c r="T198" s="2"/>
      <c r="U198" s="2"/>
      <c r="V198" s="2" t="s">
        <v>404</v>
      </c>
      <c r="W198" s="8" t="str">
        <f t="shared" si="42"/>
        <v>PreProd-TestUser5@mailinator.com</v>
      </c>
      <c r="X198" s="2" t="str">
        <f t="shared" si="43"/>
        <v/>
      </c>
      <c r="Y198" s="6" t="str">
        <f t="shared" si="44"/>
        <v>AutoTest!2024</v>
      </c>
      <c r="Z198" s="6" t="str">
        <f t="shared" si="45"/>
        <v>020-8080102</v>
      </c>
      <c r="AA198" s="2" t="s">
        <v>422</v>
      </c>
      <c r="AB198" s="2" t="s">
        <v>35</v>
      </c>
      <c r="AQ198" t="str">
        <f t="shared" si="46"/>
        <v>PreProd-TestUser5@mailinator.com</v>
      </c>
      <c r="AR198" t="str">
        <f t="shared" si="47"/>
        <v/>
      </c>
    </row>
    <row r="199" spans="1:44" ht="41.4" x14ac:dyDescent="0.3">
      <c r="A199" s="2" t="s">
        <v>388</v>
      </c>
      <c r="B199" s="2" t="s">
        <v>34</v>
      </c>
      <c r="C199" s="2" t="s">
        <v>427</v>
      </c>
      <c r="D199" s="2" t="s">
        <v>29</v>
      </c>
      <c r="E199" s="2" t="s">
        <v>60</v>
      </c>
      <c r="F199" s="2" t="s">
        <v>52</v>
      </c>
      <c r="G199" s="2" t="s">
        <v>31</v>
      </c>
      <c r="H199" s="2"/>
      <c r="I199" s="7" t="s">
        <v>366</v>
      </c>
      <c r="J199" s="2" t="s">
        <v>361</v>
      </c>
      <c r="K199" s="6" t="str">
        <f t="shared" si="36"/>
        <v>WEATHERILL</v>
      </c>
      <c r="L199" s="6" t="str">
        <f t="shared" si="37"/>
        <v/>
      </c>
      <c r="M199" s="6">
        <f t="shared" si="38"/>
        <v>18507</v>
      </c>
      <c r="N199" s="6" t="str">
        <f t="shared" si="39"/>
        <v/>
      </c>
      <c r="O199" s="6" t="str">
        <f t="shared" si="40"/>
        <v>242599184</v>
      </c>
      <c r="P199" s="6" t="str">
        <f t="shared" si="41"/>
        <v/>
      </c>
      <c r="Q199" s="2" t="s">
        <v>47</v>
      </c>
      <c r="R199" s="2" t="s">
        <v>48</v>
      </c>
      <c r="S199" s="2" t="s">
        <v>49</v>
      </c>
      <c r="T199" s="2"/>
      <c r="U199" s="2"/>
      <c r="V199" s="2" t="s">
        <v>405</v>
      </c>
      <c r="W199" s="8" t="str">
        <f t="shared" si="42"/>
        <v>PreProd-TestUser5@mailinator.com</v>
      </c>
      <c r="X199" s="2" t="str">
        <f t="shared" si="43"/>
        <v/>
      </c>
      <c r="Y199" s="6" t="str">
        <f t="shared" si="44"/>
        <v>AutoTest!2024</v>
      </c>
      <c r="Z199" s="6" t="str">
        <f t="shared" si="45"/>
        <v>020-8080102</v>
      </c>
      <c r="AA199" s="3"/>
      <c r="AB199" s="2" t="s">
        <v>35</v>
      </c>
      <c r="AQ199" t="str">
        <f t="shared" si="46"/>
        <v>PreProd-TestUser5@mailinator.com</v>
      </c>
      <c r="AR199" t="str">
        <f t="shared" si="47"/>
        <v/>
      </c>
    </row>
    <row r="200" spans="1:44" ht="41.4" x14ac:dyDescent="0.3">
      <c r="A200" s="2" t="s">
        <v>389</v>
      </c>
      <c r="B200" s="2" t="s">
        <v>34</v>
      </c>
      <c r="C200" s="2" t="s">
        <v>356</v>
      </c>
      <c r="D200" s="2" t="s">
        <v>85</v>
      </c>
      <c r="E200" s="2" t="s">
        <v>86</v>
      </c>
      <c r="F200" s="2" t="s">
        <v>105</v>
      </c>
      <c r="G200" s="2" t="s">
        <v>64</v>
      </c>
      <c r="H200" s="2" t="s">
        <v>45</v>
      </c>
      <c r="I200" s="7" t="s">
        <v>358</v>
      </c>
      <c r="J200" s="2" t="s">
        <v>361</v>
      </c>
      <c r="K200" s="6" t="str">
        <f t="shared" si="36"/>
        <v>WALBURN</v>
      </c>
      <c r="L200" s="6" t="str">
        <f t="shared" si="37"/>
        <v>DE GLANVILLE</v>
      </c>
      <c r="M200" s="6">
        <f t="shared" si="38"/>
        <v>24924</v>
      </c>
      <c r="N200" s="6">
        <f t="shared" si="39"/>
        <v>27439</v>
      </c>
      <c r="O200" s="6" t="str">
        <f t="shared" si="40"/>
        <v>242597050</v>
      </c>
      <c r="P200" s="6" t="str">
        <f t="shared" si="41"/>
        <v>242596037</v>
      </c>
      <c r="Q200" s="2" t="s">
        <v>55</v>
      </c>
      <c r="R200" s="2" t="s">
        <v>56</v>
      </c>
      <c r="S200" s="2" t="s">
        <v>57</v>
      </c>
      <c r="T200" s="2" t="s">
        <v>50</v>
      </c>
      <c r="U200" s="2" t="s">
        <v>51</v>
      </c>
      <c r="V200" s="2" t="s">
        <v>406</v>
      </c>
      <c r="W200" s="8" t="str">
        <f t="shared" si="42"/>
        <v>RebrandAutomationUser5@mailinator.com</v>
      </c>
      <c r="X200" s="2" t="str">
        <f t="shared" si="43"/>
        <v>RebrandAutomationUser7@mailinator.com</v>
      </c>
      <c r="Y200" s="6" t="str">
        <f t="shared" si="44"/>
        <v>Dummy!2024</v>
      </c>
      <c r="Z200" s="6" t="str">
        <f t="shared" si="45"/>
        <v>020-8890062</v>
      </c>
      <c r="AA200" s="2"/>
      <c r="AB200" s="2" t="s">
        <v>35</v>
      </c>
      <c r="AQ200" t="str">
        <f t="shared" si="46"/>
        <v>RebrandAutomationUser5@mailinator.com</v>
      </c>
      <c r="AR200" t="str">
        <f t="shared" si="47"/>
        <v>RebrandAutomationUser7@mailinator.com</v>
      </c>
    </row>
    <row r="201" spans="1:44" ht="41.4" x14ac:dyDescent="0.3">
      <c r="A201" s="2" t="s">
        <v>390</v>
      </c>
      <c r="B201" s="2" t="s">
        <v>34</v>
      </c>
      <c r="C201" s="2" t="s">
        <v>356</v>
      </c>
      <c r="D201" s="2" t="s">
        <v>85</v>
      </c>
      <c r="E201" s="2" t="s">
        <v>86</v>
      </c>
      <c r="F201" s="2" t="s">
        <v>52</v>
      </c>
      <c r="G201" s="2" t="s">
        <v>64</v>
      </c>
      <c r="H201" s="2" t="s">
        <v>45</v>
      </c>
      <c r="I201" s="7" t="s">
        <v>369</v>
      </c>
      <c r="J201" s="2" t="s">
        <v>361</v>
      </c>
      <c r="K201" s="6" t="str">
        <f t="shared" si="36"/>
        <v>WALBURN</v>
      </c>
      <c r="L201" s="6" t="str">
        <f t="shared" si="37"/>
        <v>DE GLANVILLE</v>
      </c>
      <c r="M201" s="6">
        <f t="shared" si="38"/>
        <v>24924</v>
      </c>
      <c r="N201" s="6">
        <f t="shared" si="39"/>
        <v>27439</v>
      </c>
      <c r="O201" s="6" t="str">
        <f t="shared" si="40"/>
        <v>242597050</v>
      </c>
      <c r="P201" s="6" t="str">
        <f t="shared" si="41"/>
        <v>242596037</v>
      </c>
      <c r="Q201" s="2" t="s">
        <v>55</v>
      </c>
      <c r="R201" s="2" t="s">
        <v>56</v>
      </c>
      <c r="S201" s="2" t="s">
        <v>57</v>
      </c>
      <c r="T201" s="2"/>
      <c r="U201" s="2"/>
      <c r="V201" s="2" t="s">
        <v>407</v>
      </c>
      <c r="W201" s="8" t="str">
        <f t="shared" si="42"/>
        <v>RebrandAutomationUser5@mailinator.com</v>
      </c>
      <c r="X201" s="2" t="str">
        <f t="shared" si="43"/>
        <v>RebrandAutomationUser7@mailinator.com</v>
      </c>
      <c r="Y201" s="6" t="str">
        <f t="shared" si="44"/>
        <v>Dummy!2024</v>
      </c>
      <c r="Z201" s="6" t="str">
        <f t="shared" si="45"/>
        <v>020-8890062</v>
      </c>
      <c r="AA201" s="2"/>
      <c r="AB201" s="2" t="s">
        <v>35</v>
      </c>
      <c r="AQ201" t="str">
        <f t="shared" si="46"/>
        <v>RebrandAutomationUser5@mailinator.com</v>
      </c>
      <c r="AR201" t="str">
        <f t="shared" si="47"/>
        <v>RebrandAutomationUser7@mailinator.com</v>
      </c>
    </row>
    <row r="202" spans="1:44" ht="41.4" x14ac:dyDescent="0.3">
      <c r="A202" s="2" t="s">
        <v>391</v>
      </c>
      <c r="B202" s="2" t="s">
        <v>34</v>
      </c>
      <c r="C202" s="2" t="s">
        <v>427</v>
      </c>
      <c r="D202" s="2" t="s">
        <v>85</v>
      </c>
      <c r="E202" s="2" t="s">
        <v>86</v>
      </c>
      <c r="F202" s="2" t="s">
        <v>52</v>
      </c>
      <c r="G202" s="2" t="s">
        <v>31</v>
      </c>
      <c r="H202" s="2"/>
      <c r="I202" s="7" t="s">
        <v>366</v>
      </c>
      <c r="J202" s="2" t="s">
        <v>361</v>
      </c>
      <c r="K202" s="6" t="str">
        <f t="shared" si="36"/>
        <v>WALBURN</v>
      </c>
      <c r="L202" s="6" t="str">
        <f t="shared" si="37"/>
        <v>DE GLANVILLE</v>
      </c>
      <c r="M202" s="6">
        <f t="shared" si="38"/>
        <v>24924</v>
      </c>
      <c r="N202" s="6">
        <f t="shared" si="39"/>
        <v>27439</v>
      </c>
      <c r="O202" s="6" t="str">
        <f t="shared" si="40"/>
        <v>242597050</v>
      </c>
      <c r="P202" s="6" t="str">
        <f t="shared" si="41"/>
        <v>242596037</v>
      </c>
      <c r="Q202" s="2" t="s">
        <v>47</v>
      </c>
      <c r="R202" s="2" t="s">
        <v>48</v>
      </c>
      <c r="S202" s="2" t="s">
        <v>49</v>
      </c>
      <c r="T202" s="2"/>
      <c r="U202" s="2"/>
      <c r="V202" s="2" t="s">
        <v>408</v>
      </c>
      <c r="W202" s="8" t="str">
        <f t="shared" si="42"/>
        <v>RebrandAutomationUser5@mailinator.com</v>
      </c>
      <c r="X202" s="2" t="str">
        <f t="shared" si="43"/>
        <v>RebrandAutomationUser7@mailinator.com</v>
      </c>
      <c r="Y202" s="6" t="str">
        <f t="shared" si="44"/>
        <v>Dummy!2024</v>
      </c>
      <c r="Z202" s="6" t="str">
        <f t="shared" si="45"/>
        <v>020-8890062</v>
      </c>
      <c r="AA202" s="3"/>
      <c r="AB202" s="2" t="s">
        <v>35</v>
      </c>
      <c r="AQ202" t="str">
        <f t="shared" si="46"/>
        <v>RebrandAutomationUser5@mailinator.com</v>
      </c>
      <c r="AR202" t="str">
        <f t="shared" si="47"/>
        <v>RebrandAutomationUser7@mailinator.com</v>
      </c>
    </row>
    <row r="203" spans="1:44" ht="41.4" x14ac:dyDescent="0.3">
      <c r="A203" s="2" t="s">
        <v>392</v>
      </c>
      <c r="B203" s="2" t="s">
        <v>34</v>
      </c>
      <c r="C203" s="2" t="s">
        <v>356</v>
      </c>
      <c r="D203" s="2" t="s">
        <v>85</v>
      </c>
      <c r="E203" s="2" t="s">
        <v>74</v>
      </c>
      <c r="F203" s="2" t="s">
        <v>105</v>
      </c>
      <c r="G203" s="2" t="s">
        <v>64</v>
      </c>
      <c r="H203" s="2" t="s">
        <v>45</v>
      </c>
      <c r="I203" s="7" t="s">
        <v>358</v>
      </c>
      <c r="J203" s="2" t="s">
        <v>361</v>
      </c>
      <c r="K203" s="6" t="str">
        <f t="shared" si="36"/>
        <v>WEATHERILL</v>
      </c>
      <c r="L203" s="6" t="str">
        <f t="shared" si="37"/>
        <v>KEELBY</v>
      </c>
      <c r="M203" s="6">
        <f t="shared" si="38"/>
        <v>18507</v>
      </c>
      <c r="N203" s="6">
        <f t="shared" si="39"/>
        <v>23630</v>
      </c>
      <c r="O203" s="6" t="str">
        <f t="shared" si="40"/>
        <v>242599184</v>
      </c>
      <c r="P203" s="6" t="str">
        <f t="shared" si="41"/>
        <v>242596967</v>
      </c>
      <c r="Q203" s="2" t="s">
        <v>55</v>
      </c>
      <c r="R203" s="2" t="s">
        <v>56</v>
      </c>
      <c r="S203" s="2" t="s">
        <v>57</v>
      </c>
      <c r="T203" s="2" t="s">
        <v>50</v>
      </c>
      <c r="U203" s="2" t="s">
        <v>51</v>
      </c>
      <c r="V203" s="2" t="s">
        <v>409</v>
      </c>
      <c r="W203" s="8" t="str">
        <f t="shared" si="42"/>
        <v>PreProd-TestUser5@mailinator.com</v>
      </c>
      <c r="X203" s="2" t="str">
        <f t="shared" si="43"/>
        <v>PreProd-TestUser3@mailinator.com</v>
      </c>
      <c r="Y203" s="6" t="str">
        <f t="shared" si="44"/>
        <v>AutoTest!2024</v>
      </c>
      <c r="Z203" s="6" t="str">
        <f t="shared" si="45"/>
        <v>020-8080102</v>
      </c>
      <c r="AA203" s="2" t="s">
        <v>314</v>
      </c>
      <c r="AB203" s="2" t="s">
        <v>35</v>
      </c>
      <c r="AQ203" t="str">
        <f t="shared" si="46"/>
        <v>PreProd-TestUser5@mailinator.com</v>
      </c>
      <c r="AR203" t="str">
        <f t="shared" si="47"/>
        <v>PreProd-TestUser3@mailinator.com</v>
      </c>
    </row>
    <row r="204" spans="1:44" ht="41.4" x14ac:dyDescent="0.3">
      <c r="A204" s="2" t="s">
        <v>393</v>
      </c>
      <c r="B204" s="2" t="s">
        <v>34</v>
      </c>
      <c r="C204" s="2" t="s">
        <v>356</v>
      </c>
      <c r="D204" s="2" t="s">
        <v>85</v>
      </c>
      <c r="E204" s="2" t="s">
        <v>74</v>
      </c>
      <c r="F204" s="2" t="s">
        <v>52</v>
      </c>
      <c r="G204" s="2" t="s">
        <v>64</v>
      </c>
      <c r="H204" s="2" t="s">
        <v>45</v>
      </c>
      <c r="I204" s="7" t="s">
        <v>369</v>
      </c>
      <c r="J204" s="2" t="s">
        <v>361</v>
      </c>
      <c r="K204" s="6" t="str">
        <f t="shared" si="36"/>
        <v>WEATHERILL</v>
      </c>
      <c r="L204" s="6" t="str">
        <f t="shared" si="37"/>
        <v>KEELBY</v>
      </c>
      <c r="M204" s="6">
        <f t="shared" si="38"/>
        <v>18507</v>
      </c>
      <c r="N204" s="6">
        <f t="shared" si="39"/>
        <v>23630</v>
      </c>
      <c r="O204" s="6" t="str">
        <f t="shared" si="40"/>
        <v>242599184</v>
      </c>
      <c r="P204" s="6" t="str">
        <f t="shared" si="41"/>
        <v>242596967</v>
      </c>
      <c r="Q204" s="2" t="s">
        <v>55</v>
      </c>
      <c r="R204" s="2" t="s">
        <v>56</v>
      </c>
      <c r="S204" s="2" t="s">
        <v>57</v>
      </c>
      <c r="T204" s="2"/>
      <c r="U204" s="2"/>
      <c r="V204" s="2" t="s">
        <v>410</v>
      </c>
      <c r="W204" s="8" t="str">
        <f t="shared" si="42"/>
        <v>PreProd-TestUser5@mailinator.com</v>
      </c>
      <c r="X204" s="2" t="str">
        <f t="shared" si="43"/>
        <v>PreProd-TestUser3@mailinator.com</v>
      </c>
      <c r="Y204" s="6" t="str">
        <f t="shared" si="44"/>
        <v>AutoTest!2024</v>
      </c>
      <c r="Z204" s="6" t="str">
        <f t="shared" si="45"/>
        <v>020-8080102</v>
      </c>
      <c r="AA204" s="2" t="s">
        <v>520</v>
      </c>
      <c r="AB204" s="2" t="s">
        <v>35</v>
      </c>
      <c r="AQ204" t="str">
        <f t="shared" si="46"/>
        <v>PreProd-TestUser5@mailinator.com</v>
      </c>
      <c r="AR204" t="str">
        <f t="shared" si="47"/>
        <v>PreProd-TestUser3@mailinator.com</v>
      </c>
    </row>
    <row r="205" spans="1:44" ht="41.4" x14ac:dyDescent="0.3">
      <c r="A205" s="2" t="s">
        <v>394</v>
      </c>
      <c r="B205" s="2" t="s">
        <v>34</v>
      </c>
      <c r="C205" s="2" t="s">
        <v>427</v>
      </c>
      <c r="D205" s="2" t="s">
        <v>85</v>
      </c>
      <c r="E205" s="2" t="s">
        <v>74</v>
      </c>
      <c r="F205" s="2" t="s">
        <v>52</v>
      </c>
      <c r="G205" s="2" t="s">
        <v>31</v>
      </c>
      <c r="H205" s="2"/>
      <c r="I205" s="7" t="s">
        <v>366</v>
      </c>
      <c r="J205" s="2" t="s">
        <v>361</v>
      </c>
      <c r="K205" s="6" t="str">
        <f t="shared" si="36"/>
        <v>WEATHERILL</v>
      </c>
      <c r="L205" s="6" t="str">
        <f t="shared" si="37"/>
        <v>KEELBY</v>
      </c>
      <c r="M205" s="6">
        <f t="shared" si="38"/>
        <v>18507</v>
      </c>
      <c r="N205" s="6">
        <f t="shared" si="39"/>
        <v>23630</v>
      </c>
      <c r="O205" s="6" t="str">
        <f t="shared" si="40"/>
        <v>242599184</v>
      </c>
      <c r="P205" s="6" t="str">
        <f t="shared" si="41"/>
        <v>242596967</v>
      </c>
      <c r="Q205" s="2" t="s">
        <v>47</v>
      </c>
      <c r="R205" s="2" t="s">
        <v>48</v>
      </c>
      <c r="S205" s="2" t="s">
        <v>49</v>
      </c>
      <c r="T205" s="2"/>
      <c r="U205" s="2"/>
      <c r="V205" s="2" t="s">
        <v>411</v>
      </c>
      <c r="W205" s="8" t="str">
        <f t="shared" si="42"/>
        <v>PreProd-TestUser5@mailinator.com</v>
      </c>
      <c r="X205" s="2" t="str">
        <f t="shared" si="43"/>
        <v>PreProd-TestUser3@mailinator.com</v>
      </c>
      <c r="Y205" s="6" t="str">
        <f t="shared" si="44"/>
        <v>AutoTest!2024</v>
      </c>
      <c r="Z205" s="6" t="str">
        <f t="shared" si="45"/>
        <v>020-8080102</v>
      </c>
      <c r="AA205" s="2" t="s">
        <v>317</v>
      </c>
      <c r="AB205" s="2" t="s">
        <v>35</v>
      </c>
      <c r="AQ205" t="str">
        <f t="shared" si="46"/>
        <v>PreProd-TestUser5@mailinator.com</v>
      </c>
      <c r="AR205" t="str">
        <f t="shared" si="47"/>
        <v>PreProd-TestUser3@mailinator.com</v>
      </c>
    </row>
    <row r="206" spans="1:44" ht="41.4" x14ac:dyDescent="0.3">
      <c r="A206" s="2" t="s">
        <v>395</v>
      </c>
      <c r="B206" s="2" t="s">
        <v>34</v>
      </c>
      <c r="C206" s="2" t="s">
        <v>356</v>
      </c>
      <c r="D206" s="2" t="s">
        <v>85</v>
      </c>
      <c r="E206" s="2" t="s">
        <v>178</v>
      </c>
      <c r="F206" s="2" t="s">
        <v>105</v>
      </c>
      <c r="G206" s="2" t="s">
        <v>64</v>
      </c>
      <c r="H206" s="2" t="s">
        <v>45</v>
      </c>
      <c r="I206" s="7" t="s">
        <v>358</v>
      </c>
      <c r="J206" s="2" t="s">
        <v>361</v>
      </c>
      <c r="K206" s="6" t="str">
        <f t="shared" si="36"/>
        <v>WALBURN</v>
      </c>
      <c r="L206" s="6" t="str">
        <f t="shared" si="37"/>
        <v>KEELBY</v>
      </c>
      <c r="M206" s="6">
        <f t="shared" si="38"/>
        <v>24924</v>
      </c>
      <c r="N206" s="6">
        <f t="shared" si="39"/>
        <v>23630</v>
      </c>
      <c r="O206" s="6" t="str">
        <f t="shared" si="40"/>
        <v>242597050</v>
      </c>
      <c r="P206" s="6" t="str">
        <f t="shared" si="41"/>
        <v>242596967</v>
      </c>
      <c r="Q206" s="2" t="s">
        <v>55</v>
      </c>
      <c r="R206" s="2" t="s">
        <v>56</v>
      </c>
      <c r="S206" s="2" t="s">
        <v>57</v>
      </c>
      <c r="T206" s="2" t="s">
        <v>50</v>
      </c>
      <c r="U206" s="2" t="s">
        <v>51</v>
      </c>
      <c r="V206" s="2" t="s">
        <v>412</v>
      </c>
      <c r="W206" s="8" t="str">
        <f t="shared" si="42"/>
        <v>RebrandAutomationUser5@mailinator.com</v>
      </c>
      <c r="X206" s="2" t="str">
        <f t="shared" si="43"/>
        <v>PreProd-TestUser3@mailinator.com</v>
      </c>
      <c r="Y206" s="6" t="str">
        <f t="shared" si="44"/>
        <v>Dummy!2024</v>
      </c>
      <c r="Z206" s="6" t="str">
        <f t="shared" si="45"/>
        <v>020-8890062</v>
      </c>
      <c r="AA206" s="2" t="s">
        <v>331</v>
      </c>
      <c r="AB206" s="2" t="s">
        <v>35</v>
      </c>
      <c r="AQ206" t="str">
        <f t="shared" si="46"/>
        <v>RebrandAutomationUser5@mailinator.com</v>
      </c>
      <c r="AR206" t="str">
        <f t="shared" si="47"/>
        <v>PreProd-TestUser3@mailinator.com</v>
      </c>
    </row>
    <row r="207" spans="1:44" ht="41.4" x14ac:dyDescent="0.3">
      <c r="A207" s="2" t="s">
        <v>396</v>
      </c>
      <c r="B207" s="2" t="s">
        <v>34</v>
      </c>
      <c r="C207" s="2" t="s">
        <v>356</v>
      </c>
      <c r="D207" s="2" t="s">
        <v>85</v>
      </c>
      <c r="E207" s="2" t="s">
        <v>178</v>
      </c>
      <c r="F207" s="2" t="s">
        <v>52</v>
      </c>
      <c r="G207" s="2" t="s">
        <v>64</v>
      </c>
      <c r="H207" s="2" t="s">
        <v>45</v>
      </c>
      <c r="I207" s="7" t="s">
        <v>369</v>
      </c>
      <c r="J207" s="2" t="s">
        <v>361</v>
      </c>
      <c r="K207" s="6" t="str">
        <f t="shared" si="36"/>
        <v>WALBURN</v>
      </c>
      <c r="L207" s="6" t="str">
        <f t="shared" si="37"/>
        <v>KEELBY</v>
      </c>
      <c r="M207" s="6">
        <f t="shared" si="38"/>
        <v>24924</v>
      </c>
      <c r="N207" s="6">
        <f t="shared" si="39"/>
        <v>23630</v>
      </c>
      <c r="O207" s="6" t="str">
        <f t="shared" si="40"/>
        <v>242597050</v>
      </c>
      <c r="P207" s="6" t="str">
        <f t="shared" si="41"/>
        <v>242596967</v>
      </c>
      <c r="Q207" s="2" t="s">
        <v>55</v>
      </c>
      <c r="R207" s="2" t="s">
        <v>56</v>
      </c>
      <c r="S207" s="2" t="s">
        <v>57</v>
      </c>
      <c r="T207" s="2"/>
      <c r="U207" s="2"/>
      <c r="V207" s="2" t="s">
        <v>413</v>
      </c>
      <c r="W207" s="8" t="str">
        <f t="shared" si="42"/>
        <v>RebrandAutomationUser5@mailinator.com</v>
      </c>
      <c r="X207" s="2" t="str">
        <f t="shared" si="43"/>
        <v>PreProd-TestUser3@mailinator.com</v>
      </c>
      <c r="Y207" s="6" t="str">
        <f t="shared" si="44"/>
        <v>Dummy!2024</v>
      </c>
      <c r="Z207" s="6" t="str">
        <f t="shared" si="45"/>
        <v>020-8890062</v>
      </c>
      <c r="AA207" s="2" t="s">
        <v>333</v>
      </c>
      <c r="AB207" s="2" t="s">
        <v>35</v>
      </c>
      <c r="AQ207" t="str">
        <f t="shared" si="46"/>
        <v>RebrandAutomationUser5@mailinator.com</v>
      </c>
      <c r="AR207" t="str">
        <f t="shared" si="47"/>
        <v>PreProd-TestUser3@mailinator.com</v>
      </c>
    </row>
    <row r="208" spans="1:44" ht="41.4" x14ac:dyDescent="0.3">
      <c r="A208" s="2" t="s">
        <v>397</v>
      </c>
      <c r="B208" s="2" t="s">
        <v>34</v>
      </c>
      <c r="C208" s="2" t="s">
        <v>427</v>
      </c>
      <c r="D208" s="2" t="s">
        <v>85</v>
      </c>
      <c r="E208" s="2" t="s">
        <v>178</v>
      </c>
      <c r="F208" s="2" t="s">
        <v>52</v>
      </c>
      <c r="G208" s="2" t="s">
        <v>31</v>
      </c>
      <c r="H208" s="2"/>
      <c r="I208" s="7" t="s">
        <v>366</v>
      </c>
      <c r="J208" s="2" t="s">
        <v>361</v>
      </c>
      <c r="K208" s="6" t="str">
        <f t="shared" si="36"/>
        <v>WALBURN</v>
      </c>
      <c r="L208" s="6" t="str">
        <f t="shared" si="37"/>
        <v>KEELBY</v>
      </c>
      <c r="M208" s="6">
        <f t="shared" si="38"/>
        <v>24924</v>
      </c>
      <c r="N208" s="6">
        <f t="shared" si="39"/>
        <v>23630</v>
      </c>
      <c r="O208" s="6" t="str">
        <f t="shared" si="40"/>
        <v>242597050</v>
      </c>
      <c r="P208" s="6" t="str">
        <f t="shared" si="41"/>
        <v>242596967</v>
      </c>
      <c r="Q208" s="2" t="s">
        <v>47</v>
      </c>
      <c r="R208" s="2" t="s">
        <v>48</v>
      </c>
      <c r="S208" s="2" t="s">
        <v>49</v>
      </c>
      <c r="T208" s="2"/>
      <c r="U208" s="2"/>
      <c r="V208" s="2" t="s">
        <v>414</v>
      </c>
      <c r="W208" s="8" t="str">
        <f t="shared" si="42"/>
        <v>RebrandAutomationUser5@mailinator.com</v>
      </c>
      <c r="X208" s="2" t="str">
        <f t="shared" si="43"/>
        <v>PreProd-TestUser3@mailinator.com</v>
      </c>
      <c r="Y208" s="6" t="str">
        <f t="shared" si="44"/>
        <v>Dummy!2024</v>
      </c>
      <c r="Z208" s="6" t="str">
        <f t="shared" si="45"/>
        <v>020-8890062</v>
      </c>
      <c r="AA208" s="3" t="s">
        <v>335</v>
      </c>
      <c r="AB208" s="2" t="s">
        <v>35</v>
      </c>
      <c r="AQ208" t="str">
        <f t="shared" si="46"/>
        <v>RebrandAutomationUser5@mailinator.com</v>
      </c>
      <c r="AR208" t="str">
        <f t="shared" si="47"/>
        <v>PreProd-TestUser3@mailinator.com</v>
      </c>
    </row>
    <row r="209" spans="1:44" ht="41.4" x14ac:dyDescent="0.3">
      <c r="A209" s="2" t="s">
        <v>398</v>
      </c>
      <c r="B209" s="2" t="s">
        <v>34</v>
      </c>
      <c r="C209" s="2" t="s">
        <v>356</v>
      </c>
      <c r="D209" s="2" t="s">
        <v>85</v>
      </c>
      <c r="E209" s="2" t="s">
        <v>197</v>
      </c>
      <c r="F209" s="2" t="s">
        <v>105</v>
      </c>
      <c r="G209" s="2" t="s">
        <v>64</v>
      </c>
      <c r="H209" s="2" t="s">
        <v>45</v>
      </c>
      <c r="I209" s="7" t="s">
        <v>358</v>
      </c>
      <c r="J209" s="2" t="s">
        <v>361</v>
      </c>
      <c r="K209" s="6" t="str">
        <f t="shared" si="36"/>
        <v>WEATHERILL</v>
      </c>
      <c r="L209" s="6" t="str">
        <f t="shared" si="37"/>
        <v>DE GLANVILLE</v>
      </c>
      <c r="M209" s="6">
        <f t="shared" si="38"/>
        <v>18507</v>
      </c>
      <c r="N209" s="6">
        <f t="shared" si="39"/>
        <v>27439</v>
      </c>
      <c r="O209" s="6" t="str">
        <f t="shared" si="40"/>
        <v>242599184</v>
      </c>
      <c r="P209" s="6" t="str">
        <f t="shared" si="41"/>
        <v>242596037</v>
      </c>
      <c r="Q209" s="2" t="s">
        <v>55</v>
      </c>
      <c r="R209" s="2" t="s">
        <v>56</v>
      </c>
      <c r="S209" s="2" t="s">
        <v>57</v>
      </c>
      <c r="T209" s="2" t="s">
        <v>50</v>
      </c>
      <c r="U209" s="2" t="s">
        <v>51</v>
      </c>
      <c r="V209" s="2" t="s">
        <v>415</v>
      </c>
      <c r="W209" s="8" t="str">
        <f t="shared" si="42"/>
        <v>PreProd-TestUser5@mailinator.com</v>
      </c>
      <c r="X209" s="2" t="str">
        <f t="shared" si="43"/>
        <v>RebrandAutomationUser7@mailinator.com</v>
      </c>
      <c r="Y209" s="6" t="str">
        <f t="shared" si="44"/>
        <v>AutoTest!2024</v>
      </c>
      <c r="Z209" s="6" t="str">
        <f t="shared" si="45"/>
        <v>020-8080102</v>
      </c>
      <c r="AA209" s="3" t="s">
        <v>349</v>
      </c>
      <c r="AB209" s="2" t="s">
        <v>35</v>
      </c>
      <c r="AQ209" t="str">
        <f t="shared" si="46"/>
        <v>PreProd-TestUser5@mailinator.com</v>
      </c>
      <c r="AR209" t="str">
        <f t="shared" si="47"/>
        <v>RebrandAutomationUser7@mailinator.com</v>
      </c>
    </row>
    <row r="210" spans="1:44" ht="41.4" x14ac:dyDescent="0.3">
      <c r="A210" s="2" t="s">
        <v>399</v>
      </c>
      <c r="B210" s="2" t="s">
        <v>34</v>
      </c>
      <c r="C210" s="2" t="s">
        <v>356</v>
      </c>
      <c r="D210" s="2" t="s">
        <v>85</v>
      </c>
      <c r="E210" s="2" t="s">
        <v>197</v>
      </c>
      <c r="F210" s="2" t="s">
        <v>52</v>
      </c>
      <c r="G210" s="2" t="s">
        <v>64</v>
      </c>
      <c r="H210" s="2" t="s">
        <v>45</v>
      </c>
      <c r="I210" s="7" t="s">
        <v>369</v>
      </c>
      <c r="J210" s="2" t="s">
        <v>361</v>
      </c>
      <c r="K210" s="6" t="str">
        <f t="shared" si="36"/>
        <v>WEATHERILL</v>
      </c>
      <c r="L210" s="6" t="str">
        <f t="shared" si="37"/>
        <v>DE GLANVILLE</v>
      </c>
      <c r="M210" s="6">
        <f t="shared" si="38"/>
        <v>18507</v>
      </c>
      <c r="N210" s="6">
        <f t="shared" si="39"/>
        <v>27439</v>
      </c>
      <c r="O210" s="6" t="str">
        <f t="shared" si="40"/>
        <v>242599184</v>
      </c>
      <c r="P210" s="6" t="str">
        <f t="shared" si="41"/>
        <v>242596037</v>
      </c>
      <c r="Q210" s="2" t="s">
        <v>55</v>
      </c>
      <c r="R210" s="2" t="s">
        <v>56</v>
      </c>
      <c r="S210" s="2" t="s">
        <v>57</v>
      </c>
      <c r="T210" s="2"/>
      <c r="U210" s="2"/>
      <c r="V210" s="2" t="s">
        <v>416</v>
      </c>
      <c r="W210" s="8" t="str">
        <f t="shared" si="42"/>
        <v>PreProd-TestUser5@mailinator.com</v>
      </c>
      <c r="X210" s="2" t="str">
        <f t="shared" si="43"/>
        <v>RebrandAutomationUser7@mailinator.com</v>
      </c>
      <c r="Y210" s="6" t="str">
        <f t="shared" si="44"/>
        <v>AutoTest!2024</v>
      </c>
      <c r="Z210" s="6" t="str">
        <f t="shared" si="45"/>
        <v>020-8080102</v>
      </c>
      <c r="AA210" s="3" t="s">
        <v>351</v>
      </c>
      <c r="AB210" s="2" t="s">
        <v>35</v>
      </c>
      <c r="AQ210" t="str">
        <f t="shared" si="46"/>
        <v>PreProd-TestUser5@mailinator.com</v>
      </c>
      <c r="AR210" t="str">
        <f t="shared" si="47"/>
        <v>RebrandAutomationUser7@mailinator.com</v>
      </c>
    </row>
    <row r="211" spans="1:44" ht="41.4" x14ac:dyDescent="0.3">
      <c r="A211" s="2" t="s">
        <v>400</v>
      </c>
      <c r="B211" s="2" t="s">
        <v>34</v>
      </c>
      <c r="C211" s="2" t="s">
        <v>427</v>
      </c>
      <c r="D211" s="2" t="s">
        <v>85</v>
      </c>
      <c r="E211" s="2" t="s">
        <v>197</v>
      </c>
      <c r="F211" s="2" t="s">
        <v>52</v>
      </c>
      <c r="G211" s="2" t="s">
        <v>31</v>
      </c>
      <c r="H211" s="2"/>
      <c r="I211" s="7" t="s">
        <v>366</v>
      </c>
      <c r="J211" s="2" t="s">
        <v>361</v>
      </c>
      <c r="K211" s="6" t="str">
        <f t="shared" si="36"/>
        <v>WEATHERILL</v>
      </c>
      <c r="L211" s="6" t="str">
        <f t="shared" si="37"/>
        <v>DE GLANVILLE</v>
      </c>
      <c r="M211" s="6">
        <f t="shared" si="38"/>
        <v>18507</v>
      </c>
      <c r="N211" s="6">
        <f t="shared" si="39"/>
        <v>27439</v>
      </c>
      <c r="O211" s="6" t="str">
        <f t="shared" si="40"/>
        <v>242599184</v>
      </c>
      <c r="P211" s="6" t="str">
        <f t="shared" si="41"/>
        <v>242596037</v>
      </c>
      <c r="Q211" s="2" t="s">
        <v>47</v>
      </c>
      <c r="R211" s="2" t="s">
        <v>48</v>
      </c>
      <c r="S211" s="2" t="s">
        <v>49</v>
      </c>
      <c r="T211" s="2"/>
      <c r="U211" s="2"/>
      <c r="V211" s="2" t="s">
        <v>417</v>
      </c>
      <c r="W211" s="8" t="str">
        <f t="shared" si="42"/>
        <v>PreProd-TestUser5@mailinator.com</v>
      </c>
      <c r="X211" s="2" t="str">
        <f t="shared" si="43"/>
        <v>RebrandAutomationUser7@mailinator.com</v>
      </c>
      <c r="Y211" s="6" t="str">
        <f t="shared" si="44"/>
        <v>AutoTest!2024</v>
      </c>
      <c r="Z211" s="6" t="str">
        <f t="shared" si="45"/>
        <v>020-8080102</v>
      </c>
      <c r="AA211" s="3" t="s">
        <v>353</v>
      </c>
      <c r="AB211" s="2" t="s">
        <v>35</v>
      </c>
      <c r="AQ211" t="str">
        <f t="shared" si="46"/>
        <v>PreProd-TestUser5@mailinator.com</v>
      </c>
      <c r="AR211" t="str">
        <f t="shared" si="47"/>
        <v>RebrandAutomationUser7@mailinator.com</v>
      </c>
    </row>
    <row r="212" spans="1:44" x14ac:dyDescent="0.3">
      <c r="AQ212" t="str">
        <f>IF(ISNUMBER(FIND(",",E212)),
    CHOOSE(MATCH(LEFT(E212,1)&amp;RIGHT(E212,1), {"YY","NN","YN","NY"}, 0), "RebrandAutomationUser3@mailinator.com", "RebrandAutomationUser5@mailinator.com", "RebrandAutomationUser3@mailinator.com", "RebrandAutomationUser5@mailinator.com"),
    IF(E212="Y", "RebrandAutomationUser3@mailinator.com", IF(E212="N", "RebrandAutomationUser5@mailinator.com", ""))
)</f>
        <v/>
      </c>
    </row>
  </sheetData>
  <phoneticPr fontId="3" type="noConversion"/>
  <dataValidations count="1">
    <dataValidation type="list" allowBlank="1" showInputMessage="1" showErrorMessage="1" sqref="AA165 AA190 AA208" xr:uid="{DB8BE8C9-015F-43B1-B5B9-0AEBC0A8EEBB}">
      <formula1>CONCATENATE(Country,",",Country)</formula1>
    </dataValidation>
  </dataValidations>
  <hyperlinks>
    <hyperlink ref="AU5" r:id="rId1" xr:uid="{5E405BB1-892E-4439-A1E8-06F3D9A5A6CB}"/>
    <hyperlink ref="AU2" r:id="rId2" xr:uid="{71065E05-7F05-46C2-9DC7-CF360D26B930}"/>
    <hyperlink ref="AU3" r:id="rId3" xr:uid="{2F5B9863-A3B3-4A5D-84BB-28556EDD80CB}"/>
    <hyperlink ref="W2" r:id="rId4" display="Perf-Test-User-10130@mailinator.com" xr:uid="{65665C33-8D48-43B2-9E43-74E9B7E789E9}"/>
    <hyperlink ref="W3:W211" r:id="rId5" display="Perf-Test-User-10130@mailinator.com" xr:uid="{FDF0FC2F-AF37-4A5F-8EC2-DA0BC841D8C9}"/>
    <hyperlink ref="AU4" r:id="rId6" xr:uid="{85E965D1-8954-461A-A69D-01A607F83C6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4B16-3291-4FB3-BF4F-27FA75DE60BB}">
  <dimension ref="A1:AZ212"/>
  <sheetViews>
    <sheetView topLeftCell="A8" workbookViewId="0">
      <selection activeCell="O4" sqref="O4"/>
    </sheetView>
  </sheetViews>
  <sheetFormatPr defaultRowHeight="14.4" x14ac:dyDescent="0.3"/>
  <cols>
    <col min="1" max="1" width="15.33203125" style="13" bestFit="1" customWidth="1"/>
    <col min="2" max="2" width="11.5546875" style="13" bestFit="1" customWidth="1"/>
    <col min="3" max="3" width="42.21875" style="13" bestFit="1" customWidth="1"/>
    <col min="4" max="4" width="8.44140625" style="13" bestFit="1" customWidth="1"/>
    <col min="5" max="5" width="15.21875" style="13" bestFit="1" customWidth="1"/>
    <col min="6" max="6" width="17.33203125" style="13" bestFit="1" customWidth="1"/>
    <col min="7" max="7" width="16.6640625" style="13" bestFit="1" customWidth="1"/>
    <col min="8" max="8" width="19.77734375" style="13" bestFit="1" customWidth="1"/>
    <col min="9" max="9" width="9.109375" style="13" bestFit="1" customWidth="1"/>
    <col min="10" max="10" width="10.77734375" style="13" bestFit="1" customWidth="1"/>
    <col min="11" max="11" width="13.44140625" style="13" customWidth="1"/>
    <col min="12" max="12" width="11.109375" style="13" bestFit="1" customWidth="1"/>
    <col min="13" max="13" width="18.5546875" style="14" customWidth="1"/>
    <col min="14" max="14" width="14.44140625" style="13" bestFit="1" customWidth="1"/>
    <col min="15" max="15" width="38.5546875" style="13" customWidth="1"/>
    <col min="16" max="16" width="18.77734375" style="13" customWidth="1"/>
    <col min="17" max="17" width="19.21875" style="13" bestFit="1" customWidth="1"/>
    <col min="18" max="18" width="21.44140625" style="13" bestFit="1" customWidth="1"/>
    <col min="19" max="19" width="20.44140625" style="13" bestFit="1" customWidth="1"/>
    <col min="20" max="20" width="20.33203125" style="13" bestFit="1" customWidth="1"/>
    <col min="21" max="21" width="22.5546875" style="13" bestFit="1" customWidth="1"/>
    <col min="22" max="22" width="15.109375" style="13" customWidth="1"/>
    <col min="23" max="23" width="40.5546875" style="13" customWidth="1"/>
    <col min="24" max="24" width="40.5546875" style="13" bestFit="1" customWidth="1"/>
    <col min="25" max="25" width="11.33203125" style="13" bestFit="1" customWidth="1"/>
    <col min="26" max="26" width="14.21875" style="13" bestFit="1" customWidth="1"/>
    <col min="27" max="27" width="103.5546875" style="13" bestFit="1" customWidth="1"/>
    <col min="28" max="28" width="70.109375" style="13" bestFit="1" customWidth="1"/>
    <col min="29" max="37" width="8.88671875" style="13"/>
    <col min="38" max="38" width="11.109375" style="13" bestFit="1" customWidth="1"/>
    <col min="39" max="42" width="8.88671875" style="13"/>
    <col min="43" max="43" width="41.88671875" style="13" customWidth="1"/>
    <col min="44" max="44" width="45.88671875" style="13" customWidth="1"/>
    <col min="45" max="46" width="8.88671875" style="13"/>
    <col min="47" max="47" width="37.88671875" style="13" bestFit="1" customWidth="1"/>
    <col min="48" max="48" width="28.109375" style="13" customWidth="1"/>
    <col min="49" max="49" width="11.21875" style="13" bestFit="1" customWidth="1"/>
    <col min="50" max="50" width="13" style="13" bestFit="1" customWidth="1"/>
    <col min="51" max="51" width="12.77734375" style="13" bestFit="1" customWidth="1"/>
    <col min="52" max="52" width="15.88671875" style="13" customWidth="1"/>
    <col min="53" max="16384" width="8.88671875" style="13"/>
  </cols>
  <sheetData>
    <row r="1" spans="1:52" ht="16.8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20</v>
      </c>
      <c r="G1" s="23" t="s">
        <v>423</v>
      </c>
      <c r="H1" s="23" t="s">
        <v>5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6</v>
      </c>
      <c r="AB1" s="23" t="s">
        <v>26</v>
      </c>
    </row>
    <row r="2" spans="1:52" ht="34.200000000000003" customHeight="1" x14ac:dyDescent="0.3">
      <c r="A2" s="15" t="s">
        <v>27</v>
      </c>
      <c r="B2" s="15" t="s">
        <v>91</v>
      </c>
      <c r="C2" s="15" t="s">
        <v>28</v>
      </c>
      <c r="D2" s="15" t="s">
        <v>29</v>
      </c>
      <c r="E2" s="15" t="s">
        <v>30</v>
      </c>
      <c r="F2" s="15" t="s">
        <v>34</v>
      </c>
      <c r="G2" s="15" t="s">
        <v>31</v>
      </c>
      <c r="H2" s="15" t="s">
        <v>32</v>
      </c>
      <c r="I2" s="15" t="s">
        <v>33</v>
      </c>
      <c r="J2" s="15" t="s">
        <v>34</v>
      </c>
      <c r="K2" s="17" t="str">
        <f>IF(W2=$AU$4, $AX$4,
IF(W2=$AU$2,$AX$2, ""))</f>
        <v>HIDDERLEY</v>
      </c>
      <c r="L2" s="17" t="str">
        <f>IF(X2=$AU$5, $AX$5,
IF(X2=$AU$3,$AX$3, ""))</f>
        <v/>
      </c>
      <c r="M2" s="17">
        <f>IF(W2=$AU$4, $AW$4,
IF(W2=$AU$2,$AW$2, ""))</f>
        <v>35736</v>
      </c>
      <c r="N2" s="17" t="str">
        <f>IF(X2=$AU$5, $AW$5,
IF(X2=$AU$3,$AW$3, ""))</f>
        <v/>
      </c>
      <c r="O2" s="17" t="str">
        <f>IF(W2=$AU$4, $AV$4,
IF(W2=$AU$2,$AV$2, ""))</f>
        <v>242597904</v>
      </c>
      <c r="P2" s="17" t="str">
        <f>IF(X2=$AU$5, $AV$5,
IF(X2=$AU$3,$AV$3, ""))</f>
        <v/>
      </c>
      <c r="Q2" s="15" t="s">
        <v>34</v>
      </c>
      <c r="R2" s="15" t="s">
        <v>34</v>
      </c>
      <c r="S2" s="15" t="s">
        <v>34</v>
      </c>
      <c r="T2" s="15" t="s">
        <v>34</v>
      </c>
      <c r="U2" s="15" t="s">
        <v>34</v>
      </c>
      <c r="V2" s="15" t="s">
        <v>34</v>
      </c>
      <c r="W2" s="18" t="str">
        <f>IF(E2="Y", $AU$4,
IF(E2="N",$AU$2,
IF(E2="Y,Y",  $AU$4,
IF(E2="N,N",$AU$2,
IF(E2="Y,N", $AU$4,
IF(E2="N,Y", $AU$2, ""))))))</f>
        <v>UAT-WF-User77@mailinator.com</v>
      </c>
      <c r="X2" s="15" t="str">
        <f>IF(E2="Y,Y", $AU$5,
IF(E2="N,N", $AU$3,
IF(E2="Y,N", $AU$3,
IF(E2="N,Y",$AU$5, ""))))</f>
        <v/>
      </c>
      <c r="Y2" s="17" t="str">
        <f>IF(W2=$AU$2, $AZ$2,
IF(W2=$AU$4,$AZ$4, ""))</f>
        <v>Dummy!2022</v>
      </c>
      <c r="Z2" s="17" t="str">
        <f>IF(W2=$AU$4, $AY$4,
IF(W2=$AU$2,$AY$2, ""))</f>
        <v>020-8030031</v>
      </c>
      <c r="AA2" s="15"/>
      <c r="AB2" s="15" t="s">
        <v>35</v>
      </c>
      <c r="AL2" s="13" t="str">
        <f>IF(W2=$AU$4, $AV$4,
IF(W2=$AU$2,$AV$2, ""))</f>
        <v>242597904</v>
      </c>
      <c r="AQ2" s="13" t="str">
        <f>IF(E2="Y", $AU$4,
IF(E2="N",$AU$2,
IF(E2="Y,Y",  $AU$4,
IF(E2="N,N",$AU$2,
IF(E2="Y,N", $AU$4,
IF(E2="N,Y", $AU$2, ""))))))</f>
        <v>UAT-WF-User77@mailinator.com</v>
      </c>
      <c r="AR2" s="13" t="str">
        <f>IF(E2="Y,Y", $AU$5,
IF(E2="N,N", $AU$3,
IF(E2="Y,N", $AU$3,
IF(E2="N,Y",$AU$5, ""))))</f>
        <v/>
      </c>
      <c r="AU2" s="22" t="s">
        <v>544</v>
      </c>
      <c r="AV2" s="21" t="s">
        <v>543</v>
      </c>
      <c r="AW2" s="20">
        <v>36305</v>
      </c>
      <c r="AX2" s="13" t="s">
        <v>542</v>
      </c>
      <c r="AY2" s="13" t="s">
        <v>541</v>
      </c>
      <c r="AZ2" s="13" t="s">
        <v>533</v>
      </c>
    </row>
    <row r="3" spans="1:52" ht="50.4" customHeight="1" x14ac:dyDescent="0.3">
      <c r="A3" s="15" t="s">
        <v>36</v>
      </c>
      <c r="B3" s="15" t="s">
        <v>92</v>
      </c>
      <c r="C3" s="15" t="s">
        <v>424</v>
      </c>
      <c r="D3" s="15" t="s">
        <v>29</v>
      </c>
      <c r="E3" s="15" t="s">
        <v>30</v>
      </c>
      <c r="F3" s="15" t="s">
        <v>34</v>
      </c>
      <c r="G3" s="15" t="s">
        <v>37</v>
      </c>
      <c r="H3" s="15"/>
      <c r="I3" s="15" t="s">
        <v>38</v>
      </c>
      <c r="J3" s="15" t="s">
        <v>34</v>
      </c>
      <c r="K3" s="17" t="str">
        <f>IF(W3=$AU$4, $AX$4,
IF(W3=$AU$2,$AX$2, ""))</f>
        <v>HIDDERLEY</v>
      </c>
      <c r="L3" s="17" t="str">
        <f>IF(X3=$AU$5, $AX$5,
IF(X3=$AU$3,$AX$3, ""))</f>
        <v/>
      </c>
      <c r="M3" s="17">
        <f>IF(W3=$AU$4, $AW$4,
IF(W3=$AU$2,$AW$2, ""))</f>
        <v>35736</v>
      </c>
      <c r="N3" s="17" t="str">
        <f>IF(X3=$AU$5, $AW$5,
IF(X3=$AU$3,$AW$3, ""))</f>
        <v/>
      </c>
      <c r="O3" s="17" t="str">
        <f>IF(W3=$AU$4, $AV$4,
IF(W3=$AU$2,$AV$2, ""))</f>
        <v>242597904</v>
      </c>
      <c r="P3" s="17" t="str">
        <f>IF(X3=$AU$5, $AV$5,
IF(X3=$AU$3,$AV$3, ""))</f>
        <v/>
      </c>
      <c r="Q3" s="15" t="s">
        <v>34</v>
      </c>
      <c r="R3" s="15" t="s">
        <v>34</v>
      </c>
      <c r="S3" s="15" t="s">
        <v>34</v>
      </c>
      <c r="T3" s="15" t="s">
        <v>34</v>
      </c>
      <c r="U3" s="15" t="s">
        <v>34</v>
      </c>
      <c r="V3" s="15" t="s">
        <v>34</v>
      </c>
      <c r="W3" s="18" t="str">
        <f>IF(E3="Y", $AU$4,
IF(E3="N",$AU$2,
IF(E3="Y,Y",  $AU$4,
IF(E3="N,N",$AU$2,
IF(E3="Y,N", $AU$4,
IF(E3="N,Y", $AU$2, ""))))))</f>
        <v>UAT-WF-User77@mailinator.com</v>
      </c>
      <c r="X3" s="15" t="str">
        <f>IF(E3="Y,Y", $AU$5,
IF(E3="N,N", $AU$3,
IF(E3="Y,N", $AU$3,
IF(E3="N,Y",$AU$5, ""))))</f>
        <v/>
      </c>
      <c r="Y3" s="17" t="str">
        <f>IF(W3=$AU$2, $AZ$2,
IF(W3=$AU$4,$AZ$4, ""))</f>
        <v>Dummy!2022</v>
      </c>
      <c r="Z3" s="17" t="str">
        <f>IF(W3=$AU$4, $AY$4,
IF(W3=$AU$2,$AY$2, ""))</f>
        <v>020-8030031</v>
      </c>
      <c r="AA3" s="15"/>
      <c r="AB3" s="15" t="s">
        <v>35</v>
      </c>
      <c r="AQ3" s="13" t="str">
        <f>IF(E3="Y", $AU$4,
IF(E3="N",$AU$2,
IF(E3="Y,Y",  $AU$4,
IF(E3="N,N",$AU$2,
IF(E3="Y,N", $AU$4,
IF(E3="N,Y", $AU$2, ""))))))</f>
        <v>UAT-WF-User77@mailinator.com</v>
      </c>
      <c r="AR3" s="13" t="str">
        <f>IF(E3="Y,Y", $AU$5,
IF(E3="N,N", $AU$3,
IF(E3="Y,N", $AU$3,
IF(E3="N,Y",$AU$5, ""))))</f>
        <v/>
      </c>
      <c r="AU3" s="22" t="s">
        <v>540</v>
      </c>
      <c r="AV3" s="21" t="s">
        <v>539</v>
      </c>
      <c r="AW3" s="20">
        <v>23480</v>
      </c>
      <c r="AX3" s="13" t="s">
        <v>538</v>
      </c>
    </row>
    <row r="4" spans="1:52" ht="39" customHeight="1" x14ac:dyDescent="0.3">
      <c r="A4" s="15" t="s">
        <v>39</v>
      </c>
      <c r="B4" s="15" t="s">
        <v>34</v>
      </c>
      <c r="C4" s="15" t="s">
        <v>428</v>
      </c>
      <c r="D4" s="15" t="s">
        <v>29</v>
      </c>
      <c r="E4" s="15" t="s">
        <v>30</v>
      </c>
      <c r="F4" s="15" t="s">
        <v>34</v>
      </c>
      <c r="G4" s="15" t="s">
        <v>40</v>
      </c>
      <c r="H4" s="15" t="s">
        <v>41</v>
      </c>
      <c r="I4" s="15" t="s">
        <v>42</v>
      </c>
      <c r="J4" s="15" t="s">
        <v>34</v>
      </c>
      <c r="K4" s="17" t="str">
        <f>IF(W4=$AU$4, $AX$4,
IF(W4=$AU$2,$AX$2, ""))</f>
        <v>HIDDERLEY</v>
      </c>
      <c r="L4" s="17" t="str">
        <f>IF(X4=$AU$5, $AX$5,
IF(X4=$AU$3,$AX$3, ""))</f>
        <v/>
      </c>
      <c r="M4" s="17">
        <f>IF(W4=$AU$4, $AW$4,
IF(W4=$AU$2,$AW$2, ""))</f>
        <v>35736</v>
      </c>
      <c r="N4" s="17" t="str">
        <f>IF(X4=$AU$5, $AW$5,
IF(X4=$AU$3,$AW$3, ""))</f>
        <v/>
      </c>
      <c r="O4" s="17" t="str">
        <f>IF(W4=$AU$4, $AV$4,
IF(W4=$AU$2,$AV$2, ""))</f>
        <v>242597904</v>
      </c>
      <c r="P4" s="17" t="str">
        <f>IF(X4=$AU$5, $AV$5,
IF(X4=$AU$3,$AV$3, ""))</f>
        <v/>
      </c>
      <c r="Q4" s="15" t="s">
        <v>34</v>
      </c>
      <c r="R4" s="15" t="s">
        <v>34</v>
      </c>
      <c r="S4" s="15" t="s">
        <v>34</v>
      </c>
      <c r="T4" s="15" t="s">
        <v>34</v>
      </c>
      <c r="U4" s="15" t="s">
        <v>34</v>
      </c>
      <c r="V4" s="15" t="s">
        <v>34</v>
      </c>
      <c r="W4" s="18" t="str">
        <f>IF(E4="Y", $AU$4,
IF(E4="N",$AU$2,
IF(E4="Y,Y",  $AU$4,
IF(E4="N,N",$AU$2,
IF(E4="Y,N", $AU$4,
IF(E4="N,Y", $AU$2, ""))))))</f>
        <v>UAT-WF-User77@mailinator.com</v>
      </c>
      <c r="X4" s="15" t="str">
        <f>IF(E4="Y,Y", $AU$5,
IF(E4="N,N", $AU$3,
IF(E4="Y,N", $AU$3,
IF(E4="N,Y",$AU$5, ""))))</f>
        <v/>
      </c>
      <c r="Y4" s="17" t="str">
        <f>IF(W4=$AU$2, $AZ$2,
IF(W4=$AU$4,$AZ$4, ""))</f>
        <v>Dummy!2022</v>
      </c>
      <c r="Z4" s="17" t="str">
        <f>IF(W4=$AU$4, $AY$4,
IF(W4=$AU$2,$AY$2, ""))</f>
        <v>020-8030031</v>
      </c>
      <c r="AA4" s="15"/>
      <c r="AB4" s="15" t="s">
        <v>35</v>
      </c>
      <c r="AQ4" s="13" t="str">
        <f>IF(E4="Y", $AU$4,
IF(E4="N",$AU$2,
IF(E4="Y,Y",  $AU$4,
IF(E4="N,N",$AU$2,
IF(E4="Y,N", $AU$4,
IF(E4="N,Y", $AU$2, ""))))))</f>
        <v>UAT-WF-User77@mailinator.com</v>
      </c>
      <c r="AR4" s="13" t="str">
        <f>IF(E4="Y,Y", $AU$5,
IF(E4="N,N", $AU$3,
IF(E4="Y,N", $AU$3,
IF(E4="N,Y",$AU$5, ""))))</f>
        <v/>
      </c>
      <c r="AU4" s="22" t="s">
        <v>537</v>
      </c>
      <c r="AV4" s="21" t="s">
        <v>536</v>
      </c>
      <c r="AW4" s="20">
        <v>35736</v>
      </c>
      <c r="AX4" s="13" t="s">
        <v>535</v>
      </c>
      <c r="AY4" s="13" t="s">
        <v>534</v>
      </c>
      <c r="AZ4" s="13" t="s">
        <v>533</v>
      </c>
    </row>
    <row r="5" spans="1:52" ht="39.6" customHeight="1" x14ac:dyDescent="0.3">
      <c r="A5" s="15" t="s">
        <v>43</v>
      </c>
      <c r="B5" s="15" t="s">
        <v>34</v>
      </c>
      <c r="C5" s="15" t="s">
        <v>425</v>
      </c>
      <c r="D5" s="15" t="s">
        <v>29</v>
      </c>
      <c r="E5" s="15" t="s">
        <v>30</v>
      </c>
      <c r="F5" s="15" t="s">
        <v>34</v>
      </c>
      <c r="G5" s="15" t="s">
        <v>44</v>
      </c>
      <c r="H5" s="15" t="s">
        <v>45</v>
      </c>
      <c r="I5" s="15" t="s">
        <v>46</v>
      </c>
      <c r="J5" s="15" t="s">
        <v>34</v>
      </c>
      <c r="K5" s="17" t="str">
        <f>IF(W5=$AU$4, $AX$4,
IF(W5=$AU$2,$AX$2, ""))</f>
        <v>HIDDERLEY</v>
      </c>
      <c r="L5" s="17" t="str">
        <f>IF(X5=$AU$5, $AX$5,
IF(X5=$AU$3,$AX$3, ""))</f>
        <v/>
      </c>
      <c r="M5" s="17">
        <f>IF(W5=$AU$4, $AW$4,
IF(W5=$AU$2,$AW$2, ""))</f>
        <v>35736</v>
      </c>
      <c r="N5" s="17" t="str">
        <f>IF(X5=$AU$5, $AW$5,
IF(X5=$AU$3,$AW$3, ""))</f>
        <v/>
      </c>
      <c r="O5" s="17" t="str">
        <f>IF(W5=$AU$4, $AV$4,
IF(W5=$AU$2,$AV$2, ""))</f>
        <v>242597904</v>
      </c>
      <c r="P5" s="17" t="str">
        <f>IF(X5=$AU$5, $AV$5,
IF(X5=$AU$3,$AV$3, ""))</f>
        <v/>
      </c>
      <c r="Q5" s="15" t="s">
        <v>34</v>
      </c>
      <c r="R5" s="15" t="s">
        <v>34</v>
      </c>
      <c r="S5" s="15" t="s">
        <v>34</v>
      </c>
      <c r="T5" s="15" t="s">
        <v>34</v>
      </c>
      <c r="U5" s="15" t="s">
        <v>34</v>
      </c>
      <c r="V5" s="15" t="s">
        <v>34</v>
      </c>
      <c r="W5" s="18" t="str">
        <f>IF(E5="Y", $AU$4,
IF(E5="N",$AU$2,
IF(E5="Y,Y",  $AU$4,
IF(E5="N,N",$AU$2,
IF(E5="Y,N", $AU$4,
IF(E5="N,Y", $AU$2, ""))))))</f>
        <v>UAT-WF-User77@mailinator.com</v>
      </c>
      <c r="X5" s="15" t="str">
        <f>IF(E5="Y,Y", $AU$5,
IF(E5="N,N", $AU$3,
IF(E5="Y,N", $AU$3,
IF(E5="N,Y",$AU$5, ""))))</f>
        <v/>
      </c>
      <c r="Y5" s="17" t="str">
        <f>IF(W5=$AU$2, $AZ$2,
IF(W5=$AU$4,$AZ$4, ""))</f>
        <v>Dummy!2022</v>
      </c>
      <c r="Z5" s="17" t="str">
        <f>IF(W5=$AU$4, $AY$4,
IF(W5=$AU$2,$AY$2, ""))</f>
        <v>020-8030031</v>
      </c>
      <c r="AA5" s="15"/>
      <c r="AB5" s="15" t="s">
        <v>35</v>
      </c>
      <c r="AQ5" s="13" t="str">
        <f>IF(E5="Y", $AU$4,
IF(E5="N",$AU$2,
IF(E5="Y,Y",  $AU$4,
IF(E5="N,N",$AU$2,
IF(E5="Y,N", $AU$4,
IF(E5="N,Y", $AU$2, ""))))))</f>
        <v>UAT-WF-User77@mailinator.com</v>
      </c>
      <c r="AR5" s="13" t="str">
        <f>IF(E5="Y,Y", $AU$5,
IF(E5="N,N", $AU$3,
IF(E5="Y,N", $AU$3,
IF(E5="N,Y",$AU$5, ""))))</f>
        <v/>
      </c>
      <c r="AU5" s="22" t="s">
        <v>532</v>
      </c>
      <c r="AV5" s="21" t="s">
        <v>531</v>
      </c>
      <c r="AW5" s="20">
        <v>31390</v>
      </c>
      <c r="AX5" s="13" t="s">
        <v>530</v>
      </c>
    </row>
    <row r="6" spans="1:52" ht="45.6" customHeight="1" x14ac:dyDescent="0.3">
      <c r="A6" s="15" t="s">
        <v>93</v>
      </c>
      <c r="B6" s="15" t="s">
        <v>34</v>
      </c>
      <c r="C6" s="15" t="s">
        <v>94</v>
      </c>
      <c r="D6" s="15" t="s">
        <v>29</v>
      </c>
      <c r="E6" s="15" t="s">
        <v>30</v>
      </c>
      <c r="F6" s="15" t="s">
        <v>52</v>
      </c>
      <c r="G6" s="15" t="s">
        <v>95</v>
      </c>
      <c r="H6" s="15"/>
      <c r="I6" s="15" t="s">
        <v>34</v>
      </c>
      <c r="J6" s="15" t="s">
        <v>96</v>
      </c>
      <c r="K6" s="15" t="s">
        <v>97</v>
      </c>
      <c r="L6" s="17" t="str">
        <f>IF(X6=$AU$5, $AX$5,
IF(X6=$AU$3,$AX$3, ""))</f>
        <v/>
      </c>
      <c r="M6" s="17">
        <f>IF(W6=$AU$4, $AW$4,
IF(W6=$AU$2,$AW$2, ""))</f>
        <v>35736</v>
      </c>
      <c r="N6" s="17" t="str">
        <f>IF(X6=$AU$5, $AW$5,
IF(X6=$AU$3,$AW$3, ""))</f>
        <v/>
      </c>
      <c r="O6" s="17" t="str">
        <f>IF(W6=$AU$4, $AV$4,
IF(W6=$AU$2,$AV$2, ""))</f>
        <v>242597904</v>
      </c>
      <c r="P6" s="17" t="str">
        <f>IF(X6=$AU$5, $AV$5,
IF(X6=$AU$3,$AV$3, ""))</f>
        <v/>
      </c>
      <c r="Q6" s="15" t="s">
        <v>47</v>
      </c>
      <c r="R6" s="15" t="s">
        <v>48</v>
      </c>
      <c r="S6" s="15" t="s">
        <v>49</v>
      </c>
      <c r="T6" s="15" t="s">
        <v>50</v>
      </c>
      <c r="U6" s="15" t="s">
        <v>51</v>
      </c>
      <c r="V6" s="15" t="s">
        <v>98</v>
      </c>
      <c r="W6" s="18" t="str">
        <f>IF(E6="Y", $AU$4,
IF(E6="N",$AU$2,
IF(E6="Y,Y",  $AU$4,
IF(E6="N,N",$AU$2,
IF(E6="Y,N", $AU$4,
IF(E6="N,Y", $AU$2, ""))))))</f>
        <v>UAT-WF-User77@mailinator.com</v>
      </c>
      <c r="X6" s="15" t="str">
        <f>IF(E6="Y,Y", $AU$5,
IF(E6="N,N", $AU$3,
IF(E6="Y,N", $AU$3,
IF(E6="N,Y",$AU$5, ""))))</f>
        <v/>
      </c>
      <c r="Y6" s="17" t="str">
        <f>IF(W6=$AU$2, $AZ$2,
IF(W6=$AU$4,$AZ$4, ""))</f>
        <v>Dummy!2022</v>
      </c>
      <c r="Z6" s="17" t="str">
        <f>IF(W6=$AU$4, $AY$4,
IF(W6=$AU$2,$AY$2, ""))</f>
        <v>020-8030031</v>
      </c>
      <c r="AA6" s="15"/>
      <c r="AB6" s="15" t="s">
        <v>35</v>
      </c>
      <c r="AQ6" s="13" t="str">
        <f>IF(E6="Y", $AU$4,
IF(E6="N",$AU$2,
IF(E6="Y,Y",  $AU$4,
IF(E6="N,N",$AU$2,
IF(E6="Y,N", $AU$4,
IF(E6="N,Y", $AU$2, ""))))))</f>
        <v>UAT-WF-User77@mailinator.com</v>
      </c>
      <c r="AR6" s="13" t="str">
        <f>IF(E6="Y,Y", $AU$5,
IF(E6="N,N", $AU$3,
IF(E6="Y,N", $AU$3,
IF(E6="N,Y",$AU$5, ""))))</f>
        <v/>
      </c>
    </row>
    <row r="7" spans="1:52" ht="41.4" x14ac:dyDescent="0.3">
      <c r="A7" s="15" t="s">
        <v>53</v>
      </c>
      <c r="B7" s="15" t="s">
        <v>34</v>
      </c>
      <c r="C7" s="15" t="s">
        <v>429</v>
      </c>
      <c r="D7" s="15" t="s">
        <v>29</v>
      </c>
      <c r="E7" s="15" t="s">
        <v>30</v>
      </c>
      <c r="F7" s="15" t="s">
        <v>34</v>
      </c>
      <c r="G7" s="15" t="s">
        <v>54</v>
      </c>
      <c r="H7" s="15" t="s">
        <v>32</v>
      </c>
      <c r="I7" s="15" t="s">
        <v>34</v>
      </c>
      <c r="J7" s="15" t="s">
        <v>34</v>
      </c>
      <c r="K7" s="17" t="str">
        <f>IF(W7=$AU$4, $AX$4,
IF(W7=$AU$2,$AX$2, ""))</f>
        <v>HIDDERLEY</v>
      </c>
      <c r="L7" s="17" t="str">
        <f>IF(X7=$AU$5, $AX$5,
IF(X7=$AU$3,$AX$3, ""))</f>
        <v/>
      </c>
      <c r="M7" s="17">
        <f>IF(W7=$AU$4, $AW$4,
IF(W7=$AU$2,$AW$2, ""))</f>
        <v>35736</v>
      </c>
      <c r="N7" s="17" t="str">
        <f>IF(X7=$AU$5, $AW$5,
IF(X7=$AU$3,$AW$3, ""))</f>
        <v/>
      </c>
      <c r="O7" s="17" t="str">
        <f>IF(W7=$AU$4, $AV$4,
IF(W7=$AU$2,$AV$2, ""))</f>
        <v>242597904</v>
      </c>
      <c r="P7" s="17" t="str">
        <f>IF(X7=$AU$5, $AV$5,
IF(X7=$AU$3,$AV$3, ""))</f>
        <v/>
      </c>
      <c r="Q7" s="15" t="s">
        <v>55</v>
      </c>
      <c r="R7" s="15" t="s">
        <v>56</v>
      </c>
      <c r="S7" s="15" t="s">
        <v>57</v>
      </c>
      <c r="T7" s="15" t="s">
        <v>34</v>
      </c>
      <c r="U7" s="15" t="s">
        <v>34</v>
      </c>
      <c r="V7" s="15" t="s">
        <v>34</v>
      </c>
      <c r="W7" s="18" t="str">
        <f>IF(E7="Y", $AU$4,
IF(E7="N",$AU$2,
IF(E7="Y,Y",  $AU$4,
IF(E7="N,N",$AU$2,
IF(E7="Y,N", $AU$4,
IF(E7="N,Y", $AU$2, ""))))))</f>
        <v>UAT-WF-User77@mailinator.com</v>
      </c>
      <c r="X7" s="15" t="str">
        <f>IF(E7="Y,Y", $AU$5,
IF(E7="N,N", $AU$3,
IF(E7="Y,N", $AU$3,
IF(E7="N,Y",$AU$5, ""))))</f>
        <v/>
      </c>
      <c r="Y7" s="17" t="str">
        <f>IF(W7=$AU$2, $AZ$2,
IF(W7=$AU$4,$AZ$4, ""))</f>
        <v>Dummy!2022</v>
      </c>
      <c r="Z7" s="17" t="str">
        <f>IF(W7=$AU$4, $AY$4,
IF(W7=$AU$2,$AY$2, ""))</f>
        <v>020-8030031</v>
      </c>
      <c r="AA7" s="15"/>
      <c r="AB7" s="15" t="s">
        <v>35</v>
      </c>
      <c r="AQ7" s="13" t="str">
        <f>IF(E7="Y", $AU$4,
IF(E7="N",$AU$2,
IF(E7="Y,Y",  $AU$4,
IF(E7="N,N",$AU$2,
IF(E7="Y,N", $AU$4,
IF(E7="N,Y", $AU$2, ""))))))</f>
        <v>UAT-WF-User77@mailinator.com</v>
      </c>
      <c r="AR7" s="13" t="str">
        <f>IF(E7="Y,Y", $AU$5,
IF(E7="N,N", $AU$3,
IF(E7="Y,N", $AU$3,
IF(E7="N,Y",$AU$5, ""))))</f>
        <v/>
      </c>
    </row>
    <row r="8" spans="1:52" ht="41.4" x14ac:dyDescent="0.3">
      <c r="A8" s="15" t="s">
        <v>99</v>
      </c>
      <c r="B8" s="15" t="s">
        <v>34</v>
      </c>
      <c r="C8" s="15" t="s">
        <v>426</v>
      </c>
      <c r="D8" s="15" t="s">
        <v>29</v>
      </c>
      <c r="E8" s="15" t="s">
        <v>30</v>
      </c>
      <c r="F8" s="15" t="s">
        <v>52</v>
      </c>
      <c r="G8" s="15" t="s">
        <v>61</v>
      </c>
      <c r="H8" s="15"/>
      <c r="I8" s="15" t="s">
        <v>34</v>
      </c>
      <c r="J8" s="15"/>
      <c r="K8" s="17" t="str">
        <f>IF(W8=$AU$4, $AX$4,
IF(W8=$AU$2,$AX$2, ""))</f>
        <v>HIDDERLEY</v>
      </c>
      <c r="L8" s="17" t="str">
        <f>IF(X8=$AU$5, $AX$5,
IF(X8=$AU$3,$AX$3, ""))</f>
        <v/>
      </c>
      <c r="M8" s="17">
        <f>IF(W8=$AU$4, $AW$4,
IF(W8=$AU$2,$AW$2, ""))</f>
        <v>35736</v>
      </c>
      <c r="N8" s="17" t="str">
        <f>IF(X8=$AU$5, $AW$5,
IF(X8=$AU$3,$AW$3, ""))</f>
        <v/>
      </c>
      <c r="O8" s="17" t="str">
        <f>IF(W8=$AU$4, $AV$4,
IF(W8=$AU$2,$AV$2, ""))</f>
        <v>242597904</v>
      </c>
      <c r="P8" s="17" t="str">
        <f>IF(X8=$AU$5, $AV$5,
IF(X8=$AU$3,$AV$3, ""))</f>
        <v/>
      </c>
      <c r="Q8" s="15" t="s">
        <v>100</v>
      </c>
      <c r="R8" s="15" t="s">
        <v>101</v>
      </c>
      <c r="S8" s="15" t="s">
        <v>49</v>
      </c>
      <c r="T8" s="15" t="s">
        <v>50</v>
      </c>
      <c r="U8" s="15" t="s">
        <v>51</v>
      </c>
      <c r="V8" s="15" t="s">
        <v>98</v>
      </c>
      <c r="W8" s="18" t="str">
        <f>IF(E8="Y", $AU$4,
IF(E8="N",$AU$2,
IF(E8="Y,Y",  $AU$4,
IF(E8="N,N",$AU$2,
IF(E8="Y,N", $AU$4,
IF(E8="N,Y", $AU$2, ""))))))</f>
        <v>UAT-WF-User77@mailinator.com</v>
      </c>
      <c r="X8" s="15" t="str">
        <f>IF(E8="Y,Y", $AU$5,
IF(E8="N,N", $AU$3,
IF(E8="Y,N", $AU$3,
IF(E8="N,Y",$AU$5, ""))))</f>
        <v/>
      </c>
      <c r="Y8" s="17" t="str">
        <f>IF(W8=$AU$2, $AZ$2,
IF(W8=$AU$4,$AZ$4, ""))</f>
        <v>Dummy!2022</v>
      </c>
      <c r="Z8" s="17" t="str">
        <f>IF(W8=$AU$4, $AY$4,
IF(W8=$AU$2,$AY$2, ""))</f>
        <v>020-8030031</v>
      </c>
      <c r="AA8" s="15"/>
      <c r="AB8" s="15" t="s">
        <v>35</v>
      </c>
      <c r="AQ8" s="13" t="str">
        <f>IF(E8="Y", $AU$4,
IF(E8="N",$AU$2,
IF(E8="Y,Y",  $AU$4,
IF(E8="N,N",$AU$2,
IF(E8="Y,N", $AU$4,
IF(E8="N,Y", $AU$2, ""))))))</f>
        <v>UAT-WF-User77@mailinator.com</v>
      </c>
      <c r="AR8" s="13" t="str">
        <f>IF(E8="Y,Y", $AU$5,
IF(E8="N,N", $AU$3,
IF(E8="Y,N", $AU$3,
IF(E8="N,Y",$AU$5, ""))))</f>
        <v/>
      </c>
    </row>
    <row r="9" spans="1:52" ht="41.4" x14ac:dyDescent="0.3">
      <c r="A9" s="15" t="s">
        <v>102</v>
      </c>
      <c r="B9" s="15" t="s">
        <v>34</v>
      </c>
      <c r="C9" s="15" t="s">
        <v>103</v>
      </c>
      <c r="D9" s="15" t="s">
        <v>29</v>
      </c>
      <c r="E9" s="15" t="s">
        <v>30</v>
      </c>
      <c r="F9" s="15" t="s">
        <v>105</v>
      </c>
      <c r="G9" s="15" t="s">
        <v>64</v>
      </c>
      <c r="H9" s="15" t="s">
        <v>45</v>
      </c>
      <c r="I9" s="15" t="s">
        <v>104</v>
      </c>
      <c r="J9" s="15" t="s">
        <v>34</v>
      </c>
      <c r="K9" s="17" t="str">
        <f>IF(W9=$AU$4, $AX$4,
IF(W9=$AU$2,$AX$2, ""))</f>
        <v>HIDDERLEY</v>
      </c>
      <c r="L9" s="17" t="str">
        <f>IF(X9=$AU$5, $AX$5,
IF(X9=$AU$3,$AX$3, ""))</f>
        <v/>
      </c>
      <c r="M9" s="17">
        <f>IF(W9=$AU$4, $AW$4,
IF(W9=$AU$2,$AW$2, ""))</f>
        <v>35736</v>
      </c>
      <c r="N9" s="17" t="str">
        <f>IF(X9=$AU$5, $AW$5,
IF(X9=$AU$3,$AW$3, ""))</f>
        <v/>
      </c>
      <c r="O9" s="17" t="str">
        <f>IF(W9=$AU$4, $AV$4,
IF(W9=$AU$2,$AV$2, ""))</f>
        <v>242597904</v>
      </c>
      <c r="P9" s="17" t="str">
        <f>IF(X9=$AU$5, $AV$5,
IF(X9=$AU$3,$AV$3, ""))</f>
        <v/>
      </c>
      <c r="Q9" s="15" t="s">
        <v>55</v>
      </c>
      <c r="R9" s="15" t="s">
        <v>56</v>
      </c>
      <c r="S9" s="15" t="s">
        <v>57</v>
      </c>
      <c r="T9" s="15" t="s">
        <v>50</v>
      </c>
      <c r="U9" s="15" t="s">
        <v>51</v>
      </c>
      <c r="V9" s="15" t="s">
        <v>34</v>
      </c>
      <c r="W9" s="18" t="str">
        <f>IF(E9="Y", $AU$4,
IF(E9="N",$AU$2,
IF(E9="Y,Y",  $AU$4,
IF(E9="N,N",$AU$2,
IF(E9="Y,N", $AU$4,
IF(E9="N,Y", $AU$2, ""))))))</f>
        <v>UAT-WF-User77@mailinator.com</v>
      </c>
      <c r="X9" s="15" t="str">
        <f>IF(E9="Y,Y", $AU$5,
IF(E9="N,N", $AU$3,
IF(E9="Y,N", $AU$3,
IF(E9="N,Y",$AU$5, ""))))</f>
        <v/>
      </c>
      <c r="Y9" s="17" t="str">
        <f>IF(W9=$AU$2, $AZ$2,
IF(W9=$AU$4,$AZ$4, ""))</f>
        <v>Dummy!2022</v>
      </c>
      <c r="Z9" s="17" t="str">
        <f>IF(W9=$AU$4, $AY$4,
IF(W9=$AU$2,$AY$2, ""))</f>
        <v>020-8030031</v>
      </c>
      <c r="AA9" s="15"/>
      <c r="AB9" s="15" t="s">
        <v>35</v>
      </c>
      <c r="AQ9" s="13" t="str">
        <f>IF(E9="Y", $AU$4,
IF(E9="N",$AU$2,
IF(E9="Y,Y",  $AU$4,
IF(E9="N,N",$AU$2,
IF(E9="Y,N", $AU$4,
IF(E9="N,Y", $AU$2, ""))))))</f>
        <v>UAT-WF-User77@mailinator.com</v>
      </c>
      <c r="AR9" s="13" t="str">
        <f>IF(E9="Y,Y", $AU$5,
IF(E9="N,N", $AU$3,
IF(E9="Y,N", $AU$3,
IF(E9="N,Y",$AU$5, ""))))</f>
        <v/>
      </c>
    </row>
    <row r="10" spans="1:52" ht="41.4" x14ac:dyDescent="0.3">
      <c r="A10" s="15" t="s">
        <v>106</v>
      </c>
      <c r="B10" s="15" t="s">
        <v>34</v>
      </c>
      <c r="C10" s="15" t="s">
        <v>94</v>
      </c>
      <c r="D10" s="15" t="s">
        <v>29</v>
      </c>
      <c r="E10" s="15" t="s">
        <v>30</v>
      </c>
      <c r="F10" s="15" t="s">
        <v>105</v>
      </c>
      <c r="G10" s="15" t="s">
        <v>32</v>
      </c>
      <c r="H10" s="15"/>
      <c r="I10" s="15" t="s">
        <v>34</v>
      </c>
      <c r="J10" s="15" t="s">
        <v>96</v>
      </c>
      <c r="K10" s="15" t="s">
        <v>97</v>
      </c>
      <c r="L10" s="17" t="str">
        <f>IF(X10=$AU$5, $AX$5,
IF(X10=$AU$3,$AX$3, ""))</f>
        <v/>
      </c>
      <c r="M10" s="17">
        <f>IF(W10=$AU$4, $AW$4,
IF(W10=$AU$2,$AW$2, ""))</f>
        <v>35736</v>
      </c>
      <c r="N10" s="17" t="str">
        <f>IF(X10=$AU$5, $AW$5,
IF(X10=$AU$3,$AW$3, ""))</f>
        <v/>
      </c>
      <c r="O10" s="17" t="str">
        <f>IF(W10=$AU$4, $AV$4,
IF(W10=$AU$2,$AV$2, ""))</f>
        <v>242597904</v>
      </c>
      <c r="P10" s="17" t="str">
        <f>IF(X10=$AU$5, $AV$5,
IF(X10=$AU$3,$AV$3, ""))</f>
        <v/>
      </c>
      <c r="Q10" s="15" t="s">
        <v>47</v>
      </c>
      <c r="R10" s="15" t="s">
        <v>48</v>
      </c>
      <c r="S10" s="15" t="s">
        <v>49</v>
      </c>
      <c r="T10" s="15" t="s">
        <v>50</v>
      </c>
      <c r="U10" s="15" t="s">
        <v>51</v>
      </c>
      <c r="V10" s="15" t="s">
        <v>98</v>
      </c>
      <c r="W10" s="18" t="str">
        <f>IF(E10="Y", $AU$4,
IF(E10="N",$AU$2,
IF(E10="Y,Y",  $AU$4,
IF(E10="N,N",$AU$2,
IF(E10="Y,N", $AU$4,
IF(E10="N,Y", $AU$2, ""))))))</f>
        <v>UAT-WF-User77@mailinator.com</v>
      </c>
      <c r="X10" s="15" t="str">
        <f>IF(E10="Y,Y", $AU$5,
IF(E10="N,N", $AU$3,
IF(E10="Y,N", $AU$3,
IF(E10="N,Y",$AU$5, ""))))</f>
        <v/>
      </c>
      <c r="Y10" s="17" t="str">
        <f>IF(W10=$AU$2, $AZ$2,
IF(W10=$AU$4,$AZ$4, ""))</f>
        <v>Dummy!2022</v>
      </c>
      <c r="Z10" s="17" t="str">
        <f>IF(W10=$AU$4, $AY$4,
IF(W10=$AU$2,$AY$2, ""))</f>
        <v>020-8030031</v>
      </c>
      <c r="AA10" s="15"/>
      <c r="AB10" s="15" t="s">
        <v>35</v>
      </c>
      <c r="AQ10" s="13" t="str">
        <f>IF(E10="Y", $AU$4,
IF(E10="N",$AU$2,
IF(E10="Y,Y",  $AU$4,
IF(E10="N,N",$AU$2,
IF(E10="Y,N", $AU$4,
IF(E10="N,Y", $AU$2, ""))))))</f>
        <v>UAT-WF-User77@mailinator.com</v>
      </c>
      <c r="AR10" s="13" t="str">
        <f>IF(E10="Y,Y", $AU$5,
IF(E10="N,N", $AU$3,
IF(E10="Y,N", $AU$3,
IF(E10="N,Y",$AU$5, ""))))</f>
        <v/>
      </c>
    </row>
    <row r="11" spans="1:52" ht="41.4" x14ac:dyDescent="0.3">
      <c r="A11" s="15" t="s">
        <v>107</v>
      </c>
      <c r="B11" s="15" t="s">
        <v>34</v>
      </c>
      <c r="C11" s="15" t="s">
        <v>429</v>
      </c>
      <c r="D11" s="15" t="s">
        <v>29</v>
      </c>
      <c r="E11" s="15" t="s">
        <v>30</v>
      </c>
      <c r="F11" s="15" t="s">
        <v>105</v>
      </c>
      <c r="G11" s="15" t="s">
        <v>31</v>
      </c>
      <c r="H11" s="15" t="s">
        <v>41</v>
      </c>
      <c r="I11" s="15" t="s">
        <v>34</v>
      </c>
      <c r="J11" s="15" t="s">
        <v>34</v>
      </c>
      <c r="K11" s="17" t="str">
        <f>IF(W11=$AU$4, $AX$4,
IF(W11=$AU$2,$AX$2, ""))</f>
        <v>HIDDERLEY</v>
      </c>
      <c r="L11" s="17" t="str">
        <f>IF(X11=$AU$5, $AX$5,
IF(X11=$AU$3,$AX$3, ""))</f>
        <v/>
      </c>
      <c r="M11" s="17">
        <f>IF(W11=$AU$4, $AW$4,
IF(W11=$AU$2,$AW$2, ""))</f>
        <v>35736</v>
      </c>
      <c r="N11" s="17" t="str">
        <f>IF(X11=$AU$5, $AW$5,
IF(X11=$AU$3,$AW$3, ""))</f>
        <v/>
      </c>
      <c r="O11" s="17" t="str">
        <f>IF(W11=$AU$4, $AV$4,
IF(W11=$AU$2,$AV$2, ""))</f>
        <v>242597904</v>
      </c>
      <c r="P11" s="17" t="str">
        <f>IF(X11=$AU$5, $AV$5,
IF(X11=$AU$3,$AV$3, ""))</f>
        <v/>
      </c>
      <c r="Q11" s="15" t="s">
        <v>55</v>
      </c>
      <c r="R11" s="15" t="s">
        <v>56</v>
      </c>
      <c r="S11" s="15" t="s">
        <v>57</v>
      </c>
      <c r="T11" s="15" t="s">
        <v>50</v>
      </c>
      <c r="U11" s="15" t="s">
        <v>51</v>
      </c>
      <c r="V11" s="15" t="s">
        <v>34</v>
      </c>
      <c r="W11" s="18" t="str">
        <f>IF(E11="Y", $AU$4,
IF(E11="N",$AU$2,
IF(E11="Y,Y",  $AU$4,
IF(E11="N,N",$AU$2,
IF(E11="Y,N", $AU$4,
IF(E11="N,Y", $AU$2, ""))))))</f>
        <v>UAT-WF-User77@mailinator.com</v>
      </c>
      <c r="X11" s="15" t="str">
        <f>IF(E11="Y,Y", $AU$5,
IF(E11="N,N", $AU$3,
IF(E11="Y,N", $AU$3,
IF(E11="N,Y",$AU$5, ""))))</f>
        <v/>
      </c>
      <c r="Y11" s="17" t="str">
        <f>IF(W11=$AU$2, $AZ$2,
IF(W11=$AU$4,$AZ$4, ""))</f>
        <v>Dummy!2022</v>
      </c>
      <c r="Z11" s="17" t="str">
        <f>IF(W11=$AU$4, $AY$4,
IF(W11=$AU$2,$AY$2, ""))</f>
        <v>020-8030031</v>
      </c>
      <c r="AA11" s="15"/>
      <c r="AB11" s="15" t="s">
        <v>35</v>
      </c>
      <c r="AQ11" s="13" t="str">
        <f>IF(E11="Y", $AU$4,
IF(E11="N",$AU$2,
IF(E11="Y,Y",  $AU$4,
IF(E11="N,N",$AU$2,
IF(E11="Y,N", $AU$4,
IF(E11="N,Y", $AU$2, ""))))))</f>
        <v>UAT-WF-User77@mailinator.com</v>
      </c>
      <c r="AR11" s="13" t="str">
        <f>IF(E11="Y,Y", $AU$5,
IF(E11="N,N", $AU$3,
IF(E11="Y,N", $AU$3,
IF(E11="N,Y",$AU$5, ""))))</f>
        <v/>
      </c>
    </row>
    <row r="12" spans="1:52" ht="41.4" x14ac:dyDescent="0.3">
      <c r="A12" s="15" t="s">
        <v>108</v>
      </c>
      <c r="B12" s="15" t="s">
        <v>34</v>
      </c>
      <c r="C12" s="15" t="s">
        <v>426</v>
      </c>
      <c r="D12" s="15" t="s">
        <v>29</v>
      </c>
      <c r="E12" s="15" t="s">
        <v>30</v>
      </c>
      <c r="F12" s="15" t="s">
        <v>105</v>
      </c>
      <c r="G12" s="15" t="s">
        <v>37</v>
      </c>
      <c r="H12" s="15"/>
      <c r="I12" s="15" t="s">
        <v>34</v>
      </c>
      <c r="J12" s="15"/>
      <c r="K12" s="17" t="str">
        <f>IF(W12=$AU$4, $AX$4,
IF(W12=$AU$2,$AX$2, ""))</f>
        <v>HIDDERLEY</v>
      </c>
      <c r="L12" s="17" t="str">
        <f>IF(X12=$AU$5, $AX$5,
IF(X12=$AU$3,$AX$3, ""))</f>
        <v/>
      </c>
      <c r="M12" s="17">
        <f>IF(W12=$AU$4, $AW$4,
IF(W12=$AU$2,$AW$2, ""))</f>
        <v>35736</v>
      </c>
      <c r="N12" s="17" t="str">
        <f>IF(X12=$AU$5, $AW$5,
IF(X12=$AU$3,$AW$3, ""))</f>
        <v/>
      </c>
      <c r="O12" s="17" t="str">
        <f>IF(W12=$AU$4, $AV$4,
IF(W12=$AU$2,$AV$2, ""))</f>
        <v>242597904</v>
      </c>
      <c r="P12" s="17" t="str">
        <f>IF(X12=$AU$5, $AV$5,
IF(X12=$AU$3,$AV$3, ""))</f>
        <v/>
      </c>
      <c r="Q12" s="15" t="s">
        <v>100</v>
      </c>
      <c r="R12" s="15" t="s">
        <v>101</v>
      </c>
      <c r="S12" s="15" t="s">
        <v>49</v>
      </c>
      <c r="T12" s="15" t="s">
        <v>50</v>
      </c>
      <c r="U12" s="15" t="s">
        <v>51</v>
      </c>
      <c r="V12" s="15" t="s">
        <v>98</v>
      </c>
      <c r="W12" s="18" t="str">
        <f>IF(E12="Y", $AU$4,
IF(E12="N",$AU$2,
IF(E12="Y,Y",  $AU$4,
IF(E12="N,N",$AU$2,
IF(E12="Y,N", $AU$4,
IF(E12="N,Y", $AU$2, ""))))))</f>
        <v>UAT-WF-User77@mailinator.com</v>
      </c>
      <c r="X12" s="15" t="str">
        <f>IF(E12="Y,Y", $AU$5,
IF(E12="N,N", $AU$3,
IF(E12="Y,N", $AU$3,
IF(E12="N,Y",$AU$5, ""))))</f>
        <v/>
      </c>
      <c r="Y12" s="17" t="str">
        <f>IF(W12=$AU$2, $AZ$2,
IF(W12=$AU$4,$AZ$4, ""))</f>
        <v>Dummy!2022</v>
      </c>
      <c r="Z12" s="17" t="str">
        <f>IF(W12=$AU$4, $AY$4,
IF(W12=$AU$2,$AY$2, ""))</f>
        <v>020-8030031</v>
      </c>
      <c r="AA12" s="15"/>
      <c r="AB12" s="15" t="s">
        <v>35</v>
      </c>
      <c r="AQ12" s="13" t="str">
        <f>IF(E12="Y", $AU$4,
IF(E12="N",$AU$2,
IF(E12="Y,Y",  $AU$4,
IF(E12="N,N",$AU$2,
IF(E12="Y,N", $AU$4,
IF(E12="N,Y", $AU$2, ""))))))</f>
        <v>UAT-WF-User77@mailinator.com</v>
      </c>
      <c r="AR12" s="13" t="str">
        <f>IF(E12="Y,Y", $AU$5,
IF(E12="N,N", $AU$3,
IF(E12="Y,N", $AU$3,
IF(E12="N,Y",$AU$5, ""))))</f>
        <v/>
      </c>
    </row>
    <row r="13" spans="1:52" ht="27.6" x14ac:dyDescent="0.3">
      <c r="A13" s="15" t="s">
        <v>109</v>
      </c>
      <c r="B13" s="15" t="s">
        <v>91</v>
      </c>
      <c r="C13" s="15" t="s">
        <v>28</v>
      </c>
      <c r="D13" s="15" t="s">
        <v>29</v>
      </c>
      <c r="E13" s="15" t="s">
        <v>60</v>
      </c>
      <c r="F13" s="15"/>
      <c r="G13" s="15" t="s">
        <v>40</v>
      </c>
      <c r="H13" s="15" t="s">
        <v>32</v>
      </c>
      <c r="I13" s="15"/>
      <c r="J13" s="15"/>
      <c r="K13" s="17" t="str">
        <f>IF(W13=$AU$4, $AX$4,
IF(W13=$AU$2,$AX$2, ""))</f>
        <v>MATTEO</v>
      </c>
      <c r="L13" s="17" t="str">
        <f>IF(X13=$AU$5, $AX$5,
IF(X13=$AU$3,$AX$3, ""))</f>
        <v/>
      </c>
      <c r="M13" s="17">
        <f>IF(W13=$AU$4, $AW$4,
IF(W13=$AU$2,$AW$2, ""))</f>
        <v>36305</v>
      </c>
      <c r="N13" s="17" t="str">
        <f>IF(X13=$AU$5, $AW$5,
IF(X13=$AU$3,$AW$3, ""))</f>
        <v/>
      </c>
      <c r="O13" s="17" t="str">
        <f>IF(W13=$AU$4, $AV$4,
IF(W13=$AU$2,$AV$2, ""))</f>
        <v>242597629</v>
      </c>
      <c r="P13" s="17" t="str">
        <f>IF(X13=$AU$5, $AV$5,
IF(X13=$AU$3,$AV$3, ""))</f>
        <v/>
      </c>
      <c r="Q13" s="15"/>
      <c r="R13" s="15"/>
      <c r="S13" s="15"/>
      <c r="T13" s="15"/>
      <c r="U13" s="15"/>
      <c r="V13" s="15"/>
      <c r="W13" s="18" t="str">
        <f>IF(E13="Y", $AU$4,
IF(E13="N",$AU$2,
IF(E13="Y,Y",  $AU$4,
IF(E13="N,N",$AU$2,
IF(E13="Y,N", $AU$4,
IF(E13="N,Y", $AU$2, ""))))))</f>
        <v>UAT-WF-User41@mailinator.com</v>
      </c>
      <c r="X13" s="15" t="str">
        <f>IF(E13="Y,Y", $AU$5,
IF(E13="N,N", $AU$3,
IF(E13="Y,N", $AU$3,
IF(E13="N,Y",$AU$5, ""))))</f>
        <v/>
      </c>
      <c r="Y13" s="17" t="str">
        <f>IF(W13=$AU$2, $AZ$2,
IF(W13=$AU$4,$AZ$4, ""))</f>
        <v>Dummy!2022</v>
      </c>
      <c r="Z13" s="17" t="str">
        <f>IF(W13=$AU$4, $AY$4,
IF(W13=$AU$2,$AY$2, ""))</f>
        <v>020-8030041</v>
      </c>
      <c r="AA13" s="15" t="s">
        <v>110</v>
      </c>
      <c r="AB13" s="15" t="s">
        <v>35</v>
      </c>
      <c r="AQ13" s="13" t="str">
        <f>IF(E13="Y", $AU$4,
IF(E13="N",$AU$2,
IF(E13="Y,Y",  $AU$4,
IF(E13="N,N",$AU$2,
IF(E13="Y,N", $AU$4,
IF(E13="N,Y", $AU$2, ""))))))</f>
        <v>UAT-WF-User41@mailinator.com</v>
      </c>
      <c r="AR13" s="13" t="str">
        <f>IF(E13="Y,Y", $AU$5,
IF(E13="N,N", $AU$3,
IF(E13="Y,N", $AU$3,
IF(E13="N,Y",$AU$5, ""))))</f>
        <v/>
      </c>
    </row>
    <row r="14" spans="1:52" ht="27.6" x14ac:dyDescent="0.3">
      <c r="A14" s="15" t="s">
        <v>111</v>
      </c>
      <c r="B14" s="15" t="s">
        <v>92</v>
      </c>
      <c r="C14" s="15" t="s">
        <v>424</v>
      </c>
      <c r="D14" s="15" t="s">
        <v>29</v>
      </c>
      <c r="E14" s="15" t="s">
        <v>60</v>
      </c>
      <c r="F14" s="15"/>
      <c r="G14" s="15" t="s">
        <v>44</v>
      </c>
      <c r="H14" s="15"/>
      <c r="I14" s="15"/>
      <c r="J14" s="15"/>
      <c r="K14" s="17" t="str">
        <f>IF(W14=$AU$4, $AX$4,
IF(W14=$AU$2,$AX$2, ""))</f>
        <v>MATTEO</v>
      </c>
      <c r="L14" s="17" t="str">
        <f>IF(X14=$AU$5, $AX$5,
IF(X14=$AU$3,$AX$3, ""))</f>
        <v/>
      </c>
      <c r="M14" s="17">
        <f>IF(W14=$AU$4, $AW$4,
IF(W14=$AU$2,$AW$2, ""))</f>
        <v>36305</v>
      </c>
      <c r="N14" s="17" t="str">
        <f>IF(X14=$AU$5, $AW$5,
IF(X14=$AU$3,$AW$3, ""))</f>
        <v/>
      </c>
      <c r="O14" s="17" t="str">
        <f>IF(W14=$AU$4, $AV$4,
IF(W14=$AU$2,$AV$2, ""))</f>
        <v>242597629</v>
      </c>
      <c r="P14" s="17" t="str">
        <f>IF(X14=$AU$5, $AV$5,
IF(X14=$AU$3,$AV$3, ""))</f>
        <v/>
      </c>
      <c r="Q14" s="15"/>
      <c r="R14" s="15"/>
      <c r="S14" s="15"/>
      <c r="T14" s="15"/>
      <c r="U14" s="15"/>
      <c r="V14" s="15"/>
      <c r="W14" s="18" t="str">
        <f>IF(E14="Y", $AU$4,
IF(E14="N",$AU$2,
IF(E14="Y,Y",  $AU$4,
IF(E14="N,N",$AU$2,
IF(E14="Y,N", $AU$4,
IF(E14="N,Y", $AU$2, ""))))))</f>
        <v>UAT-WF-User41@mailinator.com</v>
      </c>
      <c r="X14" s="15" t="str">
        <f>IF(E14="Y,Y", $AU$5,
IF(E14="N,N", $AU$3,
IF(E14="Y,N", $AU$3,
IF(E14="N,Y",$AU$5, ""))))</f>
        <v/>
      </c>
      <c r="Y14" s="17" t="str">
        <f>IF(W14=$AU$2, $AZ$2,
IF(W14=$AU$4,$AZ$4, ""))</f>
        <v>Dummy!2022</v>
      </c>
      <c r="Z14" s="17" t="str">
        <f>IF(W14=$AU$4, $AY$4,
IF(W14=$AU$2,$AY$2, ""))</f>
        <v>020-8030041</v>
      </c>
      <c r="AA14" s="15" t="s">
        <v>112</v>
      </c>
      <c r="AB14" s="15" t="s">
        <v>35</v>
      </c>
      <c r="AQ14" s="13" t="str">
        <f>IF(E14="Y", $AU$4,
IF(E14="N",$AU$2,
IF(E14="Y,Y",  $AU$4,
IF(E14="N,N",$AU$2,
IF(E14="Y,N", $AU$4,
IF(E14="N,Y", $AU$2, ""))))))</f>
        <v>UAT-WF-User41@mailinator.com</v>
      </c>
      <c r="AR14" s="13" t="str">
        <f>IF(E14="Y,Y", $AU$5,
IF(E14="N,N", $AU$3,
IF(E14="Y,N", $AU$3,
IF(E14="N,Y",$AU$5, ""))))</f>
        <v/>
      </c>
    </row>
    <row r="15" spans="1:52" ht="27.6" x14ac:dyDescent="0.3">
      <c r="A15" s="15" t="s">
        <v>113</v>
      </c>
      <c r="B15" s="15" t="s">
        <v>34</v>
      </c>
      <c r="C15" s="15" t="s">
        <v>428</v>
      </c>
      <c r="D15" s="15" t="s">
        <v>29</v>
      </c>
      <c r="E15" s="15" t="s">
        <v>60</v>
      </c>
      <c r="F15" s="15"/>
      <c r="G15" s="15" t="s">
        <v>95</v>
      </c>
      <c r="H15" s="15" t="s">
        <v>41</v>
      </c>
      <c r="I15" s="15"/>
      <c r="J15" s="15"/>
      <c r="K15" s="17" t="str">
        <f>IF(W15=$AU$4, $AX$4,
IF(W15=$AU$2,$AX$2, ""))</f>
        <v>MATTEO</v>
      </c>
      <c r="L15" s="17" t="str">
        <f>IF(X15=$AU$5, $AX$5,
IF(X15=$AU$3,$AX$3, ""))</f>
        <v/>
      </c>
      <c r="M15" s="17">
        <f>IF(W15=$AU$4, $AW$4,
IF(W15=$AU$2,$AW$2, ""))</f>
        <v>36305</v>
      </c>
      <c r="N15" s="17" t="str">
        <f>IF(X15=$AU$5, $AW$5,
IF(X15=$AU$3,$AW$3, ""))</f>
        <v/>
      </c>
      <c r="O15" s="17" t="str">
        <f>IF(W15=$AU$4, $AV$4,
IF(W15=$AU$2,$AV$2, ""))</f>
        <v>242597629</v>
      </c>
      <c r="P15" s="17" t="str">
        <f>IF(X15=$AU$5, $AV$5,
IF(X15=$AU$3,$AV$3, ""))</f>
        <v/>
      </c>
      <c r="Q15" s="15"/>
      <c r="R15" s="15"/>
      <c r="S15" s="15"/>
      <c r="T15" s="15"/>
      <c r="U15" s="15"/>
      <c r="V15" s="15"/>
      <c r="W15" s="18" t="str">
        <f>IF(E15="Y", $AU$4,
IF(E15="N",$AU$2,
IF(E15="Y,Y",  $AU$4,
IF(E15="N,N",$AU$2,
IF(E15="Y,N", $AU$4,
IF(E15="N,Y", $AU$2, ""))))))</f>
        <v>UAT-WF-User41@mailinator.com</v>
      </c>
      <c r="X15" s="15" t="str">
        <f>IF(E15="Y,Y", $AU$5,
IF(E15="N,N", $AU$3,
IF(E15="Y,N", $AU$3,
IF(E15="N,Y",$AU$5, ""))))</f>
        <v/>
      </c>
      <c r="Y15" s="17" t="str">
        <f>IF(W15=$AU$2, $AZ$2,
IF(W15=$AU$4,$AZ$4, ""))</f>
        <v>Dummy!2022</v>
      </c>
      <c r="Z15" s="17" t="str">
        <f>IF(W15=$AU$4, $AY$4,
IF(W15=$AU$2,$AY$2, ""))</f>
        <v>020-8030041</v>
      </c>
      <c r="AA15" s="15" t="s">
        <v>114</v>
      </c>
      <c r="AB15" s="15" t="s">
        <v>35</v>
      </c>
      <c r="AQ15" s="13" t="str">
        <f>IF(E15="Y", $AU$4,
IF(E15="N",$AU$2,
IF(E15="Y,Y",  $AU$4,
IF(E15="N,N",$AU$2,
IF(E15="Y,N", $AU$4,
IF(E15="N,Y", $AU$2, ""))))))</f>
        <v>UAT-WF-User41@mailinator.com</v>
      </c>
      <c r="AR15" s="13" t="str">
        <f>IF(E15="Y,Y", $AU$5,
IF(E15="N,N", $AU$3,
IF(E15="Y,N", $AU$3,
IF(E15="N,Y",$AU$5, ""))))</f>
        <v/>
      </c>
    </row>
    <row r="16" spans="1:52" ht="27.6" x14ac:dyDescent="0.3">
      <c r="A16" s="15" t="s">
        <v>115</v>
      </c>
      <c r="B16" s="15" t="s">
        <v>34</v>
      </c>
      <c r="C16" s="15" t="s">
        <v>425</v>
      </c>
      <c r="D16" s="15" t="s">
        <v>29</v>
      </c>
      <c r="E16" s="15" t="s">
        <v>60</v>
      </c>
      <c r="F16" s="15"/>
      <c r="G16" s="15" t="s">
        <v>54</v>
      </c>
      <c r="H16" s="15" t="s">
        <v>45</v>
      </c>
      <c r="I16" s="15"/>
      <c r="J16" s="15"/>
      <c r="K16" s="17" t="str">
        <f>IF(W16=$AU$4, $AX$4,
IF(W16=$AU$2,$AX$2, ""))</f>
        <v>MATTEO</v>
      </c>
      <c r="L16" s="17" t="str">
        <f>IF(X16=$AU$5, $AX$5,
IF(X16=$AU$3,$AX$3, ""))</f>
        <v/>
      </c>
      <c r="M16" s="17">
        <f>IF(W16=$AU$4, $AW$4,
IF(W16=$AU$2,$AW$2, ""))</f>
        <v>36305</v>
      </c>
      <c r="N16" s="17" t="str">
        <f>IF(X16=$AU$5, $AW$5,
IF(X16=$AU$3,$AW$3, ""))</f>
        <v/>
      </c>
      <c r="O16" s="17" t="str">
        <f>IF(W16=$AU$4, $AV$4,
IF(W16=$AU$2,$AV$2, ""))</f>
        <v>242597629</v>
      </c>
      <c r="P16" s="17" t="str">
        <f>IF(X16=$AU$5, $AV$5,
IF(X16=$AU$3,$AV$3, ""))</f>
        <v/>
      </c>
      <c r="Q16" s="15"/>
      <c r="R16" s="15"/>
      <c r="S16" s="15"/>
      <c r="T16" s="15"/>
      <c r="U16" s="15"/>
      <c r="V16" s="15"/>
      <c r="W16" s="18" t="str">
        <f>IF(E16="Y", $AU$4,
IF(E16="N",$AU$2,
IF(E16="Y,Y",  $AU$4,
IF(E16="N,N",$AU$2,
IF(E16="Y,N", $AU$4,
IF(E16="N,Y", $AU$2, ""))))))</f>
        <v>UAT-WF-User41@mailinator.com</v>
      </c>
      <c r="X16" s="15" t="str">
        <f>IF(E16="Y,Y", $AU$5,
IF(E16="N,N", $AU$3,
IF(E16="Y,N", $AU$3,
IF(E16="N,Y",$AU$5, ""))))</f>
        <v/>
      </c>
      <c r="Y16" s="17" t="str">
        <f>IF(W16=$AU$2, $AZ$2,
IF(W16=$AU$4,$AZ$4, ""))</f>
        <v>Dummy!2022</v>
      </c>
      <c r="Z16" s="17" t="str">
        <f>IF(W16=$AU$4, $AY$4,
IF(W16=$AU$2,$AY$2, ""))</f>
        <v>020-8030041</v>
      </c>
      <c r="AA16" s="15" t="s">
        <v>116</v>
      </c>
      <c r="AB16" s="15" t="s">
        <v>35</v>
      </c>
      <c r="AQ16" s="13" t="str">
        <f>IF(E16="Y", $AU$4,
IF(E16="N",$AU$2,
IF(E16="Y,Y",  $AU$4,
IF(E16="N,N",$AU$2,
IF(E16="Y,N", $AU$4,
IF(E16="N,Y", $AU$2, ""))))))</f>
        <v>UAT-WF-User41@mailinator.com</v>
      </c>
      <c r="AR16" s="13" t="str">
        <f>IF(E16="Y,Y", $AU$5,
IF(E16="N,N", $AU$3,
IF(E16="Y,N", $AU$3,
IF(E16="N,Y",$AU$5, ""))))</f>
        <v/>
      </c>
    </row>
    <row r="17" spans="1:44" ht="41.4" x14ac:dyDescent="0.3">
      <c r="A17" s="15" t="s">
        <v>117</v>
      </c>
      <c r="B17" s="15" t="s">
        <v>34</v>
      </c>
      <c r="C17" s="15" t="s">
        <v>94</v>
      </c>
      <c r="D17" s="15" t="s">
        <v>29</v>
      </c>
      <c r="E17" s="15" t="s">
        <v>60</v>
      </c>
      <c r="F17" s="15" t="s">
        <v>52</v>
      </c>
      <c r="G17" s="15" t="s">
        <v>61</v>
      </c>
      <c r="H17" s="15"/>
      <c r="I17" s="15"/>
      <c r="J17" s="15" t="s">
        <v>96</v>
      </c>
      <c r="K17" s="15" t="s">
        <v>97</v>
      </c>
      <c r="L17" s="17" t="str">
        <f>IF(X17=$AU$5, $AX$5,
IF(X17=$AU$3,$AX$3, ""))</f>
        <v/>
      </c>
      <c r="M17" s="17">
        <f>IF(W17=$AU$4, $AW$4,
IF(W17=$AU$2,$AW$2, ""))</f>
        <v>36305</v>
      </c>
      <c r="N17" s="17" t="str">
        <f>IF(X17=$AU$5, $AW$5,
IF(X17=$AU$3,$AW$3, ""))</f>
        <v/>
      </c>
      <c r="O17" s="17" t="str">
        <f>IF(W17=$AU$4, $AV$4,
IF(W17=$AU$2,$AV$2, ""))</f>
        <v>242597629</v>
      </c>
      <c r="P17" s="17" t="str">
        <f>IF(X17=$AU$5, $AV$5,
IF(X17=$AU$3,$AV$3, ""))</f>
        <v/>
      </c>
      <c r="Q17" s="15" t="s">
        <v>47</v>
      </c>
      <c r="R17" s="15" t="s">
        <v>48</v>
      </c>
      <c r="S17" s="15" t="s">
        <v>49</v>
      </c>
      <c r="T17" s="15" t="s">
        <v>50</v>
      </c>
      <c r="U17" s="15" t="s">
        <v>51</v>
      </c>
      <c r="V17" s="15" t="s">
        <v>98</v>
      </c>
      <c r="W17" s="18" t="str">
        <f>IF(E17="Y", $AU$4,
IF(E17="N",$AU$2,
IF(E17="Y,Y",  $AU$4,
IF(E17="N,N",$AU$2,
IF(E17="Y,N", $AU$4,
IF(E17="N,Y", $AU$2, ""))))))</f>
        <v>UAT-WF-User41@mailinator.com</v>
      </c>
      <c r="X17" s="15" t="str">
        <f>IF(E17="Y,Y", $AU$5,
IF(E17="N,N", $AU$3,
IF(E17="Y,N", $AU$3,
IF(E17="N,Y",$AU$5, ""))))</f>
        <v/>
      </c>
      <c r="Y17" s="17" t="str">
        <f>IF(W17=$AU$2, $AZ$2,
IF(W17=$AU$4,$AZ$4, ""))</f>
        <v>Dummy!2022</v>
      </c>
      <c r="Z17" s="17" t="str">
        <f>IF(W17=$AU$4, $AY$4,
IF(W17=$AU$2,$AY$2, ""))</f>
        <v>020-8030041</v>
      </c>
      <c r="AA17" s="15" t="s">
        <v>118</v>
      </c>
      <c r="AB17" s="15" t="s">
        <v>35</v>
      </c>
      <c r="AQ17" s="13" t="str">
        <f>IF(E17="Y", $AU$4,
IF(E17="N",$AU$2,
IF(E17="Y,Y",  $AU$4,
IF(E17="N,N",$AU$2,
IF(E17="Y,N", $AU$4,
IF(E17="N,Y", $AU$2, ""))))))</f>
        <v>UAT-WF-User41@mailinator.com</v>
      </c>
      <c r="AR17" s="13" t="str">
        <f>IF(E17="Y,Y", $AU$5,
IF(E17="N,N", $AU$3,
IF(E17="Y,N", $AU$3,
IF(E17="N,Y",$AU$5, ""))))</f>
        <v/>
      </c>
    </row>
    <row r="18" spans="1:44" ht="41.4" x14ac:dyDescent="0.3">
      <c r="A18" s="15" t="s">
        <v>119</v>
      </c>
      <c r="B18" s="15" t="s">
        <v>34</v>
      </c>
      <c r="C18" s="15" t="s">
        <v>429</v>
      </c>
      <c r="D18" s="15" t="s">
        <v>29</v>
      </c>
      <c r="E18" s="15" t="s">
        <v>60</v>
      </c>
      <c r="F18" s="15" t="s">
        <v>52</v>
      </c>
      <c r="G18" s="15" t="s">
        <v>64</v>
      </c>
      <c r="H18" s="15" t="s">
        <v>32</v>
      </c>
      <c r="I18" s="15"/>
      <c r="J18" s="15"/>
      <c r="K18" s="17" t="str">
        <f>IF(W18=$AU$4, $AX$4,
IF(W18=$AU$2,$AX$2, ""))</f>
        <v>MATTEO</v>
      </c>
      <c r="L18" s="17" t="str">
        <f>IF(X18=$AU$5, $AX$5,
IF(X18=$AU$3,$AX$3, ""))</f>
        <v/>
      </c>
      <c r="M18" s="17">
        <f>IF(W18=$AU$4, $AW$4,
IF(W18=$AU$2,$AW$2, ""))</f>
        <v>36305</v>
      </c>
      <c r="N18" s="17" t="str">
        <f>IF(X18=$AU$5, $AW$5,
IF(X18=$AU$3,$AW$3, ""))</f>
        <v/>
      </c>
      <c r="O18" s="17" t="str">
        <f>IF(W18=$AU$4, $AV$4,
IF(W18=$AU$2,$AV$2, ""))</f>
        <v>242597629</v>
      </c>
      <c r="P18" s="17" t="str">
        <f>IF(X18=$AU$5, $AV$5,
IF(X18=$AU$3,$AV$3, ""))</f>
        <v/>
      </c>
      <c r="Q18" s="15" t="s">
        <v>47</v>
      </c>
      <c r="R18" s="15" t="s">
        <v>48</v>
      </c>
      <c r="S18" s="15" t="s">
        <v>49</v>
      </c>
      <c r="T18" s="15" t="s">
        <v>50</v>
      </c>
      <c r="U18" s="15" t="s">
        <v>51</v>
      </c>
      <c r="V18" s="15"/>
      <c r="W18" s="18" t="str">
        <f>IF(E18="Y", $AU$4,
IF(E18="N",$AU$2,
IF(E18="Y,Y",  $AU$4,
IF(E18="N,N",$AU$2,
IF(E18="Y,N", $AU$4,
IF(E18="N,Y", $AU$2, ""))))))</f>
        <v>UAT-WF-User41@mailinator.com</v>
      </c>
      <c r="X18" s="15" t="str">
        <f>IF(E18="Y,Y", $AU$5,
IF(E18="N,N", $AU$3,
IF(E18="Y,N", $AU$3,
IF(E18="N,Y",$AU$5, ""))))</f>
        <v/>
      </c>
      <c r="Y18" s="17" t="str">
        <f>IF(W18=$AU$2, $AZ$2,
IF(W18=$AU$4,$AZ$4, ""))</f>
        <v>Dummy!2022</v>
      </c>
      <c r="Z18" s="17" t="str">
        <f>IF(W18=$AU$4, $AY$4,
IF(W18=$AU$2,$AY$2, ""))</f>
        <v>020-8030041</v>
      </c>
      <c r="AA18" s="15" t="s">
        <v>120</v>
      </c>
      <c r="AB18" s="15" t="s">
        <v>35</v>
      </c>
      <c r="AQ18" s="13" t="str">
        <f>IF(E18="Y", $AU$4,
IF(E18="N",$AU$2,
IF(E18="Y,Y",  $AU$4,
IF(E18="N,N",$AU$2,
IF(E18="Y,N", $AU$4,
IF(E18="N,Y", $AU$2, ""))))))</f>
        <v>UAT-WF-User41@mailinator.com</v>
      </c>
      <c r="AR18" s="13" t="str">
        <f>IF(E18="Y,Y", $AU$5,
IF(E18="N,N", $AU$3,
IF(E18="Y,N", $AU$3,
IF(E18="N,Y",$AU$5, ""))))</f>
        <v/>
      </c>
    </row>
    <row r="19" spans="1:44" ht="27.6" x14ac:dyDescent="0.3">
      <c r="A19" s="15" t="s">
        <v>121</v>
      </c>
      <c r="B19" s="15" t="s">
        <v>34</v>
      </c>
      <c r="C19" s="15" t="s">
        <v>426</v>
      </c>
      <c r="D19" s="15" t="s">
        <v>29</v>
      </c>
      <c r="E19" s="15" t="s">
        <v>60</v>
      </c>
      <c r="F19" s="15" t="s">
        <v>105</v>
      </c>
      <c r="G19" s="15" t="s">
        <v>32</v>
      </c>
      <c r="H19" s="15"/>
      <c r="I19" s="15"/>
      <c r="J19" s="15"/>
      <c r="K19" s="17" t="str">
        <f>IF(W19=$AU$4, $AX$4,
IF(W19=$AU$2,$AX$2, ""))</f>
        <v>MATTEO</v>
      </c>
      <c r="L19" s="17" t="str">
        <f>IF(X19=$AU$5, $AX$5,
IF(X19=$AU$3,$AX$3, ""))</f>
        <v/>
      </c>
      <c r="M19" s="17">
        <f>IF(W19=$AU$4, $AW$4,
IF(W19=$AU$2,$AW$2, ""))</f>
        <v>36305</v>
      </c>
      <c r="N19" s="17" t="str">
        <f>IF(X19=$AU$5, $AW$5,
IF(X19=$AU$3,$AW$3, ""))</f>
        <v/>
      </c>
      <c r="O19" s="17" t="str">
        <f>IF(W19=$AU$4, $AV$4,
IF(W19=$AU$2,$AV$2, ""))</f>
        <v>242597629</v>
      </c>
      <c r="P19" s="17" t="str">
        <f>IF(X19=$AU$5, $AV$5,
IF(X19=$AU$3,$AV$3, ""))</f>
        <v/>
      </c>
      <c r="Q19" s="15" t="s">
        <v>47</v>
      </c>
      <c r="R19" s="15" t="s">
        <v>48</v>
      </c>
      <c r="S19" s="15" t="s">
        <v>123</v>
      </c>
      <c r="T19" s="15" t="s">
        <v>50</v>
      </c>
      <c r="U19" s="15" t="s">
        <v>51</v>
      </c>
      <c r="V19" s="15"/>
      <c r="W19" s="18" t="str">
        <f>IF(E19="Y", $AU$4,
IF(E19="N",$AU$2,
IF(E19="Y,Y",  $AU$4,
IF(E19="N,N",$AU$2,
IF(E19="Y,N", $AU$4,
IF(E19="N,Y", $AU$2, ""))))))</f>
        <v>UAT-WF-User41@mailinator.com</v>
      </c>
      <c r="X19" s="15" t="str">
        <f>IF(E19="Y,Y", $AU$5,
IF(E19="N,N", $AU$3,
IF(E19="Y,N", $AU$3,
IF(E19="N,Y",$AU$5, ""))))</f>
        <v/>
      </c>
      <c r="Y19" s="17" t="str">
        <f>IF(W19=$AU$2, $AZ$2,
IF(W19=$AU$4,$AZ$4, ""))</f>
        <v>Dummy!2022</v>
      </c>
      <c r="Z19" s="17" t="str">
        <f>IF(W19=$AU$4, $AY$4,
IF(W19=$AU$2,$AY$2, ""))</f>
        <v>020-8030041</v>
      </c>
      <c r="AA19" s="15" t="s">
        <v>122</v>
      </c>
      <c r="AB19" s="15" t="s">
        <v>35</v>
      </c>
      <c r="AQ19" s="13" t="str">
        <f>IF(E19="Y", $AU$4,
IF(E19="N",$AU$2,
IF(E19="Y,Y",  $AU$4,
IF(E19="N,N",$AU$2,
IF(E19="Y,N", $AU$4,
IF(E19="N,Y", $AU$2, ""))))))</f>
        <v>UAT-WF-User41@mailinator.com</v>
      </c>
      <c r="AR19" s="13" t="str">
        <f>IF(E19="Y,Y", $AU$5,
IF(E19="N,N", $AU$3,
IF(E19="Y,N", $AU$3,
IF(E19="N,Y",$AU$5, ""))))</f>
        <v/>
      </c>
    </row>
    <row r="20" spans="1:44" ht="27.6" x14ac:dyDescent="0.3">
      <c r="A20" s="15" t="s">
        <v>124</v>
      </c>
      <c r="B20" s="15" t="s">
        <v>34</v>
      </c>
      <c r="C20" s="15" t="s">
        <v>103</v>
      </c>
      <c r="D20" s="15" t="s">
        <v>29</v>
      </c>
      <c r="E20" s="15" t="s">
        <v>60</v>
      </c>
      <c r="F20" s="15" t="s">
        <v>105</v>
      </c>
      <c r="G20" s="15" t="s">
        <v>31</v>
      </c>
      <c r="H20" s="15" t="s">
        <v>45</v>
      </c>
      <c r="I20" s="15"/>
      <c r="J20" s="15"/>
      <c r="K20" s="17" t="str">
        <f>IF(W20=$AU$4, $AX$4,
IF(W20=$AU$2,$AX$2, ""))</f>
        <v>MATTEO</v>
      </c>
      <c r="L20" s="17" t="str">
        <f>IF(X20=$AU$5, $AX$5,
IF(X20=$AU$3,$AX$3, ""))</f>
        <v/>
      </c>
      <c r="M20" s="17">
        <f>IF(W20=$AU$4, $AW$4,
IF(W20=$AU$2,$AW$2, ""))</f>
        <v>36305</v>
      </c>
      <c r="N20" s="17" t="str">
        <f>IF(X20=$AU$5, $AW$5,
IF(X20=$AU$3,$AW$3, ""))</f>
        <v/>
      </c>
      <c r="O20" s="17" t="str">
        <f>IF(W20=$AU$4, $AV$4,
IF(W20=$AU$2,$AV$2, ""))</f>
        <v>242597629</v>
      </c>
      <c r="P20" s="17" t="str">
        <f>IF(X20=$AU$5, $AV$5,
IF(X20=$AU$3,$AV$3, ""))</f>
        <v/>
      </c>
      <c r="Q20" s="15" t="s">
        <v>47</v>
      </c>
      <c r="R20" s="15" t="s">
        <v>48</v>
      </c>
      <c r="S20" s="15" t="s">
        <v>126</v>
      </c>
      <c r="T20" s="15" t="s">
        <v>50</v>
      </c>
      <c r="U20" s="15" t="s">
        <v>51</v>
      </c>
      <c r="V20" s="15"/>
      <c r="W20" s="18" t="str">
        <f>IF(E20="Y", $AU$4,
IF(E20="N",$AU$2,
IF(E20="Y,Y",  $AU$4,
IF(E20="N,N",$AU$2,
IF(E20="Y,N", $AU$4,
IF(E20="N,Y", $AU$2, ""))))))</f>
        <v>UAT-WF-User41@mailinator.com</v>
      </c>
      <c r="X20" s="15" t="str">
        <f>IF(E20="Y,Y", $AU$5,
IF(E20="N,N", $AU$3,
IF(E20="Y,N", $AU$3,
IF(E20="N,Y",$AU$5, ""))))</f>
        <v/>
      </c>
      <c r="Y20" s="17" t="str">
        <f>IF(W20=$AU$2, $AZ$2,
IF(W20=$AU$4,$AZ$4, ""))</f>
        <v>Dummy!2022</v>
      </c>
      <c r="Z20" s="17" t="str">
        <f>IF(W20=$AU$4, $AY$4,
IF(W20=$AU$2,$AY$2, ""))</f>
        <v>020-8030041</v>
      </c>
      <c r="AA20" s="15" t="s">
        <v>125</v>
      </c>
      <c r="AB20" s="15" t="s">
        <v>35</v>
      </c>
      <c r="AQ20" s="13" t="str">
        <f>IF(E20="Y", $AU$4,
IF(E20="N",$AU$2,
IF(E20="Y,Y",  $AU$4,
IF(E20="N,N",$AU$2,
IF(E20="Y,N", $AU$4,
IF(E20="N,Y", $AU$2, ""))))))</f>
        <v>UAT-WF-User41@mailinator.com</v>
      </c>
      <c r="AR20" s="13" t="str">
        <f>IF(E20="Y,Y", $AU$5,
IF(E20="N,N", $AU$3,
IF(E20="Y,N", $AU$3,
IF(E20="N,Y",$AU$5, ""))))</f>
        <v/>
      </c>
    </row>
    <row r="21" spans="1:44" ht="41.4" x14ac:dyDescent="0.3">
      <c r="A21" s="15" t="s">
        <v>127</v>
      </c>
      <c r="B21" s="15" t="s">
        <v>34</v>
      </c>
      <c r="C21" s="15" t="s">
        <v>94</v>
      </c>
      <c r="D21" s="15" t="s">
        <v>29</v>
      </c>
      <c r="E21" s="15" t="s">
        <v>60</v>
      </c>
      <c r="F21" s="15" t="s">
        <v>105</v>
      </c>
      <c r="G21" s="15" t="s">
        <v>64</v>
      </c>
      <c r="H21" s="15"/>
      <c r="I21" s="15"/>
      <c r="J21" s="15" t="s">
        <v>96</v>
      </c>
      <c r="K21" s="15" t="s">
        <v>97</v>
      </c>
      <c r="L21" s="17" t="str">
        <f>IF(X21=$AU$5, $AX$5,
IF(X21=$AU$3,$AX$3, ""))</f>
        <v/>
      </c>
      <c r="M21" s="17">
        <f>IF(W21=$AU$4, $AW$4,
IF(W21=$AU$2,$AW$2, ""))</f>
        <v>36305</v>
      </c>
      <c r="N21" s="17" t="str">
        <f>IF(X21=$AU$5, $AW$5,
IF(X21=$AU$3,$AW$3, ""))</f>
        <v/>
      </c>
      <c r="O21" s="17" t="str">
        <f>IF(W21=$AU$4, $AV$4,
IF(W21=$AU$2,$AV$2, ""))</f>
        <v>242597629</v>
      </c>
      <c r="P21" s="17" t="str">
        <f>IF(X21=$AU$5, $AV$5,
IF(X21=$AU$3,$AV$3, ""))</f>
        <v/>
      </c>
      <c r="Q21" s="15" t="s">
        <v>47</v>
      </c>
      <c r="R21" s="15" t="s">
        <v>48</v>
      </c>
      <c r="S21" s="15" t="s">
        <v>49</v>
      </c>
      <c r="T21" s="15" t="s">
        <v>50</v>
      </c>
      <c r="U21" s="15" t="s">
        <v>51</v>
      </c>
      <c r="V21" s="15" t="s">
        <v>98</v>
      </c>
      <c r="W21" s="18" t="str">
        <f>IF(E21="Y", $AU$4,
IF(E21="N",$AU$2,
IF(E21="Y,Y",  $AU$4,
IF(E21="N,N",$AU$2,
IF(E21="Y,N", $AU$4,
IF(E21="N,Y", $AU$2, ""))))))</f>
        <v>UAT-WF-User41@mailinator.com</v>
      </c>
      <c r="X21" s="15" t="str">
        <f>IF(E21="Y,Y", $AU$5,
IF(E21="N,N", $AU$3,
IF(E21="Y,N", $AU$3,
IF(E21="N,Y",$AU$5, ""))))</f>
        <v/>
      </c>
      <c r="Y21" s="17" t="str">
        <f>IF(W21=$AU$2, $AZ$2,
IF(W21=$AU$4,$AZ$4, ""))</f>
        <v>Dummy!2022</v>
      </c>
      <c r="Z21" s="17" t="str">
        <f>IF(W21=$AU$4, $AY$4,
IF(W21=$AU$2,$AY$2, ""))</f>
        <v>020-8030041</v>
      </c>
      <c r="AA21" s="15" t="s">
        <v>128</v>
      </c>
      <c r="AB21" s="15" t="s">
        <v>35</v>
      </c>
      <c r="AQ21" s="13" t="str">
        <f>IF(E21="Y", $AU$4,
IF(E21="N",$AU$2,
IF(E21="Y,Y",  $AU$4,
IF(E21="N,N",$AU$2,
IF(E21="Y,N", $AU$4,
IF(E21="N,Y", $AU$2, ""))))))</f>
        <v>UAT-WF-User41@mailinator.com</v>
      </c>
      <c r="AR21" s="13" t="str">
        <f>IF(E21="Y,Y", $AU$5,
IF(E21="N,N", $AU$3,
IF(E21="Y,N", $AU$3,
IF(E21="N,Y",$AU$5, ""))))</f>
        <v/>
      </c>
    </row>
    <row r="22" spans="1:44" ht="41.4" x14ac:dyDescent="0.3">
      <c r="A22" s="15" t="s">
        <v>129</v>
      </c>
      <c r="B22" s="15" t="s">
        <v>34</v>
      </c>
      <c r="C22" s="15" t="s">
        <v>429</v>
      </c>
      <c r="D22" s="15" t="s">
        <v>29</v>
      </c>
      <c r="E22" s="15" t="s">
        <v>60</v>
      </c>
      <c r="F22" s="15" t="s">
        <v>105</v>
      </c>
      <c r="G22" s="15" t="s">
        <v>40</v>
      </c>
      <c r="H22" s="15" t="s">
        <v>41</v>
      </c>
      <c r="I22" s="15"/>
      <c r="J22" s="15"/>
      <c r="K22" s="17" t="str">
        <f>IF(W22=$AU$4, $AX$4,
IF(W22=$AU$2,$AX$2, ""))</f>
        <v>MATTEO</v>
      </c>
      <c r="L22" s="17" t="str">
        <f>IF(X22=$AU$5, $AX$5,
IF(X22=$AU$3,$AX$3, ""))</f>
        <v/>
      </c>
      <c r="M22" s="17">
        <f>IF(W22=$AU$4, $AW$4,
IF(W22=$AU$2,$AW$2, ""))</f>
        <v>36305</v>
      </c>
      <c r="N22" s="17" t="str">
        <f>IF(X22=$AU$5, $AW$5,
IF(X22=$AU$3,$AW$3, ""))</f>
        <v/>
      </c>
      <c r="O22" s="17" t="str">
        <f>IF(W22=$AU$4, $AV$4,
IF(W22=$AU$2,$AV$2, ""))</f>
        <v>242597629</v>
      </c>
      <c r="P22" s="17" t="str">
        <f>IF(X22=$AU$5, $AV$5,
IF(X22=$AU$3,$AV$3, ""))</f>
        <v/>
      </c>
      <c r="Q22" s="15" t="s">
        <v>47</v>
      </c>
      <c r="R22" s="15" t="s">
        <v>48</v>
      </c>
      <c r="S22" s="15" t="s">
        <v>131</v>
      </c>
      <c r="T22" s="15" t="s">
        <v>50</v>
      </c>
      <c r="U22" s="15" t="s">
        <v>51</v>
      </c>
      <c r="V22" s="15"/>
      <c r="W22" s="18" t="str">
        <f>IF(E22="Y", $AU$4,
IF(E22="N",$AU$2,
IF(E22="Y,Y",  $AU$4,
IF(E22="N,N",$AU$2,
IF(E22="Y,N", $AU$4,
IF(E22="N,Y", $AU$2, ""))))))</f>
        <v>UAT-WF-User41@mailinator.com</v>
      </c>
      <c r="X22" s="15" t="str">
        <f>IF(E22="Y,Y", $AU$5,
IF(E22="N,N", $AU$3,
IF(E22="Y,N", $AU$3,
IF(E22="N,Y",$AU$5, ""))))</f>
        <v/>
      </c>
      <c r="Y22" s="17" t="str">
        <f>IF(W22=$AU$2, $AZ$2,
IF(W22=$AU$4,$AZ$4, ""))</f>
        <v>Dummy!2022</v>
      </c>
      <c r="Z22" s="17" t="str">
        <f>IF(W22=$AU$4, $AY$4,
IF(W22=$AU$2,$AY$2, ""))</f>
        <v>020-8030041</v>
      </c>
      <c r="AA22" s="15" t="s">
        <v>130</v>
      </c>
      <c r="AB22" s="15" t="s">
        <v>35</v>
      </c>
      <c r="AQ22" s="13" t="str">
        <f>IF(E22="Y", $AU$4,
IF(E22="N",$AU$2,
IF(E22="Y,Y",  $AU$4,
IF(E22="N,N",$AU$2,
IF(E22="Y,N", $AU$4,
IF(E22="N,Y", $AU$2, ""))))))</f>
        <v>UAT-WF-User41@mailinator.com</v>
      </c>
      <c r="AR22" s="13" t="str">
        <f>IF(E22="Y,Y", $AU$5,
IF(E22="N,N", $AU$3,
IF(E22="Y,N", $AU$3,
IF(E22="N,Y",$AU$5, ""))))</f>
        <v/>
      </c>
    </row>
    <row r="23" spans="1:44" ht="27.6" x14ac:dyDescent="0.3">
      <c r="A23" s="15" t="s">
        <v>132</v>
      </c>
      <c r="B23" s="15" t="s">
        <v>34</v>
      </c>
      <c r="C23" s="15" t="s">
        <v>426</v>
      </c>
      <c r="D23" s="15" t="s">
        <v>29</v>
      </c>
      <c r="E23" s="15" t="s">
        <v>60</v>
      </c>
      <c r="F23" s="15" t="s">
        <v>105</v>
      </c>
      <c r="G23" s="15" t="s">
        <v>44</v>
      </c>
      <c r="H23" s="15"/>
      <c r="I23" s="15"/>
      <c r="J23" s="15"/>
      <c r="K23" s="17" t="str">
        <f>IF(W23=$AU$4, $AX$4,
IF(W23=$AU$2,$AX$2, ""))</f>
        <v>MATTEO</v>
      </c>
      <c r="L23" s="17" t="str">
        <f>IF(X23=$AU$5, $AX$5,
IF(X23=$AU$3,$AX$3, ""))</f>
        <v/>
      </c>
      <c r="M23" s="17">
        <f>IF(W23=$AU$4, $AW$4,
IF(W23=$AU$2,$AW$2, ""))</f>
        <v>36305</v>
      </c>
      <c r="N23" s="17" t="str">
        <f>IF(X23=$AU$5, $AW$5,
IF(X23=$AU$3,$AW$3, ""))</f>
        <v/>
      </c>
      <c r="O23" s="17" t="str">
        <f>IF(W23=$AU$4, $AV$4,
IF(W23=$AU$2,$AV$2, ""))</f>
        <v>242597629</v>
      </c>
      <c r="P23" s="17" t="str">
        <f>IF(X23=$AU$5, $AV$5,
IF(X23=$AU$3,$AV$3, ""))</f>
        <v/>
      </c>
      <c r="Q23" s="15" t="s">
        <v>47</v>
      </c>
      <c r="R23" s="15" t="s">
        <v>48</v>
      </c>
      <c r="S23" s="15" t="s">
        <v>134</v>
      </c>
      <c r="T23" s="15" t="s">
        <v>50</v>
      </c>
      <c r="U23" s="15" t="s">
        <v>51</v>
      </c>
      <c r="V23" s="15"/>
      <c r="W23" s="18" t="str">
        <f>IF(E23="Y", $AU$4,
IF(E23="N",$AU$2,
IF(E23="Y,Y",  $AU$4,
IF(E23="N,N",$AU$2,
IF(E23="Y,N", $AU$4,
IF(E23="N,Y", $AU$2, ""))))))</f>
        <v>UAT-WF-User41@mailinator.com</v>
      </c>
      <c r="X23" s="15" t="str">
        <f>IF(E23="Y,Y", $AU$5,
IF(E23="N,N", $AU$3,
IF(E23="Y,N", $AU$3,
IF(E23="N,Y",$AU$5, ""))))</f>
        <v/>
      </c>
      <c r="Y23" s="17" t="str">
        <f>IF(W23=$AU$2, $AZ$2,
IF(W23=$AU$4,$AZ$4, ""))</f>
        <v>Dummy!2022</v>
      </c>
      <c r="Z23" s="17" t="str">
        <f>IF(W23=$AU$4, $AY$4,
IF(W23=$AU$2,$AY$2, ""))</f>
        <v>020-8030041</v>
      </c>
      <c r="AA23" s="15" t="s">
        <v>133</v>
      </c>
      <c r="AB23" s="15" t="s">
        <v>35</v>
      </c>
      <c r="AQ23" s="13" t="str">
        <f>IF(E23="Y", $AU$4,
IF(E23="N",$AU$2,
IF(E23="Y,Y",  $AU$4,
IF(E23="N,N",$AU$2,
IF(E23="Y,N", $AU$4,
IF(E23="N,Y", $AU$2, ""))))))</f>
        <v>UAT-WF-User41@mailinator.com</v>
      </c>
      <c r="AR23" s="13" t="str">
        <f>IF(E23="Y,Y", $AU$5,
IF(E23="N,N", $AU$3,
IF(E23="Y,N", $AU$3,
IF(E23="N,Y",$AU$5, ""))))</f>
        <v/>
      </c>
    </row>
    <row r="24" spans="1:44" ht="27.6" x14ac:dyDescent="0.3">
      <c r="A24" s="15" t="s">
        <v>135</v>
      </c>
      <c r="B24" s="15" t="s">
        <v>91</v>
      </c>
      <c r="C24" s="15" t="s">
        <v>28</v>
      </c>
      <c r="D24" s="15" t="s">
        <v>59</v>
      </c>
      <c r="E24" s="15" t="s">
        <v>30</v>
      </c>
      <c r="F24" s="15" t="s">
        <v>34</v>
      </c>
      <c r="G24" s="15" t="s">
        <v>95</v>
      </c>
      <c r="H24" s="15" t="s">
        <v>32</v>
      </c>
      <c r="I24" s="15" t="s">
        <v>33</v>
      </c>
      <c r="J24" s="15" t="s">
        <v>34</v>
      </c>
      <c r="K24" s="17" t="str">
        <f>IF(W24=$AU$4, $AX$4,
IF(W24=$AU$2,$AX$2, ""))</f>
        <v>HIDDERLEY</v>
      </c>
      <c r="L24" s="17" t="str">
        <f>IF(X24=$AU$5, $AX$5,
IF(X24=$AU$3,$AX$3, ""))</f>
        <v/>
      </c>
      <c r="M24" s="17">
        <f>IF(W24=$AU$4, $AW$4,
IF(W24=$AU$2,$AW$2, ""))</f>
        <v>35736</v>
      </c>
      <c r="N24" s="17" t="str">
        <f>IF(X24=$AU$5, $AW$5,
IF(X24=$AU$3,$AW$3, ""))</f>
        <v/>
      </c>
      <c r="O24" s="17" t="str">
        <f>IF(W24=$AU$4, $AV$4,
IF(W24=$AU$2,$AV$2, ""))</f>
        <v>242597904</v>
      </c>
      <c r="P24" s="17" t="str">
        <f>IF(X24=$AU$5, $AV$5,
IF(X24=$AU$3,$AV$3, ""))</f>
        <v/>
      </c>
      <c r="Q24" s="15" t="s">
        <v>34</v>
      </c>
      <c r="R24" s="15" t="s">
        <v>34</v>
      </c>
      <c r="S24" s="15" t="s">
        <v>34</v>
      </c>
      <c r="T24" s="15" t="s">
        <v>34</v>
      </c>
      <c r="U24" s="15" t="s">
        <v>34</v>
      </c>
      <c r="V24" s="15" t="s">
        <v>34</v>
      </c>
      <c r="W24" s="18" t="str">
        <f>IF(E24="Y", $AU$4,
IF(E24="N",$AU$2,
IF(E24="Y,Y",  $AU$4,
IF(E24="N,N",$AU$2,
IF(E24="Y,N", $AU$4,
IF(E24="N,Y", $AU$2, ""))))))</f>
        <v>UAT-WF-User77@mailinator.com</v>
      </c>
      <c r="X24" s="15" t="str">
        <f>IF(E24="Y,Y", $AU$5,
IF(E24="N,N", $AU$3,
IF(E24="Y,N", $AU$3,
IF(E24="N,Y",$AU$5, ""))))</f>
        <v/>
      </c>
      <c r="Y24" s="17" t="str">
        <f>IF(W24=$AU$2, $AZ$2,
IF(W24=$AU$4,$AZ$4, ""))</f>
        <v>Dummy!2022</v>
      </c>
      <c r="Z24" s="17" t="str">
        <f>IF(W24=$AU$4, $AY$4,
IF(W24=$AU$2,$AY$2, ""))</f>
        <v>020-8030031</v>
      </c>
      <c r="AA24" s="15"/>
      <c r="AB24" s="15" t="s">
        <v>35</v>
      </c>
      <c r="AQ24" s="13" t="str">
        <f>IF(E24="Y", $AU$4,
IF(E24="N",$AU$2,
IF(E24="Y,Y",  $AU$4,
IF(E24="N,N",$AU$2,
IF(E24="Y,N", $AU$4,
IF(E24="N,Y", $AU$2, ""))))))</f>
        <v>UAT-WF-User77@mailinator.com</v>
      </c>
      <c r="AR24" s="13" t="str">
        <f>IF(E24="Y,Y", $AU$5,
IF(E24="N,N", $AU$3,
IF(E24="Y,N", $AU$3,
IF(E24="N,Y",$AU$5, ""))))</f>
        <v/>
      </c>
    </row>
    <row r="25" spans="1:44" ht="27.6" x14ac:dyDescent="0.3">
      <c r="A25" s="15" t="s">
        <v>136</v>
      </c>
      <c r="B25" s="15" t="s">
        <v>92</v>
      </c>
      <c r="C25" s="15" t="s">
        <v>424</v>
      </c>
      <c r="D25" s="15" t="s">
        <v>59</v>
      </c>
      <c r="E25" s="15" t="s">
        <v>30</v>
      </c>
      <c r="F25" s="15" t="s">
        <v>34</v>
      </c>
      <c r="G25" s="15" t="s">
        <v>54</v>
      </c>
      <c r="H25" s="15"/>
      <c r="I25" s="15" t="s">
        <v>38</v>
      </c>
      <c r="J25" s="15" t="s">
        <v>34</v>
      </c>
      <c r="K25" s="17" t="str">
        <f>IF(W25=$AU$4, $AX$4,
IF(W25=$AU$2,$AX$2, ""))</f>
        <v>HIDDERLEY</v>
      </c>
      <c r="L25" s="17" t="str">
        <f>IF(X25=$AU$5, $AX$5,
IF(X25=$AU$3,$AX$3, ""))</f>
        <v/>
      </c>
      <c r="M25" s="17">
        <f>IF(W25=$AU$4, $AW$4,
IF(W25=$AU$2,$AW$2, ""))</f>
        <v>35736</v>
      </c>
      <c r="N25" s="17" t="str">
        <f>IF(X25=$AU$5, $AW$5,
IF(X25=$AU$3,$AW$3, ""))</f>
        <v/>
      </c>
      <c r="O25" s="17" t="str">
        <f>IF(W25=$AU$4, $AV$4,
IF(W25=$AU$2,$AV$2, ""))</f>
        <v>242597904</v>
      </c>
      <c r="P25" s="17" t="str">
        <f>IF(X25=$AU$5, $AV$5,
IF(X25=$AU$3,$AV$3, ""))</f>
        <v/>
      </c>
      <c r="Q25" s="15" t="s">
        <v>34</v>
      </c>
      <c r="R25" s="15" t="s">
        <v>34</v>
      </c>
      <c r="S25" s="15" t="s">
        <v>34</v>
      </c>
      <c r="T25" s="15" t="s">
        <v>34</v>
      </c>
      <c r="U25" s="15" t="s">
        <v>34</v>
      </c>
      <c r="V25" s="15" t="s">
        <v>34</v>
      </c>
      <c r="W25" s="18" t="str">
        <f>IF(E25="Y", $AU$4,
IF(E25="N",$AU$2,
IF(E25="Y,Y",  $AU$4,
IF(E25="N,N",$AU$2,
IF(E25="Y,N", $AU$4,
IF(E25="N,Y", $AU$2, ""))))))</f>
        <v>UAT-WF-User77@mailinator.com</v>
      </c>
      <c r="X25" s="15" t="str">
        <f>IF(E25="Y,Y", $AU$5,
IF(E25="N,N", $AU$3,
IF(E25="Y,N", $AU$3,
IF(E25="N,Y",$AU$5, ""))))</f>
        <v/>
      </c>
      <c r="Y25" s="17" t="str">
        <f>IF(W25=$AU$2, $AZ$2,
IF(W25=$AU$4,$AZ$4, ""))</f>
        <v>Dummy!2022</v>
      </c>
      <c r="Z25" s="17" t="str">
        <f>IF(W25=$AU$4, $AY$4,
IF(W25=$AU$2,$AY$2, ""))</f>
        <v>020-8030031</v>
      </c>
      <c r="AA25" s="15"/>
      <c r="AB25" s="15" t="s">
        <v>35</v>
      </c>
      <c r="AQ25" s="13" t="str">
        <f>IF(E25="Y", $AU$4,
IF(E25="N",$AU$2,
IF(E25="Y,Y",  $AU$4,
IF(E25="N,N",$AU$2,
IF(E25="Y,N", $AU$4,
IF(E25="N,Y", $AU$2, ""))))))</f>
        <v>UAT-WF-User77@mailinator.com</v>
      </c>
      <c r="AR25" s="13" t="str">
        <f>IF(E25="Y,Y", $AU$5,
IF(E25="N,N", $AU$3,
IF(E25="Y,N", $AU$3,
IF(E25="N,Y",$AU$5, ""))))</f>
        <v/>
      </c>
    </row>
    <row r="26" spans="1:44" ht="27.6" x14ac:dyDescent="0.3">
      <c r="A26" s="15" t="s">
        <v>137</v>
      </c>
      <c r="B26" s="15" t="s">
        <v>34</v>
      </c>
      <c r="C26" s="15" t="s">
        <v>428</v>
      </c>
      <c r="D26" s="15" t="s">
        <v>59</v>
      </c>
      <c r="E26" s="15" t="s">
        <v>30</v>
      </c>
      <c r="F26" s="15" t="s">
        <v>34</v>
      </c>
      <c r="G26" s="15" t="s">
        <v>61</v>
      </c>
      <c r="H26" s="15" t="s">
        <v>41</v>
      </c>
      <c r="I26" s="15" t="s">
        <v>42</v>
      </c>
      <c r="J26" s="15" t="s">
        <v>34</v>
      </c>
      <c r="K26" s="17" t="str">
        <f>IF(W26=$AU$4, $AX$4,
IF(W26=$AU$2,$AX$2, ""))</f>
        <v>HIDDERLEY</v>
      </c>
      <c r="L26" s="17" t="str">
        <f>IF(X26=$AU$5, $AX$5,
IF(X26=$AU$3,$AX$3, ""))</f>
        <v/>
      </c>
      <c r="M26" s="17">
        <f>IF(W26=$AU$4, $AW$4,
IF(W26=$AU$2,$AW$2, ""))</f>
        <v>35736</v>
      </c>
      <c r="N26" s="17" t="str">
        <f>IF(X26=$AU$5, $AW$5,
IF(X26=$AU$3,$AW$3, ""))</f>
        <v/>
      </c>
      <c r="O26" s="17" t="str">
        <f>IF(W26=$AU$4, $AV$4,
IF(W26=$AU$2,$AV$2, ""))</f>
        <v>242597904</v>
      </c>
      <c r="P26" s="17" t="str">
        <f>IF(X26=$AU$5, $AV$5,
IF(X26=$AU$3,$AV$3, ""))</f>
        <v/>
      </c>
      <c r="Q26" s="15" t="s">
        <v>34</v>
      </c>
      <c r="R26" s="15" t="s">
        <v>34</v>
      </c>
      <c r="S26" s="15" t="s">
        <v>34</v>
      </c>
      <c r="T26" s="15" t="s">
        <v>34</v>
      </c>
      <c r="U26" s="15" t="s">
        <v>34</v>
      </c>
      <c r="V26" s="15" t="s">
        <v>34</v>
      </c>
      <c r="W26" s="18" t="str">
        <f>IF(E26="Y", $AU$4,
IF(E26="N",$AU$2,
IF(E26="Y,Y",  $AU$4,
IF(E26="N,N",$AU$2,
IF(E26="Y,N", $AU$4,
IF(E26="N,Y", $AU$2, ""))))))</f>
        <v>UAT-WF-User77@mailinator.com</v>
      </c>
      <c r="X26" s="15" t="str">
        <f>IF(E26="Y,Y", $AU$5,
IF(E26="N,N", $AU$3,
IF(E26="Y,N", $AU$3,
IF(E26="N,Y",$AU$5, ""))))</f>
        <v/>
      </c>
      <c r="Y26" s="17" t="str">
        <f>IF(W26=$AU$2, $AZ$2,
IF(W26=$AU$4,$AZ$4, ""))</f>
        <v>Dummy!2022</v>
      </c>
      <c r="Z26" s="17" t="str">
        <f>IF(W26=$AU$4, $AY$4,
IF(W26=$AU$2,$AY$2, ""))</f>
        <v>020-8030031</v>
      </c>
      <c r="AA26" s="15"/>
      <c r="AB26" s="15" t="s">
        <v>35</v>
      </c>
      <c r="AQ26" s="13" t="str">
        <f>IF(E26="Y", $AU$4,
IF(E26="N",$AU$2,
IF(E26="Y,Y",  $AU$4,
IF(E26="N,N",$AU$2,
IF(E26="Y,N", $AU$4,
IF(E26="N,Y", $AU$2, ""))))))</f>
        <v>UAT-WF-User77@mailinator.com</v>
      </c>
      <c r="AR26" s="13" t="str">
        <f>IF(E26="Y,Y", $AU$5,
IF(E26="N,N", $AU$3,
IF(E26="Y,N", $AU$3,
IF(E26="N,Y",$AU$5, ""))))</f>
        <v/>
      </c>
    </row>
    <row r="27" spans="1:44" ht="27.6" x14ac:dyDescent="0.3">
      <c r="A27" s="15" t="s">
        <v>138</v>
      </c>
      <c r="B27" s="15" t="s">
        <v>34</v>
      </c>
      <c r="C27" s="15" t="s">
        <v>425</v>
      </c>
      <c r="D27" s="15" t="s">
        <v>59</v>
      </c>
      <c r="E27" s="15" t="s">
        <v>30</v>
      </c>
      <c r="F27" s="15" t="s">
        <v>34</v>
      </c>
      <c r="G27" s="15" t="s">
        <v>64</v>
      </c>
      <c r="H27" s="15" t="s">
        <v>45</v>
      </c>
      <c r="I27" s="15" t="s">
        <v>46</v>
      </c>
      <c r="J27" s="15" t="s">
        <v>34</v>
      </c>
      <c r="K27" s="17" t="str">
        <f>IF(W27=$AU$4, $AX$4,
IF(W27=$AU$2,$AX$2, ""))</f>
        <v>HIDDERLEY</v>
      </c>
      <c r="L27" s="17" t="str">
        <f>IF(X27=$AU$5, $AX$5,
IF(X27=$AU$3,$AX$3, ""))</f>
        <v/>
      </c>
      <c r="M27" s="17">
        <f>IF(W27=$AU$4, $AW$4,
IF(W27=$AU$2,$AW$2, ""))</f>
        <v>35736</v>
      </c>
      <c r="N27" s="17" t="str">
        <f>IF(X27=$AU$5, $AW$5,
IF(X27=$AU$3,$AW$3, ""))</f>
        <v/>
      </c>
      <c r="O27" s="17" t="str">
        <f>IF(W27=$AU$4, $AV$4,
IF(W27=$AU$2,$AV$2, ""))</f>
        <v>242597904</v>
      </c>
      <c r="P27" s="17" t="str">
        <f>IF(X27=$AU$5, $AV$5,
IF(X27=$AU$3,$AV$3, ""))</f>
        <v/>
      </c>
      <c r="Q27" s="15" t="s">
        <v>34</v>
      </c>
      <c r="R27" s="15" t="s">
        <v>34</v>
      </c>
      <c r="S27" s="15" t="s">
        <v>34</v>
      </c>
      <c r="T27" s="15" t="s">
        <v>34</v>
      </c>
      <c r="U27" s="15" t="s">
        <v>34</v>
      </c>
      <c r="V27" s="15" t="s">
        <v>34</v>
      </c>
      <c r="W27" s="18" t="str">
        <f>IF(E27="Y", $AU$4,
IF(E27="N",$AU$2,
IF(E27="Y,Y",  $AU$4,
IF(E27="N,N",$AU$2,
IF(E27="Y,N", $AU$4,
IF(E27="N,Y", $AU$2, ""))))))</f>
        <v>UAT-WF-User77@mailinator.com</v>
      </c>
      <c r="X27" s="15" t="str">
        <f>IF(E27="Y,Y", $AU$5,
IF(E27="N,N", $AU$3,
IF(E27="Y,N", $AU$3,
IF(E27="N,Y",$AU$5, ""))))</f>
        <v/>
      </c>
      <c r="Y27" s="17" t="str">
        <f>IF(W27=$AU$2, $AZ$2,
IF(W27=$AU$4,$AZ$4, ""))</f>
        <v>Dummy!2022</v>
      </c>
      <c r="Z27" s="17" t="str">
        <f>IF(W27=$AU$4, $AY$4,
IF(W27=$AU$2,$AY$2, ""))</f>
        <v>020-8030031</v>
      </c>
      <c r="AA27" s="15"/>
      <c r="AB27" s="15" t="s">
        <v>35</v>
      </c>
      <c r="AQ27" s="13" t="str">
        <f>IF(E27="Y", $AU$4,
IF(E27="N",$AU$2,
IF(E27="Y,Y",  $AU$4,
IF(E27="N,N",$AU$2,
IF(E27="Y,N", $AU$4,
IF(E27="N,Y", $AU$2, ""))))))</f>
        <v>UAT-WF-User77@mailinator.com</v>
      </c>
      <c r="AR27" s="13" t="str">
        <f>IF(E27="Y,Y", $AU$5,
IF(E27="N,N", $AU$3,
IF(E27="Y,N", $AU$3,
IF(E27="N,Y",$AU$5, ""))))</f>
        <v/>
      </c>
    </row>
    <row r="28" spans="1:44" ht="41.4" x14ac:dyDescent="0.3">
      <c r="A28" s="15" t="s">
        <v>139</v>
      </c>
      <c r="B28" s="15" t="s">
        <v>34</v>
      </c>
      <c r="C28" s="15" t="s">
        <v>94</v>
      </c>
      <c r="D28" s="15" t="s">
        <v>59</v>
      </c>
      <c r="E28" s="15" t="s">
        <v>30</v>
      </c>
      <c r="F28" s="15" t="s">
        <v>52</v>
      </c>
      <c r="G28" s="15" t="s">
        <v>32</v>
      </c>
      <c r="H28" s="15"/>
      <c r="I28" s="15" t="s">
        <v>34</v>
      </c>
      <c r="J28" s="15" t="s">
        <v>96</v>
      </c>
      <c r="K28" s="15" t="s">
        <v>97</v>
      </c>
      <c r="L28" s="17" t="str">
        <f>IF(X28=$AU$5, $AX$5,
IF(X28=$AU$3,$AX$3, ""))</f>
        <v/>
      </c>
      <c r="M28" s="17">
        <f>IF(W28=$AU$4, $AW$4,
IF(W28=$AU$2,$AW$2, ""))</f>
        <v>35736</v>
      </c>
      <c r="N28" s="17" t="str">
        <f>IF(X28=$AU$5, $AW$5,
IF(X28=$AU$3,$AW$3, ""))</f>
        <v/>
      </c>
      <c r="O28" s="17" t="str">
        <f>IF(W28=$AU$4, $AV$4,
IF(W28=$AU$2,$AV$2, ""))</f>
        <v>242597904</v>
      </c>
      <c r="P28" s="17" t="str">
        <f>IF(X28=$AU$5, $AV$5,
IF(X28=$AU$3,$AV$3, ""))</f>
        <v/>
      </c>
      <c r="Q28" s="15" t="s">
        <v>47</v>
      </c>
      <c r="R28" s="15" t="s">
        <v>48</v>
      </c>
      <c r="S28" s="15" t="s">
        <v>49</v>
      </c>
      <c r="T28" s="15" t="s">
        <v>50</v>
      </c>
      <c r="U28" s="15" t="s">
        <v>51</v>
      </c>
      <c r="V28" s="15" t="s">
        <v>98</v>
      </c>
      <c r="W28" s="18" t="str">
        <f>IF(E28="Y", $AU$4,
IF(E28="N",$AU$2,
IF(E28="Y,Y",  $AU$4,
IF(E28="N,N",$AU$2,
IF(E28="Y,N", $AU$4,
IF(E28="N,Y", $AU$2, ""))))))</f>
        <v>UAT-WF-User77@mailinator.com</v>
      </c>
      <c r="X28" s="15" t="str">
        <f>IF(E28="Y,Y", $AU$5,
IF(E28="N,N", $AU$3,
IF(E28="Y,N", $AU$3,
IF(E28="N,Y",$AU$5, ""))))</f>
        <v/>
      </c>
      <c r="Y28" s="17" t="str">
        <f>IF(W28=$AU$2, $AZ$2,
IF(W28=$AU$4,$AZ$4, ""))</f>
        <v>Dummy!2022</v>
      </c>
      <c r="Z28" s="17" t="str">
        <f>IF(W28=$AU$4, $AY$4,
IF(W28=$AU$2,$AY$2, ""))</f>
        <v>020-8030031</v>
      </c>
      <c r="AA28" s="15"/>
      <c r="AB28" s="15" t="s">
        <v>35</v>
      </c>
      <c r="AQ28" s="13" t="str">
        <f>IF(E28="Y", $AU$4,
IF(E28="N",$AU$2,
IF(E28="Y,Y",  $AU$4,
IF(E28="N,N",$AU$2,
IF(E28="Y,N", $AU$4,
IF(E28="N,Y", $AU$2, ""))))))</f>
        <v>UAT-WF-User77@mailinator.com</v>
      </c>
      <c r="AR28" s="13" t="str">
        <f>IF(E28="Y,Y", $AU$5,
IF(E28="N,N", $AU$3,
IF(E28="Y,N", $AU$3,
IF(E28="N,Y",$AU$5, ""))))</f>
        <v/>
      </c>
    </row>
    <row r="29" spans="1:44" ht="41.4" x14ac:dyDescent="0.3">
      <c r="A29" s="15" t="s">
        <v>140</v>
      </c>
      <c r="B29" s="15" t="s">
        <v>34</v>
      </c>
      <c r="C29" s="15" t="s">
        <v>429</v>
      </c>
      <c r="D29" s="15" t="s">
        <v>59</v>
      </c>
      <c r="E29" s="15" t="s">
        <v>30</v>
      </c>
      <c r="F29" s="15" t="s">
        <v>34</v>
      </c>
      <c r="G29" s="15" t="s">
        <v>31</v>
      </c>
      <c r="H29" s="15" t="s">
        <v>32</v>
      </c>
      <c r="I29" s="15" t="s">
        <v>34</v>
      </c>
      <c r="J29" s="15" t="s">
        <v>34</v>
      </c>
      <c r="K29" s="17" t="str">
        <f>IF(W29=$AU$4, $AX$4,
IF(W29=$AU$2,$AX$2, ""))</f>
        <v>HIDDERLEY</v>
      </c>
      <c r="L29" s="17" t="str">
        <f>IF(X29=$AU$5, $AX$5,
IF(X29=$AU$3,$AX$3, ""))</f>
        <v/>
      </c>
      <c r="M29" s="17">
        <f>IF(W29=$AU$4, $AW$4,
IF(W29=$AU$2,$AW$2, ""))</f>
        <v>35736</v>
      </c>
      <c r="N29" s="17" t="str">
        <f>IF(X29=$AU$5, $AW$5,
IF(X29=$AU$3,$AW$3, ""))</f>
        <v/>
      </c>
      <c r="O29" s="17" t="str">
        <f>IF(W29=$AU$4, $AV$4,
IF(W29=$AU$2,$AV$2, ""))</f>
        <v>242597904</v>
      </c>
      <c r="P29" s="17" t="str">
        <f>IF(X29=$AU$5, $AV$5,
IF(X29=$AU$3,$AV$3, ""))</f>
        <v/>
      </c>
      <c r="Q29" s="15" t="s">
        <v>55</v>
      </c>
      <c r="R29" s="15" t="s">
        <v>56</v>
      </c>
      <c r="S29" s="15" t="s">
        <v>57</v>
      </c>
      <c r="T29" s="15" t="s">
        <v>34</v>
      </c>
      <c r="U29" s="15" t="s">
        <v>34</v>
      </c>
      <c r="V29" s="15" t="s">
        <v>34</v>
      </c>
      <c r="W29" s="18" t="str">
        <f>IF(E29="Y", $AU$4,
IF(E29="N",$AU$2,
IF(E29="Y,Y",  $AU$4,
IF(E29="N,N",$AU$2,
IF(E29="Y,N", $AU$4,
IF(E29="N,Y", $AU$2, ""))))))</f>
        <v>UAT-WF-User77@mailinator.com</v>
      </c>
      <c r="X29" s="15" t="str">
        <f>IF(E29="Y,Y", $AU$5,
IF(E29="N,N", $AU$3,
IF(E29="Y,N", $AU$3,
IF(E29="N,Y",$AU$5, ""))))</f>
        <v/>
      </c>
      <c r="Y29" s="17" t="str">
        <f>IF(W29=$AU$2, $AZ$2,
IF(W29=$AU$4,$AZ$4, ""))</f>
        <v>Dummy!2022</v>
      </c>
      <c r="Z29" s="17" t="str">
        <f>IF(W29=$AU$4, $AY$4,
IF(W29=$AU$2,$AY$2, ""))</f>
        <v>020-8030031</v>
      </c>
      <c r="AA29" s="15"/>
      <c r="AB29" s="15" t="s">
        <v>35</v>
      </c>
      <c r="AQ29" s="13" t="str">
        <f>IF(E29="Y", $AU$4,
IF(E29="N",$AU$2,
IF(E29="Y,Y",  $AU$4,
IF(E29="N,N",$AU$2,
IF(E29="Y,N", $AU$4,
IF(E29="N,Y", $AU$2, ""))))))</f>
        <v>UAT-WF-User77@mailinator.com</v>
      </c>
      <c r="AR29" s="13" t="str">
        <f>IF(E29="Y,Y", $AU$5,
IF(E29="N,N", $AU$3,
IF(E29="Y,N", $AU$3,
IF(E29="N,Y",$AU$5, ""))))</f>
        <v/>
      </c>
    </row>
    <row r="30" spans="1:44" ht="41.4" x14ac:dyDescent="0.3">
      <c r="A30" s="15" t="s">
        <v>141</v>
      </c>
      <c r="B30" s="15" t="s">
        <v>34</v>
      </c>
      <c r="C30" s="15" t="s">
        <v>426</v>
      </c>
      <c r="D30" s="15" t="s">
        <v>59</v>
      </c>
      <c r="E30" s="15" t="s">
        <v>30</v>
      </c>
      <c r="F30" s="15" t="s">
        <v>52</v>
      </c>
      <c r="G30" s="15" t="s">
        <v>37</v>
      </c>
      <c r="H30" s="15"/>
      <c r="I30" s="15" t="s">
        <v>34</v>
      </c>
      <c r="J30" s="15"/>
      <c r="K30" s="17" t="str">
        <f>IF(W30=$AU$4, $AX$4,
IF(W30=$AU$2,$AX$2, ""))</f>
        <v>HIDDERLEY</v>
      </c>
      <c r="L30" s="17" t="str">
        <f>IF(X30=$AU$5, $AX$5,
IF(X30=$AU$3,$AX$3, ""))</f>
        <v/>
      </c>
      <c r="M30" s="17">
        <f>IF(W30=$AU$4, $AW$4,
IF(W30=$AU$2,$AW$2, ""))</f>
        <v>35736</v>
      </c>
      <c r="N30" s="17" t="str">
        <f>IF(X30=$AU$5, $AW$5,
IF(X30=$AU$3,$AW$3, ""))</f>
        <v/>
      </c>
      <c r="O30" s="17" t="str">
        <f>IF(W30=$AU$4, $AV$4,
IF(W30=$AU$2,$AV$2, ""))</f>
        <v>242597904</v>
      </c>
      <c r="P30" s="17" t="str">
        <f>IF(X30=$AU$5, $AV$5,
IF(X30=$AU$3,$AV$3, ""))</f>
        <v/>
      </c>
      <c r="Q30" s="15" t="s">
        <v>100</v>
      </c>
      <c r="R30" s="15" t="s">
        <v>101</v>
      </c>
      <c r="S30" s="15" t="s">
        <v>49</v>
      </c>
      <c r="T30" s="15" t="s">
        <v>50</v>
      </c>
      <c r="U30" s="15" t="s">
        <v>51</v>
      </c>
      <c r="V30" s="15" t="s">
        <v>98</v>
      </c>
      <c r="W30" s="18" t="str">
        <f>IF(E30="Y", $AU$4,
IF(E30="N",$AU$2,
IF(E30="Y,Y",  $AU$4,
IF(E30="N,N",$AU$2,
IF(E30="Y,N", $AU$4,
IF(E30="N,Y", $AU$2, ""))))))</f>
        <v>UAT-WF-User77@mailinator.com</v>
      </c>
      <c r="X30" s="15" t="str">
        <f>IF(E30="Y,Y", $AU$5,
IF(E30="N,N", $AU$3,
IF(E30="Y,N", $AU$3,
IF(E30="N,Y",$AU$5, ""))))</f>
        <v/>
      </c>
      <c r="Y30" s="17" t="str">
        <f>IF(W30=$AU$2, $AZ$2,
IF(W30=$AU$4,$AZ$4, ""))</f>
        <v>Dummy!2022</v>
      </c>
      <c r="Z30" s="17" t="str">
        <f>IF(W30=$AU$4, $AY$4,
IF(W30=$AU$2,$AY$2, ""))</f>
        <v>020-8030031</v>
      </c>
      <c r="AA30" s="15"/>
      <c r="AB30" s="15" t="s">
        <v>35</v>
      </c>
      <c r="AQ30" s="13" t="str">
        <f>IF(E30="Y", $AU$4,
IF(E30="N",$AU$2,
IF(E30="Y,Y",  $AU$4,
IF(E30="N,N",$AU$2,
IF(E30="Y,N", $AU$4,
IF(E30="N,Y", $AU$2, ""))))))</f>
        <v>UAT-WF-User77@mailinator.com</v>
      </c>
      <c r="AR30" s="13" t="str">
        <f>IF(E30="Y,Y", $AU$5,
IF(E30="N,N", $AU$3,
IF(E30="Y,N", $AU$3,
IF(E30="N,Y",$AU$5, ""))))</f>
        <v/>
      </c>
    </row>
    <row r="31" spans="1:44" ht="41.4" x14ac:dyDescent="0.3">
      <c r="A31" s="15" t="s">
        <v>142</v>
      </c>
      <c r="B31" s="15" t="s">
        <v>34</v>
      </c>
      <c r="C31" s="15" t="s">
        <v>103</v>
      </c>
      <c r="D31" s="15" t="s">
        <v>59</v>
      </c>
      <c r="E31" s="15" t="s">
        <v>30</v>
      </c>
      <c r="F31" s="15" t="s">
        <v>105</v>
      </c>
      <c r="G31" s="15" t="s">
        <v>40</v>
      </c>
      <c r="H31" s="15" t="s">
        <v>45</v>
      </c>
      <c r="I31" s="15" t="s">
        <v>104</v>
      </c>
      <c r="J31" s="15" t="s">
        <v>34</v>
      </c>
      <c r="K31" s="17" t="str">
        <f>IF(W31=$AU$4, $AX$4,
IF(W31=$AU$2,$AX$2, ""))</f>
        <v>HIDDERLEY</v>
      </c>
      <c r="L31" s="17" t="str">
        <f>IF(X31=$AU$5, $AX$5,
IF(X31=$AU$3,$AX$3, ""))</f>
        <v/>
      </c>
      <c r="M31" s="17">
        <f>IF(W31=$AU$4, $AW$4,
IF(W31=$AU$2,$AW$2, ""))</f>
        <v>35736</v>
      </c>
      <c r="N31" s="17" t="str">
        <f>IF(X31=$AU$5, $AW$5,
IF(X31=$AU$3,$AW$3, ""))</f>
        <v/>
      </c>
      <c r="O31" s="17" t="str">
        <f>IF(W31=$AU$4, $AV$4,
IF(W31=$AU$2,$AV$2, ""))</f>
        <v>242597904</v>
      </c>
      <c r="P31" s="17" t="str">
        <f>IF(X31=$AU$5, $AV$5,
IF(X31=$AU$3,$AV$3, ""))</f>
        <v/>
      </c>
      <c r="Q31" s="15" t="s">
        <v>55</v>
      </c>
      <c r="R31" s="15" t="s">
        <v>56</v>
      </c>
      <c r="S31" s="15" t="s">
        <v>57</v>
      </c>
      <c r="T31" s="15" t="s">
        <v>143</v>
      </c>
      <c r="U31" s="15" t="s">
        <v>144</v>
      </c>
      <c r="V31" s="15" t="s">
        <v>34</v>
      </c>
      <c r="W31" s="18" t="str">
        <f>IF(E31="Y", $AU$4,
IF(E31="N",$AU$2,
IF(E31="Y,Y",  $AU$4,
IF(E31="N,N",$AU$2,
IF(E31="Y,N", $AU$4,
IF(E31="N,Y", $AU$2, ""))))))</f>
        <v>UAT-WF-User77@mailinator.com</v>
      </c>
      <c r="X31" s="15" t="str">
        <f>IF(E31="Y,Y", $AU$5,
IF(E31="N,N", $AU$3,
IF(E31="Y,N", $AU$3,
IF(E31="N,Y",$AU$5, ""))))</f>
        <v/>
      </c>
      <c r="Y31" s="17" t="str">
        <f>IF(W31=$AU$2, $AZ$2,
IF(W31=$AU$4,$AZ$4, ""))</f>
        <v>Dummy!2022</v>
      </c>
      <c r="Z31" s="17" t="str">
        <f>IF(W31=$AU$4, $AY$4,
IF(W31=$AU$2,$AY$2, ""))</f>
        <v>020-8030031</v>
      </c>
      <c r="AA31" s="15"/>
      <c r="AB31" s="15" t="s">
        <v>35</v>
      </c>
      <c r="AQ31" s="13" t="str">
        <f>IF(E31="Y", $AU$4,
IF(E31="N",$AU$2,
IF(E31="Y,Y",  $AU$4,
IF(E31="N,N",$AU$2,
IF(E31="Y,N", $AU$4,
IF(E31="N,Y", $AU$2, ""))))))</f>
        <v>UAT-WF-User77@mailinator.com</v>
      </c>
      <c r="AR31" s="13" t="str">
        <f>IF(E31="Y,Y", $AU$5,
IF(E31="N,N", $AU$3,
IF(E31="Y,N", $AU$3,
IF(E31="N,Y",$AU$5, ""))))</f>
        <v/>
      </c>
    </row>
    <row r="32" spans="1:44" ht="41.4" x14ac:dyDescent="0.3">
      <c r="A32" s="15" t="s">
        <v>145</v>
      </c>
      <c r="B32" s="15" t="s">
        <v>34</v>
      </c>
      <c r="C32" s="15" t="s">
        <v>94</v>
      </c>
      <c r="D32" s="15" t="s">
        <v>59</v>
      </c>
      <c r="E32" s="15" t="s">
        <v>30</v>
      </c>
      <c r="F32" s="15" t="s">
        <v>105</v>
      </c>
      <c r="G32" s="15" t="s">
        <v>44</v>
      </c>
      <c r="H32" s="15"/>
      <c r="I32" s="15" t="s">
        <v>34</v>
      </c>
      <c r="J32" s="15" t="s">
        <v>96</v>
      </c>
      <c r="K32" s="15" t="s">
        <v>97</v>
      </c>
      <c r="L32" s="17" t="str">
        <f>IF(X32=$AU$5, $AX$5,
IF(X32=$AU$3,$AX$3, ""))</f>
        <v/>
      </c>
      <c r="M32" s="17">
        <f>IF(W32=$AU$4, $AW$4,
IF(W32=$AU$2,$AW$2, ""))</f>
        <v>35736</v>
      </c>
      <c r="N32" s="17" t="str">
        <f>IF(X32=$AU$5, $AW$5,
IF(X32=$AU$3,$AW$3, ""))</f>
        <v/>
      </c>
      <c r="O32" s="17" t="str">
        <f>IF(W32=$AU$4, $AV$4,
IF(W32=$AU$2,$AV$2, ""))</f>
        <v>242597904</v>
      </c>
      <c r="P32" s="17" t="str">
        <f>IF(X32=$AU$5, $AV$5,
IF(X32=$AU$3,$AV$3, ""))</f>
        <v/>
      </c>
      <c r="Q32" s="15" t="s">
        <v>47</v>
      </c>
      <c r="R32" s="15" t="s">
        <v>48</v>
      </c>
      <c r="S32" s="15" t="s">
        <v>49</v>
      </c>
      <c r="T32" s="15" t="s">
        <v>50</v>
      </c>
      <c r="U32" s="15" t="s">
        <v>51</v>
      </c>
      <c r="V32" s="15" t="s">
        <v>98</v>
      </c>
      <c r="W32" s="18" t="str">
        <f>IF(E32="Y", $AU$4,
IF(E32="N",$AU$2,
IF(E32="Y,Y",  $AU$4,
IF(E32="N,N",$AU$2,
IF(E32="Y,N", $AU$4,
IF(E32="N,Y", $AU$2, ""))))))</f>
        <v>UAT-WF-User77@mailinator.com</v>
      </c>
      <c r="X32" s="15" t="str">
        <f>IF(E32="Y,Y", $AU$5,
IF(E32="N,N", $AU$3,
IF(E32="Y,N", $AU$3,
IF(E32="N,Y",$AU$5, ""))))</f>
        <v/>
      </c>
      <c r="Y32" s="17" t="str">
        <f>IF(W32=$AU$2, $AZ$2,
IF(W32=$AU$4,$AZ$4, ""))</f>
        <v>Dummy!2022</v>
      </c>
      <c r="Z32" s="17" t="str">
        <f>IF(W32=$AU$4, $AY$4,
IF(W32=$AU$2,$AY$2, ""))</f>
        <v>020-8030031</v>
      </c>
      <c r="AA32" s="15"/>
      <c r="AB32" s="15" t="s">
        <v>35</v>
      </c>
      <c r="AQ32" s="13" t="str">
        <f>IF(E32="Y", $AU$4,
IF(E32="N",$AU$2,
IF(E32="Y,Y",  $AU$4,
IF(E32="N,N",$AU$2,
IF(E32="Y,N", $AU$4,
IF(E32="N,Y", $AU$2, ""))))))</f>
        <v>UAT-WF-User77@mailinator.com</v>
      </c>
      <c r="AR32" s="13" t="str">
        <f>IF(E32="Y,Y", $AU$5,
IF(E32="N,N", $AU$3,
IF(E32="Y,N", $AU$3,
IF(E32="N,Y",$AU$5, ""))))</f>
        <v/>
      </c>
    </row>
    <row r="33" spans="1:44" ht="41.4" x14ac:dyDescent="0.3">
      <c r="A33" s="15" t="s">
        <v>146</v>
      </c>
      <c r="B33" s="15" t="s">
        <v>34</v>
      </c>
      <c r="C33" s="15" t="s">
        <v>429</v>
      </c>
      <c r="D33" s="15" t="s">
        <v>59</v>
      </c>
      <c r="E33" s="15" t="s">
        <v>30</v>
      </c>
      <c r="F33" s="15" t="s">
        <v>105</v>
      </c>
      <c r="G33" s="15" t="s">
        <v>95</v>
      </c>
      <c r="H33" s="15" t="s">
        <v>41</v>
      </c>
      <c r="I33" s="15" t="s">
        <v>34</v>
      </c>
      <c r="J33" s="15" t="s">
        <v>34</v>
      </c>
      <c r="K33" s="17" t="str">
        <f>IF(W33=$AU$4, $AX$4,
IF(W33=$AU$2,$AX$2, ""))</f>
        <v>HIDDERLEY</v>
      </c>
      <c r="L33" s="17" t="str">
        <f>IF(X33=$AU$5, $AX$5,
IF(X33=$AU$3,$AX$3, ""))</f>
        <v/>
      </c>
      <c r="M33" s="17">
        <f>IF(W33=$AU$4, $AW$4,
IF(W33=$AU$2,$AW$2, ""))</f>
        <v>35736</v>
      </c>
      <c r="N33" s="17" t="str">
        <f>IF(X33=$AU$5, $AW$5,
IF(X33=$AU$3,$AW$3, ""))</f>
        <v/>
      </c>
      <c r="O33" s="17" t="str">
        <f>IF(W33=$AU$4, $AV$4,
IF(W33=$AU$2,$AV$2, ""))</f>
        <v>242597904</v>
      </c>
      <c r="P33" s="17" t="str">
        <f>IF(X33=$AU$5, $AV$5,
IF(X33=$AU$3,$AV$3, ""))</f>
        <v/>
      </c>
      <c r="Q33" s="15" t="s">
        <v>55</v>
      </c>
      <c r="R33" s="15" t="s">
        <v>56</v>
      </c>
      <c r="S33" s="15" t="s">
        <v>57</v>
      </c>
      <c r="T33" s="15" t="s">
        <v>50</v>
      </c>
      <c r="U33" s="15" t="s">
        <v>51</v>
      </c>
      <c r="V33" s="15" t="s">
        <v>34</v>
      </c>
      <c r="W33" s="18" t="str">
        <f>IF(E33="Y", $AU$4,
IF(E33="N",$AU$2,
IF(E33="Y,Y",  $AU$4,
IF(E33="N,N",$AU$2,
IF(E33="Y,N", $AU$4,
IF(E33="N,Y", $AU$2, ""))))))</f>
        <v>UAT-WF-User77@mailinator.com</v>
      </c>
      <c r="X33" s="15" t="str">
        <f>IF(E33="Y,Y", $AU$5,
IF(E33="N,N", $AU$3,
IF(E33="Y,N", $AU$3,
IF(E33="N,Y",$AU$5, ""))))</f>
        <v/>
      </c>
      <c r="Y33" s="17" t="str">
        <f>IF(W33=$AU$2, $AZ$2,
IF(W33=$AU$4,$AZ$4, ""))</f>
        <v>Dummy!2022</v>
      </c>
      <c r="Z33" s="17" t="str">
        <f>IF(W33=$AU$4, $AY$4,
IF(W33=$AU$2,$AY$2, ""))</f>
        <v>020-8030031</v>
      </c>
      <c r="AA33" s="15"/>
      <c r="AB33" s="15" t="s">
        <v>35</v>
      </c>
      <c r="AQ33" s="13" t="str">
        <f>IF(E33="Y", $AU$4,
IF(E33="N",$AU$2,
IF(E33="Y,Y",  $AU$4,
IF(E33="N,N",$AU$2,
IF(E33="Y,N", $AU$4,
IF(E33="N,Y", $AU$2, ""))))))</f>
        <v>UAT-WF-User77@mailinator.com</v>
      </c>
      <c r="AR33" s="13" t="str">
        <f>IF(E33="Y,Y", $AU$5,
IF(E33="N,N", $AU$3,
IF(E33="Y,N", $AU$3,
IF(E33="N,Y",$AU$5, ""))))</f>
        <v/>
      </c>
    </row>
    <row r="34" spans="1:44" ht="41.4" x14ac:dyDescent="0.3">
      <c r="A34" s="15" t="s">
        <v>147</v>
      </c>
      <c r="B34" s="15" t="s">
        <v>34</v>
      </c>
      <c r="C34" s="15" t="s">
        <v>426</v>
      </c>
      <c r="D34" s="15" t="s">
        <v>59</v>
      </c>
      <c r="E34" s="15" t="s">
        <v>30</v>
      </c>
      <c r="F34" s="15" t="s">
        <v>105</v>
      </c>
      <c r="G34" s="15" t="s">
        <v>54</v>
      </c>
      <c r="H34" s="15"/>
      <c r="I34" s="15" t="s">
        <v>34</v>
      </c>
      <c r="J34" s="15"/>
      <c r="K34" s="17" t="str">
        <f>IF(W34=$AU$4, $AX$4,
IF(W34=$AU$2,$AX$2, ""))</f>
        <v>HIDDERLEY</v>
      </c>
      <c r="L34" s="17" t="str">
        <f>IF(X34=$AU$5, $AX$5,
IF(X34=$AU$3,$AX$3, ""))</f>
        <v/>
      </c>
      <c r="M34" s="17">
        <f>IF(W34=$AU$4, $AW$4,
IF(W34=$AU$2,$AW$2, ""))</f>
        <v>35736</v>
      </c>
      <c r="N34" s="17" t="str">
        <f>IF(X34=$AU$5, $AW$5,
IF(X34=$AU$3,$AW$3, ""))</f>
        <v/>
      </c>
      <c r="O34" s="17" t="str">
        <f>IF(W34=$AU$4, $AV$4,
IF(W34=$AU$2,$AV$2, ""))</f>
        <v>242597904</v>
      </c>
      <c r="P34" s="17" t="str">
        <f>IF(X34=$AU$5, $AV$5,
IF(X34=$AU$3,$AV$3, ""))</f>
        <v/>
      </c>
      <c r="Q34" s="15" t="s">
        <v>100</v>
      </c>
      <c r="R34" s="15" t="s">
        <v>101</v>
      </c>
      <c r="S34" s="15" t="s">
        <v>49</v>
      </c>
      <c r="T34" s="15" t="s">
        <v>50</v>
      </c>
      <c r="U34" s="15" t="s">
        <v>51</v>
      </c>
      <c r="V34" s="15" t="s">
        <v>98</v>
      </c>
      <c r="W34" s="18" t="str">
        <f>IF(E34="Y", $AU$4,
IF(E34="N",$AU$2,
IF(E34="Y,Y",  $AU$4,
IF(E34="N,N",$AU$2,
IF(E34="Y,N", $AU$4,
IF(E34="N,Y", $AU$2, ""))))))</f>
        <v>UAT-WF-User77@mailinator.com</v>
      </c>
      <c r="X34" s="15" t="str">
        <f>IF(E34="Y,Y", $AU$5,
IF(E34="N,N", $AU$3,
IF(E34="Y,N", $AU$3,
IF(E34="N,Y",$AU$5, ""))))</f>
        <v/>
      </c>
      <c r="Y34" s="17" t="str">
        <f>IF(W34=$AU$2, $AZ$2,
IF(W34=$AU$4,$AZ$4, ""))</f>
        <v>Dummy!2022</v>
      </c>
      <c r="Z34" s="17" t="str">
        <f>IF(W34=$AU$4, $AY$4,
IF(W34=$AU$2,$AY$2, ""))</f>
        <v>020-8030031</v>
      </c>
      <c r="AA34" s="15"/>
      <c r="AB34" s="15" t="s">
        <v>35</v>
      </c>
      <c r="AQ34" s="13" t="str">
        <f>IF(E34="Y", $AU$4,
IF(E34="N",$AU$2,
IF(E34="Y,Y",  $AU$4,
IF(E34="N,N",$AU$2,
IF(E34="Y,N", $AU$4,
IF(E34="N,Y", $AU$2, ""))))))</f>
        <v>UAT-WF-User77@mailinator.com</v>
      </c>
      <c r="AR34" s="13" t="str">
        <f>IF(E34="Y,Y", $AU$5,
IF(E34="N,N", $AU$3,
IF(E34="Y,N", $AU$3,
IF(E34="N,Y",$AU$5, ""))))</f>
        <v/>
      </c>
    </row>
    <row r="35" spans="1:44" ht="27.6" x14ac:dyDescent="0.3">
      <c r="A35" s="15" t="s">
        <v>58</v>
      </c>
      <c r="B35" s="15" t="s">
        <v>91</v>
      </c>
      <c r="C35" s="15" t="s">
        <v>28</v>
      </c>
      <c r="D35" s="15" t="s">
        <v>59</v>
      </c>
      <c r="E35" s="15" t="s">
        <v>60</v>
      </c>
      <c r="F35" s="15"/>
      <c r="G35" s="15" t="s">
        <v>61</v>
      </c>
      <c r="H35" s="15" t="s">
        <v>32</v>
      </c>
      <c r="I35" s="15"/>
      <c r="J35" s="15"/>
      <c r="K35" s="17" t="str">
        <f>IF(W35=$AU$4, $AX$4,
IF(W35=$AU$2,$AX$2, ""))</f>
        <v>MATTEO</v>
      </c>
      <c r="L35" s="17" t="str">
        <f>IF(X35=$AU$5, $AX$5,
IF(X35=$AU$3,$AX$3, ""))</f>
        <v/>
      </c>
      <c r="M35" s="17">
        <f>IF(W35=$AU$4, $AW$4,
IF(W35=$AU$2,$AW$2, ""))</f>
        <v>36305</v>
      </c>
      <c r="N35" s="17" t="str">
        <f>IF(X35=$AU$5, $AW$5,
IF(X35=$AU$3,$AW$3, ""))</f>
        <v/>
      </c>
      <c r="O35" s="17" t="str">
        <f>IF(W35=$AU$4, $AV$4,
IF(W35=$AU$2,$AV$2, ""))</f>
        <v>242597629</v>
      </c>
      <c r="P35" s="17" t="str">
        <f>IF(X35=$AU$5, $AV$5,
IF(X35=$AU$3,$AV$3, ""))</f>
        <v/>
      </c>
      <c r="Q35" s="15"/>
      <c r="R35" s="15"/>
      <c r="S35" s="15"/>
      <c r="T35" s="15"/>
      <c r="U35" s="15"/>
      <c r="V35" s="15"/>
      <c r="W35" s="18" t="str">
        <f>IF(E35="Y", $AU$4,
IF(E35="N",$AU$2,
IF(E35="Y,Y",  $AU$4,
IF(E35="N,N",$AU$2,
IF(E35="Y,N", $AU$4,
IF(E35="N,Y", $AU$2, ""))))))</f>
        <v>UAT-WF-User41@mailinator.com</v>
      </c>
      <c r="X35" s="15" t="str">
        <f>IF(E35="Y,Y", $AU$5,
IF(E35="N,N", $AU$3,
IF(E35="Y,N", $AU$3,
IF(E35="N,Y",$AU$5, ""))))</f>
        <v/>
      </c>
      <c r="Y35" s="17" t="str">
        <f>IF(W35=$AU$2, $AZ$2,
IF(W35=$AU$4,$AZ$4, ""))</f>
        <v>Dummy!2022</v>
      </c>
      <c r="Z35" s="17" t="str">
        <f>IF(W35=$AU$4, $AY$4,
IF(W35=$AU$2,$AY$2, ""))</f>
        <v>020-8030041</v>
      </c>
      <c r="AA35" s="15" t="s">
        <v>62</v>
      </c>
      <c r="AB35" s="15" t="s">
        <v>35</v>
      </c>
      <c r="AQ35" s="13" t="str">
        <f>IF(E35="Y", $AU$4,
IF(E35="N",$AU$2,
IF(E35="Y,Y",  $AU$4,
IF(E35="N,N",$AU$2,
IF(E35="Y,N", $AU$4,
IF(E35="N,Y", $AU$2, ""))))))</f>
        <v>UAT-WF-User41@mailinator.com</v>
      </c>
      <c r="AR35" s="13" t="str">
        <f>IF(E35="Y,Y", $AU$5,
IF(E35="N,N", $AU$3,
IF(E35="Y,N", $AU$3,
IF(E35="N,Y",$AU$5, ""))))</f>
        <v/>
      </c>
    </row>
    <row r="36" spans="1:44" ht="27.6" x14ac:dyDescent="0.3">
      <c r="A36" s="15" t="s">
        <v>63</v>
      </c>
      <c r="B36" s="15" t="s">
        <v>92</v>
      </c>
      <c r="C36" s="15" t="s">
        <v>424</v>
      </c>
      <c r="D36" s="15" t="s">
        <v>59</v>
      </c>
      <c r="E36" s="15" t="s">
        <v>60</v>
      </c>
      <c r="F36" s="15"/>
      <c r="G36" s="15" t="s">
        <v>64</v>
      </c>
      <c r="H36" s="15"/>
      <c r="I36" s="15"/>
      <c r="J36" s="15"/>
      <c r="K36" s="17" t="str">
        <f>IF(W36=$AU$4, $AX$4,
IF(W36=$AU$2,$AX$2, ""))</f>
        <v>MATTEO</v>
      </c>
      <c r="L36" s="17" t="str">
        <f>IF(X36=$AU$5, $AX$5,
IF(X36=$AU$3,$AX$3, ""))</f>
        <v/>
      </c>
      <c r="M36" s="17">
        <f>IF(W36=$AU$4, $AW$4,
IF(W36=$AU$2,$AW$2, ""))</f>
        <v>36305</v>
      </c>
      <c r="N36" s="17" t="str">
        <f>IF(X36=$AU$5, $AW$5,
IF(X36=$AU$3,$AW$3, ""))</f>
        <v/>
      </c>
      <c r="O36" s="17" t="str">
        <f>IF(W36=$AU$4, $AV$4,
IF(W36=$AU$2,$AV$2, ""))</f>
        <v>242597629</v>
      </c>
      <c r="P36" s="17" t="str">
        <f>IF(X36=$AU$5, $AV$5,
IF(X36=$AU$3,$AV$3, ""))</f>
        <v/>
      </c>
      <c r="Q36" s="15"/>
      <c r="R36" s="15"/>
      <c r="S36" s="15"/>
      <c r="T36" s="15"/>
      <c r="U36" s="15"/>
      <c r="V36" s="15"/>
      <c r="W36" s="18" t="str">
        <f>IF(E36="Y", $AU$4,
IF(E36="N",$AU$2,
IF(E36="Y,Y",  $AU$4,
IF(E36="N,N",$AU$2,
IF(E36="Y,N", $AU$4,
IF(E36="N,Y", $AU$2, ""))))))</f>
        <v>UAT-WF-User41@mailinator.com</v>
      </c>
      <c r="X36" s="15" t="str">
        <f>IF(E36="Y,Y", $AU$5,
IF(E36="N,N", $AU$3,
IF(E36="Y,N", $AU$3,
IF(E36="N,Y",$AU$5, ""))))</f>
        <v/>
      </c>
      <c r="Y36" s="17" t="str">
        <f>IF(W36=$AU$2, $AZ$2,
IF(W36=$AU$4,$AZ$4, ""))</f>
        <v>Dummy!2022</v>
      </c>
      <c r="Z36" s="17" t="str">
        <f>IF(W36=$AU$4, $AY$4,
IF(W36=$AU$2,$AY$2, ""))</f>
        <v>020-8030041</v>
      </c>
      <c r="AA36" s="15" t="s">
        <v>65</v>
      </c>
      <c r="AB36" s="15" t="s">
        <v>35</v>
      </c>
      <c r="AQ36" s="13" t="str">
        <f>IF(E36="Y", $AU$4,
IF(E36="N",$AU$2,
IF(E36="Y,Y",  $AU$4,
IF(E36="N,N",$AU$2,
IF(E36="Y,N", $AU$4,
IF(E36="N,Y", $AU$2, ""))))))</f>
        <v>UAT-WF-User41@mailinator.com</v>
      </c>
      <c r="AR36" s="13" t="str">
        <f>IF(E36="Y,Y", $AU$5,
IF(E36="N,N", $AU$3,
IF(E36="Y,N", $AU$3,
IF(E36="N,Y",$AU$5, ""))))</f>
        <v/>
      </c>
    </row>
    <row r="37" spans="1:44" ht="27.6" x14ac:dyDescent="0.3">
      <c r="A37" s="15" t="s">
        <v>66</v>
      </c>
      <c r="B37" s="15" t="s">
        <v>34</v>
      </c>
      <c r="C37" s="15" t="s">
        <v>428</v>
      </c>
      <c r="D37" s="15" t="s">
        <v>59</v>
      </c>
      <c r="E37" s="15" t="s">
        <v>60</v>
      </c>
      <c r="F37" s="15"/>
      <c r="G37" s="15" t="s">
        <v>32</v>
      </c>
      <c r="H37" s="15" t="s">
        <v>41</v>
      </c>
      <c r="I37" s="15"/>
      <c r="J37" s="15"/>
      <c r="K37" s="17" t="str">
        <f>IF(W37=$AU$4, $AX$4,
IF(W37=$AU$2,$AX$2, ""))</f>
        <v>MATTEO</v>
      </c>
      <c r="L37" s="17" t="str">
        <f>IF(X37=$AU$5, $AX$5,
IF(X37=$AU$3,$AX$3, ""))</f>
        <v/>
      </c>
      <c r="M37" s="17">
        <f>IF(W37=$AU$4, $AW$4,
IF(W37=$AU$2,$AW$2, ""))</f>
        <v>36305</v>
      </c>
      <c r="N37" s="17" t="str">
        <f>IF(X37=$AU$5, $AW$5,
IF(X37=$AU$3,$AW$3, ""))</f>
        <v/>
      </c>
      <c r="O37" s="17" t="str">
        <f>IF(W37=$AU$4, $AV$4,
IF(W37=$AU$2,$AV$2, ""))</f>
        <v>242597629</v>
      </c>
      <c r="P37" s="17" t="str">
        <f>IF(X37=$AU$5, $AV$5,
IF(X37=$AU$3,$AV$3, ""))</f>
        <v/>
      </c>
      <c r="Q37" s="15"/>
      <c r="R37" s="15"/>
      <c r="S37" s="15"/>
      <c r="T37" s="15"/>
      <c r="U37" s="15"/>
      <c r="V37" s="15"/>
      <c r="W37" s="18" t="str">
        <f>IF(E37="Y", $AU$4,
IF(E37="N",$AU$2,
IF(E37="Y,Y",  $AU$4,
IF(E37="N,N",$AU$2,
IF(E37="Y,N", $AU$4,
IF(E37="N,Y", $AU$2, ""))))))</f>
        <v>UAT-WF-User41@mailinator.com</v>
      </c>
      <c r="X37" s="15" t="str">
        <f>IF(E37="Y,Y", $AU$5,
IF(E37="N,N", $AU$3,
IF(E37="Y,N", $AU$3,
IF(E37="N,Y",$AU$5, ""))))</f>
        <v/>
      </c>
      <c r="Y37" s="17" t="str">
        <f>IF(W37=$AU$2, $AZ$2,
IF(W37=$AU$4,$AZ$4, ""))</f>
        <v>Dummy!2022</v>
      </c>
      <c r="Z37" s="17" t="str">
        <f>IF(W37=$AU$4, $AY$4,
IF(W37=$AU$2,$AY$2, ""))</f>
        <v>020-8030041</v>
      </c>
      <c r="AA37" s="15" t="s">
        <v>67</v>
      </c>
      <c r="AB37" s="15" t="s">
        <v>35</v>
      </c>
      <c r="AQ37" s="13" t="str">
        <f>IF(E37="Y", $AU$4,
IF(E37="N",$AU$2,
IF(E37="Y,Y",  $AU$4,
IF(E37="N,N",$AU$2,
IF(E37="Y,N", $AU$4,
IF(E37="N,Y", $AU$2, ""))))))</f>
        <v>UAT-WF-User41@mailinator.com</v>
      </c>
      <c r="AR37" s="13" t="str">
        <f>IF(E37="Y,Y", $AU$5,
IF(E37="N,N", $AU$3,
IF(E37="Y,N", $AU$3,
IF(E37="N,Y",$AU$5, ""))))</f>
        <v/>
      </c>
    </row>
    <row r="38" spans="1:44" ht="27.6" x14ac:dyDescent="0.3">
      <c r="A38" s="15" t="s">
        <v>68</v>
      </c>
      <c r="B38" s="15" t="s">
        <v>34</v>
      </c>
      <c r="C38" s="15" t="s">
        <v>425</v>
      </c>
      <c r="D38" s="15" t="s">
        <v>59</v>
      </c>
      <c r="E38" s="15" t="s">
        <v>60</v>
      </c>
      <c r="F38" s="15"/>
      <c r="G38" s="15" t="s">
        <v>31</v>
      </c>
      <c r="H38" s="15" t="s">
        <v>45</v>
      </c>
      <c r="I38" s="15"/>
      <c r="J38" s="15"/>
      <c r="K38" s="17" t="str">
        <f>IF(W38=$AU$4, $AX$4,
IF(W38=$AU$2,$AX$2, ""))</f>
        <v>MATTEO</v>
      </c>
      <c r="L38" s="17" t="str">
        <f>IF(X38=$AU$5, $AX$5,
IF(X38=$AU$3,$AX$3, ""))</f>
        <v/>
      </c>
      <c r="M38" s="17">
        <f>IF(W38=$AU$4, $AW$4,
IF(W38=$AU$2,$AW$2, ""))</f>
        <v>36305</v>
      </c>
      <c r="N38" s="17" t="str">
        <f>IF(X38=$AU$5, $AW$5,
IF(X38=$AU$3,$AW$3, ""))</f>
        <v/>
      </c>
      <c r="O38" s="17" t="str">
        <f>IF(W38=$AU$4, $AV$4,
IF(W38=$AU$2,$AV$2, ""))</f>
        <v>242597629</v>
      </c>
      <c r="P38" s="17" t="str">
        <f>IF(X38=$AU$5, $AV$5,
IF(X38=$AU$3,$AV$3, ""))</f>
        <v/>
      </c>
      <c r="Q38" s="15"/>
      <c r="R38" s="15"/>
      <c r="S38" s="15"/>
      <c r="T38" s="15"/>
      <c r="U38" s="15"/>
      <c r="V38" s="15"/>
      <c r="W38" s="18" t="str">
        <f>IF(E38="Y", $AU$4,
IF(E38="N",$AU$2,
IF(E38="Y,Y",  $AU$4,
IF(E38="N,N",$AU$2,
IF(E38="Y,N", $AU$4,
IF(E38="N,Y", $AU$2, ""))))))</f>
        <v>UAT-WF-User41@mailinator.com</v>
      </c>
      <c r="X38" s="15" t="str">
        <f>IF(E38="Y,Y", $AU$5,
IF(E38="N,N", $AU$3,
IF(E38="Y,N", $AU$3,
IF(E38="N,Y",$AU$5, ""))))</f>
        <v/>
      </c>
      <c r="Y38" s="17" t="str">
        <f>IF(W38=$AU$2, $AZ$2,
IF(W38=$AU$4,$AZ$4, ""))</f>
        <v>Dummy!2022</v>
      </c>
      <c r="Z38" s="17" t="str">
        <f>IF(W38=$AU$4, $AY$4,
IF(W38=$AU$2,$AY$2, ""))</f>
        <v>020-8030041</v>
      </c>
      <c r="AA38" s="15" t="s">
        <v>69</v>
      </c>
      <c r="AB38" s="15" t="s">
        <v>35</v>
      </c>
      <c r="AQ38" s="13" t="str">
        <f>IF(E38="Y", $AU$4,
IF(E38="N",$AU$2,
IF(E38="Y,Y",  $AU$4,
IF(E38="N,N",$AU$2,
IF(E38="Y,N", $AU$4,
IF(E38="N,Y", $AU$2, ""))))))</f>
        <v>UAT-WF-User41@mailinator.com</v>
      </c>
      <c r="AR38" s="13" t="str">
        <f>IF(E38="Y,Y", $AU$5,
IF(E38="N,N", $AU$3,
IF(E38="Y,N", $AU$3,
IF(E38="N,Y",$AU$5, ""))))</f>
        <v/>
      </c>
    </row>
    <row r="39" spans="1:44" ht="41.4" x14ac:dyDescent="0.3">
      <c r="A39" s="15" t="s">
        <v>148</v>
      </c>
      <c r="B39" s="15" t="s">
        <v>34</v>
      </c>
      <c r="C39" s="15" t="s">
        <v>94</v>
      </c>
      <c r="D39" s="15" t="s">
        <v>59</v>
      </c>
      <c r="E39" s="15" t="s">
        <v>60</v>
      </c>
      <c r="F39" s="15" t="s">
        <v>52</v>
      </c>
      <c r="G39" s="15" t="s">
        <v>37</v>
      </c>
      <c r="H39" s="15"/>
      <c r="I39" s="15"/>
      <c r="J39" s="15" t="s">
        <v>96</v>
      </c>
      <c r="K39" s="15" t="s">
        <v>97</v>
      </c>
      <c r="L39" s="17" t="str">
        <f>IF(X39=$AU$5, $AX$5,
IF(X39=$AU$3,$AX$3, ""))</f>
        <v/>
      </c>
      <c r="M39" s="17">
        <f>IF(W39=$AU$4, $AW$4,
IF(W39=$AU$2,$AW$2, ""))</f>
        <v>36305</v>
      </c>
      <c r="N39" s="17" t="str">
        <f>IF(X39=$AU$5, $AW$5,
IF(X39=$AU$3,$AW$3, ""))</f>
        <v/>
      </c>
      <c r="O39" s="17" t="str">
        <f>IF(W39=$AU$4, $AV$4,
IF(W39=$AU$2,$AV$2, ""))</f>
        <v>242597629</v>
      </c>
      <c r="P39" s="17" t="str">
        <f>IF(X39=$AU$5, $AV$5,
IF(X39=$AU$3,$AV$3, ""))</f>
        <v/>
      </c>
      <c r="Q39" s="15" t="s">
        <v>47</v>
      </c>
      <c r="R39" s="15" t="s">
        <v>48</v>
      </c>
      <c r="S39" s="15" t="s">
        <v>49</v>
      </c>
      <c r="T39" s="15" t="s">
        <v>50</v>
      </c>
      <c r="U39" s="15" t="s">
        <v>51</v>
      </c>
      <c r="V39" s="15" t="s">
        <v>98</v>
      </c>
      <c r="W39" s="18" t="str">
        <f>IF(E39="Y", $AU$4,
IF(E39="N",$AU$2,
IF(E39="Y,Y",  $AU$4,
IF(E39="N,N",$AU$2,
IF(E39="Y,N", $AU$4,
IF(E39="N,Y", $AU$2, ""))))))</f>
        <v>UAT-WF-User41@mailinator.com</v>
      </c>
      <c r="X39" s="15" t="str">
        <f>IF(E39="Y,Y", $AU$5,
IF(E39="N,N", $AU$3,
IF(E39="Y,N", $AU$3,
IF(E39="N,Y",$AU$5, ""))))</f>
        <v/>
      </c>
      <c r="Y39" s="17" t="str">
        <f>IF(W39=$AU$2, $AZ$2,
IF(W39=$AU$4,$AZ$4, ""))</f>
        <v>Dummy!2022</v>
      </c>
      <c r="Z39" s="17" t="str">
        <f>IF(W39=$AU$4, $AY$4,
IF(W39=$AU$2,$AY$2, ""))</f>
        <v>020-8030041</v>
      </c>
      <c r="AA39" s="15" t="s">
        <v>149</v>
      </c>
      <c r="AB39" s="15" t="s">
        <v>35</v>
      </c>
      <c r="AQ39" s="13" t="str">
        <f>IF(E39="Y", $AU$4,
IF(E39="N",$AU$2,
IF(E39="Y,Y",  $AU$4,
IF(E39="N,N",$AU$2,
IF(E39="Y,N", $AU$4,
IF(E39="N,Y", $AU$2, ""))))))</f>
        <v>UAT-WF-User41@mailinator.com</v>
      </c>
      <c r="AR39" s="13" t="str">
        <f>IF(E39="Y,Y", $AU$5,
IF(E39="N,N", $AU$3,
IF(E39="Y,N", $AU$3,
IF(E39="N,Y",$AU$5, ""))))</f>
        <v/>
      </c>
    </row>
    <row r="40" spans="1:44" ht="41.4" x14ac:dyDescent="0.3">
      <c r="A40" s="15" t="s">
        <v>70</v>
      </c>
      <c r="B40" s="15" t="s">
        <v>34</v>
      </c>
      <c r="C40" s="15" t="s">
        <v>429</v>
      </c>
      <c r="D40" s="15" t="s">
        <v>59</v>
      </c>
      <c r="E40" s="15" t="s">
        <v>60</v>
      </c>
      <c r="F40" s="15" t="s">
        <v>52</v>
      </c>
      <c r="G40" s="15" t="s">
        <v>40</v>
      </c>
      <c r="H40" s="15" t="s">
        <v>32</v>
      </c>
      <c r="I40" s="15"/>
      <c r="J40" s="15"/>
      <c r="K40" s="17" t="str">
        <f>IF(W40=$AU$4, $AX$4,
IF(W40=$AU$2,$AX$2, ""))</f>
        <v>MATTEO</v>
      </c>
      <c r="L40" s="17" t="str">
        <f>IF(X40=$AU$5, $AX$5,
IF(X40=$AU$3,$AX$3, ""))</f>
        <v/>
      </c>
      <c r="M40" s="17">
        <f>IF(W40=$AU$4, $AW$4,
IF(W40=$AU$2,$AW$2, ""))</f>
        <v>36305</v>
      </c>
      <c r="N40" s="17" t="str">
        <f>IF(X40=$AU$5, $AW$5,
IF(X40=$AU$3,$AW$3, ""))</f>
        <v/>
      </c>
      <c r="O40" s="17" t="str">
        <f>IF(W40=$AU$4, $AV$4,
IF(W40=$AU$2,$AV$2, ""))</f>
        <v>242597629</v>
      </c>
      <c r="P40" s="17" t="str">
        <f>IF(X40=$AU$5, $AV$5,
IF(X40=$AU$3,$AV$3, ""))</f>
        <v/>
      </c>
      <c r="Q40" s="15" t="s">
        <v>47</v>
      </c>
      <c r="R40" s="15" t="s">
        <v>48</v>
      </c>
      <c r="S40" s="15" t="s">
        <v>49</v>
      </c>
      <c r="T40" s="15" t="s">
        <v>50</v>
      </c>
      <c r="U40" s="15" t="s">
        <v>51</v>
      </c>
      <c r="V40" s="15"/>
      <c r="W40" s="18" t="str">
        <f>IF(E40="Y", $AU$4,
IF(E40="N",$AU$2,
IF(E40="Y,Y",  $AU$4,
IF(E40="N,N",$AU$2,
IF(E40="Y,N", $AU$4,
IF(E40="N,Y", $AU$2, ""))))))</f>
        <v>UAT-WF-User41@mailinator.com</v>
      </c>
      <c r="X40" s="15" t="str">
        <f>IF(E40="Y,Y", $AU$5,
IF(E40="N,N", $AU$3,
IF(E40="Y,N", $AU$3,
IF(E40="N,Y",$AU$5, ""))))</f>
        <v/>
      </c>
      <c r="Y40" s="17" t="str">
        <f>IF(W40=$AU$2, $AZ$2,
IF(W40=$AU$4,$AZ$4, ""))</f>
        <v>Dummy!2022</v>
      </c>
      <c r="Z40" s="17" t="str">
        <f>IF(W40=$AU$4, $AY$4,
IF(W40=$AU$2,$AY$2, ""))</f>
        <v>020-8030041</v>
      </c>
      <c r="AA40" s="15" t="s">
        <v>71</v>
      </c>
      <c r="AB40" s="15" t="s">
        <v>35</v>
      </c>
      <c r="AQ40" s="13" t="str">
        <f>IF(E40="Y", $AU$4,
IF(E40="N",$AU$2,
IF(E40="Y,Y",  $AU$4,
IF(E40="N,N",$AU$2,
IF(E40="Y,N", $AU$4,
IF(E40="N,Y", $AU$2, ""))))))</f>
        <v>UAT-WF-User41@mailinator.com</v>
      </c>
      <c r="AR40" s="13" t="str">
        <f>IF(E40="Y,Y", $AU$5,
IF(E40="N,N", $AU$3,
IF(E40="Y,N", $AU$3,
IF(E40="N,Y",$AU$5, ""))))</f>
        <v/>
      </c>
    </row>
    <row r="41" spans="1:44" ht="27.6" x14ac:dyDescent="0.3">
      <c r="A41" s="15" t="s">
        <v>150</v>
      </c>
      <c r="B41" s="15" t="s">
        <v>34</v>
      </c>
      <c r="C41" s="15" t="s">
        <v>426</v>
      </c>
      <c r="D41" s="15" t="s">
        <v>59</v>
      </c>
      <c r="E41" s="15" t="s">
        <v>60</v>
      </c>
      <c r="F41" s="15" t="s">
        <v>105</v>
      </c>
      <c r="G41" s="15" t="s">
        <v>44</v>
      </c>
      <c r="H41" s="15"/>
      <c r="I41" s="15"/>
      <c r="J41" s="15"/>
      <c r="K41" s="17" t="str">
        <f>IF(W41=$AU$4, $AX$4,
IF(W41=$AU$2,$AX$2, ""))</f>
        <v>MATTEO</v>
      </c>
      <c r="L41" s="17" t="str">
        <f>IF(X41=$AU$5, $AX$5,
IF(X41=$AU$3,$AX$3, ""))</f>
        <v/>
      </c>
      <c r="M41" s="17">
        <f>IF(W41=$AU$4, $AW$4,
IF(W41=$AU$2,$AW$2, ""))</f>
        <v>36305</v>
      </c>
      <c r="N41" s="17" t="str">
        <f>IF(X41=$AU$5, $AW$5,
IF(X41=$AU$3,$AW$3, ""))</f>
        <v/>
      </c>
      <c r="O41" s="17" t="str">
        <f>IF(W41=$AU$4, $AV$4,
IF(W41=$AU$2,$AV$2, ""))</f>
        <v>242597629</v>
      </c>
      <c r="P41" s="17" t="str">
        <f>IF(X41=$AU$5, $AV$5,
IF(X41=$AU$3,$AV$3, ""))</f>
        <v/>
      </c>
      <c r="Q41" s="15" t="s">
        <v>47</v>
      </c>
      <c r="R41" s="15" t="s">
        <v>48</v>
      </c>
      <c r="S41" s="15" t="s">
        <v>123</v>
      </c>
      <c r="T41" s="15" t="s">
        <v>50</v>
      </c>
      <c r="U41" s="15" t="s">
        <v>51</v>
      </c>
      <c r="V41" s="15"/>
      <c r="W41" s="18" t="str">
        <f>IF(E41="Y", $AU$4,
IF(E41="N",$AU$2,
IF(E41="Y,Y",  $AU$4,
IF(E41="N,N",$AU$2,
IF(E41="Y,N", $AU$4,
IF(E41="N,Y", $AU$2, ""))))))</f>
        <v>UAT-WF-User41@mailinator.com</v>
      </c>
      <c r="X41" s="15" t="str">
        <f>IF(E41="Y,Y", $AU$5,
IF(E41="N,N", $AU$3,
IF(E41="Y,N", $AU$3,
IF(E41="N,Y",$AU$5, ""))))</f>
        <v/>
      </c>
      <c r="Y41" s="17" t="str">
        <f>IF(W41=$AU$2, $AZ$2,
IF(W41=$AU$4,$AZ$4, ""))</f>
        <v>Dummy!2022</v>
      </c>
      <c r="Z41" s="17" t="str">
        <f>IF(W41=$AU$4, $AY$4,
IF(W41=$AU$2,$AY$2, ""))</f>
        <v>020-8030041</v>
      </c>
      <c r="AA41" s="15" t="s">
        <v>151</v>
      </c>
      <c r="AB41" s="15" t="s">
        <v>35</v>
      </c>
      <c r="AQ41" s="13" t="str">
        <f>IF(E41="Y", $AU$4,
IF(E41="N",$AU$2,
IF(E41="Y,Y",  $AU$4,
IF(E41="N,N",$AU$2,
IF(E41="Y,N", $AU$4,
IF(E41="N,Y", $AU$2, ""))))))</f>
        <v>UAT-WF-User41@mailinator.com</v>
      </c>
      <c r="AR41" s="13" t="str">
        <f>IF(E41="Y,Y", $AU$5,
IF(E41="N,N", $AU$3,
IF(E41="Y,N", $AU$3,
IF(E41="N,Y",$AU$5, ""))))</f>
        <v/>
      </c>
    </row>
    <row r="42" spans="1:44" ht="27.6" x14ac:dyDescent="0.3">
      <c r="A42" s="15" t="s">
        <v>152</v>
      </c>
      <c r="B42" s="15" t="s">
        <v>34</v>
      </c>
      <c r="C42" s="15" t="s">
        <v>103</v>
      </c>
      <c r="D42" s="15" t="s">
        <v>59</v>
      </c>
      <c r="E42" s="15" t="s">
        <v>60</v>
      </c>
      <c r="F42" s="15" t="s">
        <v>105</v>
      </c>
      <c r="G42" s="15" t="s">
        <v>95</v>
      </c>
      <c r="H42" s="15" t="s">
        <v>45</v>
      </c>
      <c r="I42" s="15"/>
      <c r="J42" s="15"/>
      <c r="K42" s="17" t="str">
        <f>IF(W42=$AU$4, $AX$4,
IF(W42=$AU$2,$AX$2, ""))</f>
        <v>MATTEO</v>
      </c>
      <c r="L42" s="17" t="str">
        <f>IF(X42=$AU$5, $AX$5,
IF(X42=$AU$3,$AX$3, ""))</f>
        <v/>
      </c>
      <c r="M42" s="17">
        <f>IF(W42=$AU$4, $AW$4,
IF(W42=$AU$2,$AW$2, ""))</f>
        <v>36305</v>
      </c>
      <c r="N42" s="17" t="str">
        <f>IF(X42=$AU$5, $AW$5,
IF(X42=$AU$3,$AW$3, ""))</f>
        <v/>
      </c>
      <c r="O42" s="17" t="str">
        <f>IF(W42=$AU$4, $AV$4,
IF(W42=$AU$2,$AV$2, ""))</f>
        <v>242597629</v>
      </c>
      <c r="P42" s="17" t="str">
        <f>IF(X42=$AU$5, $AV$5,
IF(X42=$AU$3,$AV$3, ""))</f>
        <v/>
      </c>
      <c r="Q42" s="15" t="s">
        <v>47</v>
      </c>
      <c r="R42" s="15" t="s">
        <v>48</v>
      </c>
      <c r="S42" s="15" t="s">
        <v>126</v>
      </c>
      <c r="T42" s="15" t="s">
        <v>50</v>
      </c>
      <c r="U42" s="15" t="s">
        <v>51</v>
      </c>
      <c r="V42" s="15"/>
      <c r="W42" s="18" t="str">
        <f>IF(E42="Y", $AU$4,
IF(E42="N",$AU$2,
IF(E42="Y,Y",  $AU$4,
IF(E42="N,N",$AU$2,
IF(E42="Y,N", $AU$4,
IF(E42="N,Y", $AU$2, ""))))))</f>
        <v>UAT-WF-User41@mailinator.com</v>
      </c>
      <c r="X42" s="15" t="str">
        <f>IF(E42="Y,Y", $AU$5,
IF(E42="N,N", $AU$3,
IF(E42="Y,N", $AU$3,
IF(E42="N,Y",$AU$5, ""))))</f>
        <v/>
      </c>
      <c r="Y42" s="17" t="str">
        <f>IF(W42=$AU$2, $AZ$2,
IF(W42=$AU$4,$AZ$4, ""))</f>
        <v>Dummy!2022</v>
      </c>
      <c r="Z42" s="17" t="str">
        <f>IF(W42=$AU$4, $AY$4,
IF(W42=$AU$2,$AY$2, ""))</f>
        <v>020-8030041</v>
      </c>
      <c r="AA42" s="15" t="s">
        <v>153</v>
      </c>
      <c r="AB42" s="15" t="s">
        <v>35</v>
      </c>
      <c r="AQ42" s="13" t="str">
        <f>IF(E42="Y", $AU$4,
IF(E42="N",$AU$2,
IF(E42="Y,Y",  $AU$4,
IF(E42="N,N",$AU$2,
IF(E42="Y,N", $AU$4,
IF(E42="N,Y", $AU$2, ""))))))</f>
        <v>UAT-WF-User41@mailinator.com</v>
      </c>
      <c r="AR42" s="13" t="str">
        <f>IF(E42="Y,Y", $AU$5,
IF(E42="N,N", $AU$3,
IF(E42="Y,N", $AU$3,
IF(E42="N,Y",$AU$5, ""))))</f>
        <v/>
      </c>
    </row>
    <row r="43" spans="1:44" ht="41.4" x14ac:dyDescent="0.3">
      <c r="A43" s="15" t="s">
        <v>154</v>
      </c>
      <c r="B43" s="15" t="s">
        <v>34</v>
      </c>
      <c r="C43" s="15" t="s">
        <v>94</v>
      </c>
      <c r="D43" s="15" t="s">
        <v>59</v>
      </c>
      <c r="E43" s="15" t="s">
        <v>60</v>
      </c>
      <c r="F43" s="15" t="s">
        <v>105</v>
      </c>
      <c r="G43" s="15" t="s">
        <v>54</v>
      </c>
      <c r="H43" s="15"/>
      <c r="I43" s="15"/>
      <c r="J43" s="15" t="s">
        <v>96</v>
      </c>
      <c r="K43" s="15" t="s">
        <v>97</v>
      </c>
      <c r="L43" s="17" t="str">
        <f>IF(X43=$AU$5, $AX$5,
IF(X43=$AU$3,$AX$3, ""))</f>
        <v/>
      </c>
      <c r="M43" s="17">
        <f>IF(W43=$AU$4, $AW$4,
IF(W43=$AU$2,$AW$2, ""))</f>
        <v>36305</v>
      </c>
      <c r="N43" s="17" t="str">
        <f>IF(X43=$AU$5, $AW$5,
IF(X43=$AU$3,$AW$3, ""))</f>
        <v/>
      </c>
      <c r="O43" s="17" t="str">
        <f>IF(W43=$AU$4, $AV$4,
IF(W43=$AU$2,$AV$2, ""))</f>
        <v>242597629</v>
      </c>
      <c r="P43" s="17" t="str">
        <f>IF(X43=$AU$5, $AV$5,
IF(X43=$AU$3,$AV$3, ""))</f>
        <v/>
      </c>
      <c r="Q43" s="15" t="s">
        <v>47</v>
      </c>
      <c r="R43" s="15" t="s">
        <v>48</v>
      </c>
      <c r="S43" s="15" t="s">
        <v>49</v>
      </c>
      <c r="T43" s="15" t="s">
        <v>50</v>
      </c>
      <c r="U43" s="15" t="s">
        <v>51</v>
      </c>
      <c r="V43" s="15" t="s">
        <v>98</v>
      </c>
      <c r="W43" s="18" t="str">
        <f>IF(E43="Y", $AU$4,
IF(E43="N",$AU$2,
IF(E43="Y,Y",  $AU$4,
IF(E43="N,N",$AU$2,
IF(E43="Y,N", $AU$4,
IF(E43="N,Y", $AU$2, ""))))))</f>
        <v>UAT-WF-User41@mailinator.com</v>
      </c>
      <c r="X43" s="15" t="str">
        <f>IF(E43="Y,Y", $AU$5,
IF(E43="N,N", $AU$3,
IF(E43="Y,N", $AU$3,
IF(E43="N,Y",$AU$5, ""))))</f>
        <v/>
      </c>
      <c r="Y43" s="17" t="str">
        <f>IF(W43=$AU$2, $AZ$2,
IF(W43=$AU$4,$AZ$4, ""))</f>
        <v>Dummy!2022</v>
      </c>
      <c r="Z43" s="17" t="str">
        <f>IF(W43=$AU$4, $AY$4,
IF(W43=$AU$2,$AY$2, ""))</f>
        <v>020-8030041</v>
      </c>
      <c r="AA43" s="15" t="s">
        <v>155</v>
      </c>
      <c r="AB43" s="15" t="s">
        <v>35</v>
      </c>
      <c r="AQ43" s="13" t="str">
        <f>IF(E43="Y", $AU$4,
IF(E43="N",$AU$2,
IF(E43="Y,Y",  $AU$4,
IF(E43="N,N",$AU$2,
IF(E43="Y,N", $AU$4,
IF(E43="N,Y", $AU$2, ""))))))</f>
        <v>UAT-WF-User41@mailinator.com</v>
      </c>
      <c r="AR43" s="13" t="str">
        <f>IF(E43="Y,Y", $AU$5,
IF(E43="N,N", $AU$3,
IF(E43="Y,N", $AU$3,
IF(E43="N,Y",$AU$5, ""))))</f>
        <v/>
      </c>
    </row>
    <row r="44" spans="1:44" ht="41.4" x14ac:dyDescent="0.3">
      <c r="A44" s="15" t="s">
        <v>156</v>
      </c>
      <c r="B44" s="15" t="s">
        <v>34</v>
      </c>
      <c r="C44" s="15" t="s">
        <v>429</v>
      </c>
      <c r="D44" s="15" t="s">
        <v>59</v>
      </c>
      <c r="E44" s="15" t="s">
        <v>60</v>
      </c>
      <c r="F44" s="15" t="s">
        <v>105</v>
      </c>
      <c r="G44" s="15" t="s">
        <v>61</v>
      </c>
      <c r="H44" s="15" t="s">
        <v>41</v>
      </c>
      <c r="I44" s="15"/>
      <c r="J44" s="15"/>
      <c r="K44" s="17" t="str">
        <f>IF(W44=$AU$4, $AX$4,
IF(W44=$AU$2,$AX$2, ""))</f>
        <v>MATTEO</v>
      </c>
      <c r="L44" s="17" t="str">
        <f>IF(X44=$AU$5, $AX$5,
IF(X44=$AU$3,$AX$3, ""))</f>
        <v/>
      </c>
      <c r="M44" s="17">
        <f>IF(W44=$AU$4, $AW$4,
IF(W44=$AU$2,$AW$2, ""))</f>
        <v>36305</v>
      </c>
      <c r="N44" s="17" t="str">
        <f>IF(X44=$AU$5, $AW$5,
IF(X44=$AU$3,$AW$3, ""))</f>
        <v/>
      </c>
      <c r="O44" s="17" t="str">
        <f>IF(W44=$AU$4, $AV$4,
IF(W44=$AU$2,$AV$2, ""))</f>
        <v>242597629</v>
      </c>
      <c r="P44" s="17" t="str">
        <f>IF(X44=$AU$5, $AV$5,
IF(X44=$AU$3,$AV$3, ""))</f>
        <v/>
      </c>
      <c r="Q44" s="15" t="s">
        <v>47</v>
      </c>
      <c r="R44" s="15" t="s">
        <v>48</v>
      </c>
      <c r="S44" s="15" t="s">
        <v>131</v>
      </c>
      <c r="T44" s="15" t="s">
        <v>50</v>
      </c>
      <c r="U44" s="15" t="s">
        <v>51</v>
      </c>
      <c r="V44" s="15"/>
      <c r="W44" s="18" t="str">
        <f>IF(E44="Y", $AU$4,
IF(E44="N",$AU$2,
IF(E44="Y,Y",  $AU$4,
IF(E44="N,N",$AU$2,
IF(E44="Y,N", $AU$4,
IF(E44="N,Y", $AU$2, ""))))))</f>
        <v>UAT-WF-User41@mailinator.com</v>
      </c>
      <c r="X44" s="15" t="str">
        <f>IF(E44="Y,Y", $AU$5,
IF(E44="N,N", $AU$3,
IF(E44="Y,N", $AU$3,
IF(E44="N,Y",$AU$5, ""))))</f>
        <v/>
      </c>
      <c r="Y44" s="17" t="str">
        <f>IF(W44=$AU$2, $AZ$2,
IF(W44=$AU$4,$AZ$4, ""))</f>
        <v>Dummy!2022</v>
      </c>
      <c r="Z44" s="17" t="str">
        <f>IF(W44=$AU$4, $AY$4,
IF(W44=$AU$2,$AY$2, ""))</f>
        <v>020-8030041</v>
      </c>
      <c r="AA44" s="15" t="s">
        <v>157</v>
      </c>
      <c r="AB44" s="15" t="s">
        <v>35</v>
      </c>
      <c r="AQ44" s="13" t="str">
        <f>IF(E44="Y", $AU$4,
IF(E44="N",$AU$2,
IF(E44="Y,Y",  $AU$4,
IF(E44="N,N",$AU$2,
IF(E44="Y,N", $AU$4,
IF(E44="N,Y", $AU$2, ""))))))</f>
        <v>UAT-WF-User41@mailinator.com</v>
      </c>
      <c r="AR44" s="13" t="str">
        <f>IF(E44="Y,Y", $AU$5,
IF(E44="N,N", $AU$3,
IF(E44="Y,N", $AU$3,
IF(E44="N,Y",$AU$5, ""))))</f>
        <v/>
      </c>
    </row>
    <row r="45" spans="1:44" ht="27.6" x14ac:dyDescent="0.3">
      <c r="A45" s="15" t="s">
        <v>158</v>
      </c>
      <c r="B45" s="15" t="s">
        <v>34</v>
      </c>
      <c r="C45" s="15" t="s">
        <v>426</v>
      </c>
      <c r="D45" s="15" t="s">
        <v>59</v>
      </c>
      <c r="E45" s="15" t="s">
        <v>60</v>
      </c>
      <c r="F45" s="15" t="s">
        <v>105</v>
      </c>
      <c r="G45" s="15" t="s">
        <v>64</v>
      </c>
      <c r="H45" s="15"/>
      <c r="I45" s="15"/>
      <c r="J45" s="15"/>
      <c r="K45" s="17" t="str">
        <f>IF(W45=$AU$4, $AX$4,
IF(W45=$AU$2,$AX$2, ""))</f>
        <v>MATTEO</v>
      </c>
      <c r="L45" s="17" t="str">
        <f>IF(X45=$AU$5, $AX$5,
IF(X45=$AU$3,$AX$3, ""))</f>
        <v/>
      </c>
      <c r="M45" s="17">
        <f>IF(W45=$AU$4, $AW$4,
IF(W45=$AU$2,$AW$2, ""))</f>
        <v>36305</v>
      </c>
      <c r="N45" s="17" t="str">
        <f>IF(X45=$AU$5, $AW$5,
IF(X45=$AU$3,$AW$3, ""))</f>
        <v/>
      </c>
      <c r="O45" s="17" t="str">
        <f>IF(W45=$AU$4, $AV$4,
IF(W45=$AU$2,$AV$2, ""))</f>
        <v>242597629</v>
      </c>
      <c r="P45" s="17" t="str">
        <f>IF(X45=$AU$5, $AV$5,
IF(X45=$AU$3,$AV$3, ""))</f>
        <v/>
      </c>
      <c r="Q45" s="15" t="s">
        <v>47</v>
      </c>
      <c r="R45" s="15" t="s">
        <v>48</v>
      </c>
      <c r="S45" s="15" t="s">
        <v>134</v>
      </c>
      <c r="T45" s="15" t="s">
        <v>50</v>
      </c>
      <c r="U45" s="15" t="s">
        <v>51</v>
      </c>
      <c r="V45" s="15"/>
      <c r="W45" s="18" t="str">
        <f>IF(E45="Y", $AU$4,
IF(E45="N",$AU$2,
IF(E45="Y,Y",  $AU$4,
IF(E45="N,N",$AU$2,
IF(E45="Y,N", $AU$4,
IF(E45="N,Y", $AU$2, ""))))))</f>
        <v>UAT-WF-User41@mailinator.com</v>
      </c>
      <c r="X45" s="15" t="str">
        <f>IF(E45="Y,Y", $AU$5,
IF(E45="N,N", $AU$3,
IF(E45="Y,N", $AU$3,
IF(E45="N,Y",$AU$5, ""))))</f>
        <v/>
      </c>
      <c r="Y45" s="17" t="str">
        <f>IF(W45=$AU$2, $AZ$2,
IF(W45=$AU$4,$AZ$4, ""))</f>
        <v>Dummy!2022</v>
      </c>
      <c r="Z45" s="17" t="str">
        <f>IF(W45=$AU$4, $AY$4,
IF(W45=$AU$2,$AY$2, ""))</f>
        <v>020-8030041</v>
      </c>
      <c r="AA45" s="15" t="s">
        <v>159</v>
      </c>
      <c r="AB45" s="15" t="s">
        <v>35</v>
      </c>
      <c r="AQ45" s="13" t="str">
        <f>IF(E45="Y", $AU$4,
IF(E45="N",$AU$2,
IF(E45="Y,Y",  $AU$4,
IF(E45="N,N",$AU$2,
IF(E45="Y,N", $AU$4,
IF(E45="N,Y", $AU$2, ""))))))</f>
        <v>UAT-WF-User41@mailinator.com</v>
      </c>
      <c r="AR45" s="13" t="str">
        <f>IF(E45="Y,Y", $AU$5,
IF(E45="N,N", $AU$3,
IF(E45="Y,N", $AU$3,
IF(E45="N,Y",$AU$5, ""))))</f>
        <v/>
      </c>
    </row>
    <row r="46" spans="1:44" ht="27.6" x14ac:dyDescent="0.3">
      <c r="A46" s="15" t="s">
        <v>160</v>
      </c>
      <c r="B46" s="15" t="s">
        <v>91</v>
      </c>
      <c r="C46" s="15" t="s">
        <v>28</v>
      </c>
      <c r="D46" s="15" t="s">
        <v>73</v>
      </c>
      <c r="E46" s="15" t="s">
        <v>86</v>
      </c>
      <c r="F46" s="15"/>
      <c r="G46" s="15" t="s">
        <v>32</v>
      </c>
      <c r="H46" s="15" t="s">
        <v>32</v>
      </c>
      <c r="I46" s="15"/>
      <c r="J46" s="15"/>
      <c r="K46" s="17" t="str">
        <f>IF(W46=$AU$4, $AX$4,
IF(W46=$AU$2,$AX$2, ""))</f>
        <v>HIDDERLEY</v>
      </c>
      <c r="L46" s="17" t="str">
        <f>IF(X46=$AU$5, $AX$5,
IF(X46=$AU$3,$AX$3, ""))</f>
        <v>SATTERTHWAITE</v>
      </c>
      <c r="M46" s="17">
        <f>IF(W46=$AU$4, $AW$4,
IF(W46=$AU$2,$AW$2, ""))</f>
        <v>35736</v>
      </c>
      <c r="N46" s="17">
        <f>IF(X46=$AU$5, $AW$5,
IF(X46=$AU$3,$AW$3, ""))</f>
        <v>31390</v>
      </c>
      <c r="O46" s="17" t="str">
        <f>IF(W46=$AU$4, $AV$4,
IF(W46=$AU$2,$AV$2, ""))</f>
        <v>242597904</v>
      </c>
      <c r="P46" s="17" t="str">
        <f>IF(X46=$AU$5, $AV$5,
IF(X46=$AU$3,$AV$3, ""))</f>
        <v>242597408</v>
      </c>
      <c r="Q46" s="15"/>
      <c r="R46" s="15"/>
      <c r="S46" s="15"/>
      <c r="T46" s="15"/>
      <c r="U46" s="15"/>
      <c r="V46" s="15"/>
      <c r="W46" s="18" t="str">
        <f>IF(E46="Y", $AU$4,
IF(E46="N",$AU$2,
IF(E46="Y,Y",  $AU$4,
IF(E46="N,N",$AU$2,
IF(E46="Y,N", $AU$4,
IF(E46="N,Y", $AU$2, ""))))))</f>
        <v>UAT-WF-User77@mailinator.com</v>
      </c>
      <c r="X46" s="15" t="str">
        <f>IF(E46="Y,Y", $AU$5,
IF(E46="N,N", $AU$3,
IF(E46="Y,N", $AU$3,
IF(E46="N,Y",$AU$5, ""))))</f>
        <v>Perf-Test-User-10183@mailinator.com</v>
      </c>
      <c r="Y46" s="17" t="str">
        <f>IF(W46=$AU$2, $AZ$2,
IF(W46=$AU$4,$AZ$4, ""))</f>
        <v>Dummy!2022</v>
      </c>
      <c r="Z46" s="17" t="str">
        <f>IF(W46=$AU$4, $AY$4,
IF(W46=$AU$2,$AY$2, ""))</f>
        <v>020-8030031</v>
      </c>
      <c r="AA46" s="15"/>
      <c r="AB46" s="15" t="s">
        <v>35</v>
      </c>
      <c r="AQ46" s="13" t="str">
        <f>IF(E46="Y", $AU$4,
IF(E46="N",$AU$2,
IF(E46="Y,Y",  $AU$4,
IF(E46="N,N",$AU$2,
IF(E46="Y,N", $AU$4,
IF(E46="N,Y", $AU$2, ""))))))</f>
        <v>UAT-WF-User77@mailinator.com</v>
      </c>
      <c r="AR46" s="13" t="str">
        <f>IF(E46="Y,Y", $AU$5,
IF(E46="N,N", $AU$3,
IF(E46="Y,N", $AU$3,
IF(E46="N,Y",$AU$5, ""))))</f>
        <v>Perf-Test-User-10183@mailinator.com</v>
      </c>
    </row>
    <row r="47" spans="1:44" ht="27.6" x14ac:dyDescent="0.3">
      <c r="A47" s="15" t="s">
        <v>161</v>
      </c>
      <c r="B47" s="15" t="s">
        <v>92</v>
      </c>
      <c r="C47" s="15" t="s">
        <v>424</v>
      </c>
      <c r="D47" s="15" t="s">
        <v>73</v>
      </c>
      <c r="E47" s="15" t="s">
        <v>86</v>
      </c>
      <c r="F47" s="15"/>
      <c r="G47" s="15" t="s">
        <v>31</v>
      </c>
      <c r="H47" s="15"/>
      <c r="I47" s="15"/>
      <c r="J47" s="15"/>
      <c r="K47" s="17" t="str">
        <f>IF(W47=$AU$4, $AX$4,
IF(W47=$AU$2,$AX$2, ""))</f>
        <v>HIDDERLEY</v>
      </c>
      <c r="L47" s="17" t="str">
        <f>IF(X47=$AU$5, $AX$5,
IF(X47=$AU$3,$AX$3, ""))</f>
        <v>SATTERTHWAITE</v>
      </c>
      <c r="M47" s="17">
        <f>IF(W47=$AU$4, $AW$4,
IF(W47=$AU$2,$AW$2, ""))</f>
        <v>35736</v>
      </c>
      <c r="N47" s="17">
        <f>IF(X47=$AU$5, $AW$5,
IF(X47=$AU$3,$AW$3, ""))</f>
        <v>31390</v>
      </c>
      <c r="O47" s="17" t="str">
        <f>IF(W47=$AU$4, $AV$4,
IF(W47=$AU$2,$AV$2, ""))</f>
        <v>242597904</v>
      </c>
      <c r="P47" s="17" t="str">
        <f>IF(X47=$AU$5, $AV$5,
IF(X47=$AU$3,$AV$3, ""))</f>
        <v>242597408</v>
      </c>
      <c r="Q47" s="15"/>
      <c r="R47" s="15"/>
      <c r="S47" s="15"/>
      <c r="T47" s="15"/>
      <c r="U47" s="15"/>
      <c r="V47" s="15"/>
      <c r="W47" s="18" t="str">
        <f>IF(E47="Y", $AU$4,
IF(E47="N",$AU$2,
IF(E47="Y,Y",  $AU$4,
IF(E47="N,N",$AU$2,
IF(E47="Y,N", $AU$4,
IF(E47="N,Y", $AU$2, ""))))))</f>
        <v>UAT-WF-User77@mailinator.com</v>
      </c>
      <c r="X47" s="15" t="str">
        <f>IF(E47="Y,Y", $AU$5,
IF(E47="N,N", $AU$3,
IF(E47="Y,N", $AU$3,
IF(E47="N,Y",$AU$5, ""))))</f>
        <v>Perf-Test-User-10183@mailinator.com</v>
      </c>
      <c r="Y47" s="17" t="str">
        <f>IF(W47=$AU$2, $AZ$2,
IF(W47=$AU$4,$AZ$4, ""))</f>
        <v>Dummy!2022</v>
      </c>
      <c r="Z47" s="17" t="str">
        <f>IF(W47=$AU$4, $AY$4,
IF(W47=$AU$2,$AY$2, ""))</f>
        <v>020-8030031</v>
      </c>
      <c r="AA47" s="15"/>
      <c r="AB47" s="15" t="s">
        <v>35</v>
      </c>
      <c r="AQ47" s="13" t="str">
        <f>IF(E47="Y", $AU$4,
IF(E47="N",$AU$2,
IF(E47="Y,Y",  $AU$4,
IF(E47="N,N",$AU$2,
IF(E47="Y,N", $AU$4,
IF(E47="N,Y", $AU$2, ""))))))</f>
        <v>UAT-WF-User77@mailinator.com</v>
      </c>
      <c r="AR47" s="13" t="str">
        <f>IF(E47="Y,Y", $AU$5,
IF(E47="N,N", $AU$3,
IF(E47="Y,N", $AU$3,
IF(E47="N,Y",$AU$5, ""))))</f>
        <v>Perf-Test-User-10183@mailinator.com</v>
      </c>
    </row>
    <row r="48" spans="1:44" ht="27.6" x14ac:dyDescent="0.3">
      <c r="A48" s="15" t="s">
        <v>162</v>
      </c>
      <c r="B48" s="15" t="s">
        <v>34</v>
      </c>
      <c r="C48" s="15" t="s">
        <v>428</v>
      </c>
      <c r="D48" s="15" t="s">
        <v>73</v>
      </c>
      <c r="E48" s="15" t="s">
        <v>86</v>
      </c>
      <c r="F48" s="15"/>
      <c r="G48" s="15" t="s">
        <v>37</v>
      </c>
      <c r="H48" s="15" t="s">
        <v>41</v>
      </c>
      <c r="I48" s="15"/>
      <c r="J48" s="15"/>
      <c r="K48" s="17" t="str">
        <f>IF(W48=$AU$4, $AX$4,
IF(W48=$AU$2,$AX$2, ""))</f>
        <v>HIDDERLEY</v>
      </c>
      <c r="L48" s="17" t="str">
        <f>IF(X48=$AU$5, $AX$5,
IF(X48=$AU$3,$AX$3, ""))</f>
        <v>SATTERTHWAITE</v>
      </c>
      <c r="M48" s="17">
        <f>IF(W48=$AU$4, $AW$4,
IF(W48=$AU$2,$AW$2, ""))</f>
        <v>35736</v>
      </c>
      <c r="N48" s="17">
        <f>IF(X48=$AU$5, $AW$5,
IF(X48=$AU$3,$AW$3, ""))</f>
        <v>31390</v>
      </c>
      <c r="O48" s="17" t="str">
        <f>IF(W48=$AU$4, $AV$4,
IF(W48=$AU$2,$AV$2, ""))</f>
        <v>242597904</v>
      </c>
      <c r="P48" s="17" t="str">
        <f>IF(X48=$AU$5, $AV$5,
IF(X48=$AU$3,$AV$3, ""))</f>
        <v>242597408</v>
      </c>
      <c r="Q48" s="15"/>
      <c r="R48" s="15"/>
      <c r="S48" s="15"/>
      <c r="T48" s="15"/>
      <c r="U48" s="15"/>
      <c r="V48" s="15"/>
      <c r="W48" s="18" t="str">
        <f>IF(E48="Y", $AU$4,
IF(E48="N",$AU$2,
IF(E48="Y,Y",  $AU$4,
IF(E48="N,N",$AU$2,
IF(E48="Y,N", $AU$4,
IF(E48="N,Y", $AU$2, ""))))))</f>
        <v>UAT-WF-User77@mailinator.com</v>
      </c>
      <c r="X48" s="15" t="str">
        <f>IF(E48="Y,Y", $AU$5,
IF(E48="N,N", $AU$3,
IF(E48="Y,N", $AU$3,
IF(E48="N,Y",$AU$5, ""))))</f>
        <v>Perf-Test-User-10183@mailinator.com</v>
      </c>
      <c r="Y48" s="17" t="str">
        <f>IF(W48=$AU$2, $AZ$2,
IF(W48=$AU$4,$AZ$4, ""))</f>
        <v>Dummy!2022</v>
      </c>
      <c r="Z48" s="17" t="str">
        <f>IF(W48=$AU$4, $AY$4,
IF(W48=$AU$2,$AY$2, ""))</f>
        <v>020-8030031</v>
      </c>
      <c r="AA48" s="15"/>
      <c r="AB48" s="15" t="s">
        <v>35</v>
      </c>
      <c r="AQ48" s="13" t="str">
        <f>IF(E48="Y", $AU$4,
IF(E48="N",$AU$2,
IF(E48="Y,Y",  $AU$4,
IF(E48="N,N",$AU$2,
IF(E48="Y,N", $AU$4,
IF(E48="N,Y", $AU$2, ""))))))</f>
        <v>UAT-WF-User77@mailinator.com</v>
      </c>
      <c r="AR48" s="13" t="str">
        <f>IF(E48="Y,Y", $AU$5,
IF(E48="N,N", $AU$3,
IF(E48="Y,N", $AU$3,
IF(E48="N,Y",$AU$5, ""))))</f>
        <v>Perf-Test-User-10183@mailinator.com</v>
      </c>
    </row>
    <row r="49" spans="1:44" ht="27.6" x14ac:dyDescent="0.3">
      <c r="A49" s="15" t="s">
        <v>163</v>
      </c>
      <c r="B49" s="15" t="s">
        <v>34</v>
      </c>
      <c r="C49" s="15" t="s">
        <v>425</v>
      </c>
      <c r="D49" s="15" t="s">
        <v>73</v>
      </c>
      <c r="E49" s="15" t="s">
        <v>86</v>
      </c>
      <c r="F49" s="15"/>
      <c r="G49" s="15" t="s">
        <v>40</v>
      </c>
      <c r="H49" s="15" t="s">
        <v>45</v>
      </c>
      <c r="I49" s="15"/>
      <c r="J49" s="15"/>
      <c r="K49" s="17" t="str">
        <f>IF(W49=$AU$4, $AX$4,
IF(W49=$AU$2,$AX$2, ""))</f>
        <v>HIDDERLEY</v>
      </c>
      <c r="L49" s="17" t="str">
        <f>IF(X49=$AU$5, $AX$5,
IF(X49=$AU$3,$AX$3, ""))</f>
        <v>SATTERTHWAITE</v>
      </c>
      <c r="M49" s="17">
        <f>IF(W49=$AU$4, $AW$4,
IF(W49=$AU$2,$AW$2, ""))</f>
        <v>35736</v>
      </c>
      <c r="N49" s="17">
        <f>IF(X49=$AU$5, $AW$5,
IF(X49=$AU$3,$AW$3, ""))</f>
        <v>31390</v>
      </c>
      <c r="O49" s="17" t="str">
        <f>IF(W49=$AU$4, $AV$4,
IF(W49=$AU$2,$AV$2, ""))</f>
        <v>242597904</v>
      </c>
      <c r="P49" s="17" t="str">
        <f>IF(X49=$AU$5, $AV$5,
IF(X49=$AU$3,$AV$3, ""))</f>
        <v>242597408</v>
      </c>
      <c r="Q49" s="15"/>
      <c r="R49" s="15"/>
      <c r="S49" s="15"/>
      <c r="T49" s="15"/>
      <c r="U49" s="15"/>
      <c r="V49" s="15"/>
      <c r="W49" s="18" t="str">
        <f>IF(E49="Y", $AU$4,
IF(E49="N",$AU$2,
IF(E49="Y,Y",  $AU$4,
IF(E49="N,N",$AU$2,
IF(E49="Y,N", $AU$4,
IF(E49="N,Y", $AU$2, ""))))))</f>
        <v>UAT-WF-User77@mailinator.com</v>
      </c>
      <c r="X49" s="15" t="str">
        <f>IF(E49="Y,Y", $AU$5,
IF(E49="N,N", $AU$3,
IF(E49="Y,N", $AU$3,
IF(E49="N,Y",$AU$5, ""))))</f>
        <v>Perf-Test-User-10183@mailinator.com</v>
      </c>
      <c r="Y49" s="17" t="str">
        <f>IF(W49=$AU$2, $AZ$2,
IF(W49=$AU$4,$AZ$4, ""))</f>
        <v>Dummy!2022</v>
      </c>
      <c r="Z49" s="17" t="str">
        <f>IF(W49=$AU$4, $AY$4,
IF(W49=$AU$2,$AY$2, ""))</f>
        <v>020-8030031</v>
      </c>
      <c r="AA49" s="15"/>
      <c r="AB49" s="15" t="s">
        <v>35</v>
      </c>
      <c r="AQ49" s="13" t="str">
        <f>IF(E49="Y", $AU$4,
IF(E49="N",$AU$2,
IF(E49="Y,Y",  $AU$4,
IF(E49="N,N",$AU$2,
IF(E49="Y,N", $AU$4,
IF(E49="N,Y", $AU$2, ""))))))</f>
        <v>UAT-WF-User77@mailinator.com</v>
      </c>
      <c r="AR49" s="13" t="str">
        <f>IF(E49="Y,Y", $AU$5,
IF(E49="N,N", $AU$3,
IF(E49="Y,N", $AU$3,
IF(E49="N,Y",$AU$5, ""))))</f>
        <v>Perf-Test-User-10183@mailinator.com</v>
      </c>
    </row>
    <row r="50" spans="1:44" ht="41.4" x14ac:dyDescent="0.3">
      <c r="A50" s="15" t="s">
        <v>164</v>
      </c>
      <c r="B50" s="15" t="s">
        <v>34</v>
      </c>
      <c r="C50" s="15" t="s">
        <v>429</v>
      </c>
      <c r="D50" s="15" t="s">
        <v>73</v>
      </c>
      <c r="E50" s="15" t="s">
        <v>86</v>
      </c>
      <c r="F50" s="15" t="s">
        <v>52</v>
      </c>
      <c r="G50" s="15" t="s">
        <v>44</v>
      </c>
      <c r="H50" s="15" t="s">
        <v>32</v>
      </c>
      <c r="I50" s="15"/>
      <c r="J50" s="15"/>
      <c r="K50" s="17" t="str">
        <f>IF(W50=$AU$4, $AX$4,
IF(W50=$AU$2,$AX$2, ""))</f>
        <v>HIDDERLEY</v>
      </c>
      <c r="L50" s="17" t="str">
        <f>IF(X50=$AU$5, $AX$5,
IF(X50=$AU$3,$AX$3, ""))</f>
        <v>SATTERTHWAITE</v>
      </c>
      <c r="M50" s="17">
        <f>IF(W50=$AU$4, $AW$4,
IF(W50=$AU$2,$AW$2, ""))</f>
        <v>35736</v>
      </c>
      <c r="N50" s="17">
        <f>IF(X50=$AU$5, $AW$5,
IF(X50=$AU$3,$AW$3, ""))</f>
        <v>31390</v>
      </c>
      <c r="O50" s="17" t="str">
        <f>IF(W50=$AU$4, $AV$4,
IF(W50=$AU$2,$AV$2, ""))</f>
        <v>242597904</v>
      </c>
      <c r="P50" s="17" t="str">
        <f>IF(X50=$AU$5, $AV$5,
IF(X50=$AU$3,$AV$3, ""))</f>
        <v>242597408</v>
      </c>
      <c r="Q50" s="15" t="s">
        <v>47</v>
      </c>
      <c r="R50" s="15" t="s">
        <v>48</v>
      </c>
      <c r="S50" s="15" t="s">
        <v>49</v>
      </c>
      <c r="T50" s="15" t="s">
        <v>50</v>
      </c>
      <c r="U50" s="15" t="s">
        <v>51</v>
      </c>
      <c r="V50" s="15"/>
      <c r="W50" s="18" t="str">
        <f>IF(E50="Y", $AU$4,
IF(E50="N",$AU$2,
IF(E50="Y,Y",  $AU$4,
IF(E50="N,N",$AU$2,
IF(E50="Y,N", $AU$4,
IF(E50="N,Y", $AU$2, ""))))))</f>
        <v>UAT-WF-User77@mailinator.com</v>
      </c>
      <c r="X50" s="15" t="str">
        <f>IF(E50="Y,Y", $AU$5,
IF(E50="N,N", $AU$3,
IF(E50="Y,N", $AU$3,
IF(E50="N,Y",$AU$5, ""))))</f>
        <v>Perf-Test-User-10183@mailinator.com</v>
      </c>
      <c r="Y50" s="17" t="str">
        <f>IF(W50=$AU$2, $AZ$2,
IF(W50=$AU$4,$AZ$4, ""))</f>
        <v>Dummy!2022</v>
      </c>
      <c r="Z50" s="17" t="str">
        <f>IF(W50=$AU$4, $AY$4,
IF(W50=$AU$2,$AY$2, ""))</f>
        <v>020-8030031</v>
      </c>
      <c r="AA50" s="15"/>
      <c r="AB50" s="15" t="s">
        <v>35</v>
      </c>
      <c r="AQ50" s="13" t="str">
        <f>IF(E50="Y", $AU$4,
IF(E50="N",$AU$2,
IF(E50="Y,Y",  $AU$4,
IF(E50="N,N",$AU$2,
IF(E50="Y,N", $AU$4,
IF(E50="N,Y", $AU$2, ""))))))</f>
        <v>UAT-WF-User77@mailinator.com</v>
      </c>
      <c r="AR50" s="13" t="str">
        <f>IF(E50="Y,Y", $AU$5,
IF(E50="N,N", $AU$3,
IF(E50="Y,N", $AU$3,
IF(E50="N,Y",$AU$5, ""))))</f>
        <v>Perf-Test-User-10183@mailinator.com</v>
      </c>
    </row>
    <row r="51" spans="1:44" ht="27.6" x14ac:dyDescent="0.3">
      <c r="A51" s="15" t="s">
        <v>165</v>
      </c>
      <c r="B51" s="15" t="s">
        <v>34</v>
      </c>
      <c r="C51" s="15" t="s">
        <v>426</v>
      </c>
      <c r="D51" s="15" t="s">
        <v>73</v>
      </c>
      <c r="E51" s="15" t="s">
        <v>86</v>
      </c>
      <c r="F51" s="15" t="s">
        <v>52</v>
      </c>
      <c r="G51" s="15" t="s">
        <v>95</v>
      </c>
      <c r="H51" s="15"/>
      <c r="I51" s="15"/>
      <c r="J51" s="15"/>
      <c r="K51" s="17" t="str">
        <f>IF(W51=$AU$4, $AX$4,
IF(W51=$AU$2,$AX$2, ""))</f>
        <v>HIDDERLEY</v>
      </c>
      <c r="L51" s="17" t="str">
        <f>IF(X51=$AU$5, $AX$5,
IF(X51=$AU$3,$AX$3, ""))</f>
        <v>SATTERTHWAITE</v>
      </c>
      <c r="M51" s="17">
        <f>IF(W51=$AU$4, $AW$4,
IF(W51=$AU$2,$AW$2, ""))</f>
        <v>35736</v>
      </c>
      <c r="N51" s="17">
        <f>IF(X51=$AU$5, $AW$5,
IF(X51=$AU$3,$AW$3, ""))</f>
        <v>31390</v>
      </c>
      <c r="O51" s="17" t="str">
        <f>IF(W51=$AU$4, $AV$4,
IF(W51=$AU$2,$AV$2, ""))</f>
        <v>242597904</v>
      </c>
      <c r="P51" s="17" t="str">
        <f>IF(X51=$AU$5, $AV$5,
IF(X51=$AU$3,$AV$3, ""))</f>
        <v>242597408</v>
      </c>
      <c r="Q51" s="15" t="s">
        <v>47</v>
      </c>
      <c r="R51" s="15" t="s">
        <v>48</v>
      </c>
      <c r="S51" s="15" t="s">
        <v>49</v>
      </c>
      <c r="T51" s="15" t="s">
        <v>50</v>
      </c>
      <c r="U51" s="15" t="s">
        <v>51</v>
      </c>
      <c r="V51" s="15"/>
      <c r="W51" s="18" t="str">
        <f>IF(E51="Y", $AU$4,
IF(E51="N",$AU$2,
IF(E51="Y,Y",  $AU$4,
IF(E51="N,N",$AU$2,
IF(E51="Y,N", $AU$4,
IF(E51="N,Y", $AU$2, ""))))))</f>
        <v>UAT-WF-User77@mailinator.com</v>
      </c>
      <c r="X51" s="15" t="str">
        <f>IF(E51="Y,Y", $AU$5,
IF(E51="N,N", $AU$3,
IF(E51="Y,N", $AU$3,
IF(E51="N,Y",$AU$5, ""))))</f>
        <v>Perf-Test-User-10183@mailinator.com</v>
      </c>
      <c r="Y51" s="17" t="str">
        <f>IF(W51=$AU$2, $AZ$2,
IF(W51=$AU$4,$AZ$4, ""))</f>
        <v>Dummy!2022</v>
      </c>
      <c r="Z51" s="17" t="str">
        <f>IF(W51=$AU$4, $AY$4,
IF(W51=$AU$2,$AY$2, ""))</f>
        <v>020-8030031</v>
      </c>
      <c r="AA51" s="15"/>
      <c r="AB51" s="15" t="s">
        <v>35</v>
      </c>
      <c r="AQ51" s="13" t="str">
        <f>IF(E51="Y", $AU$4,
IF(E51="N",$AU$2,
IF(E51="Y,Y",  $AU$4,
IF(E51="N,N",$AU$2,
IF(E51="Y,N", $AU$4,
IF(E51="N,Y", $AU$2, ""))))))</f>
        <v>UAT-WF-User77@mailinator.com</v>
      </c>
      <c r="AR51" s="13" t="str">
        <f>IF(E51="Y,Y", $AU$5,
IF(E51="N,N", $AU$3,
IF(E51="Y,N", $AU$3,
IF(E51="N,Y",$AU$5, ""))))</f>
        <v>Perf-Test-User-10183@mailinator.com</v>
      </c>
    </row>
    <row r="52" spans="1:44" ht="27.6" x14ac:dyDescent="0.3">
      <c r="A52" s="15" t="s">
        <v>166</v>
      </c>
      <c r="B52" s="15" t="s">
        <v>34</v>
      </c>
      <c r="C52" s="15" t="s">
        <v>426</v>
      </c>
      <c r="D52" s="15" t="s">
        <v>73</v>
      </c>
      <c r="E52" s="15" t="s">
        <v>86</v>
      </c>
      <c r="F52" s="15" t="s">
        <v>105</v>
      </c>
      <c r="G52" s="15" t="s">
        <v>54</v>
      </c>
      <c r="H52" s="15"/>
      <c r="I52" s="15"/>
      <c r="J52" s="15"/>
      <c r="K52" s="17" t="str">
        <f>IF(W52=$AU$4, $AX$4,
IF(W52=$AU$2,$AX$2, ""))</f>
        <v>HIDDERLEY</v>
      </c>
      <c r="L52" s="17" t="str">
        <f>IF(X52=$AU$5, $AX$5,
IF(X52=$AU$3,$AX$3, ""))</f>
        <v>SATTERTHWAITE</v>
      </c>
      <c r="M52" s="17">
        <f>IF(W52=$AU$4, $AW$4,
IF(W52=$AU$2,$AW$2, ""))</f>
        <v>35736</v>
      </c>
      <c r="N52" s="17">
        <f>IF(X52=$AU$5, $AW$5,
IF(X52=$AU$3,$AW$3, ""))</f>
        <v>31390</v>
      </c>
      <c r="O52" s="17" t="str">
        <f>IF(W52=$AU$4, $AV$4,
IF(W52=$AU$2,$AV$2, ""))</f>
        <v>242597904</v>
      </c>
      <c r="P52" s="17" t="str">
        <f>IF(X52=$AU$5, $AV$5,
IF(X52=$AU$3,$AV$3, ""))</f>
        <v>242597408</v>
      </c>
      <c r="Q52" s="15" t="s">
        <v>47</v>
      </c>
      <c r="R52" s="15" t="s">
        <v>48</v>
      </c>
      <c r="S52" s="15" t="s">
        <v>49</v>
      </c>
      <c r="T52" s="15" t="s">
        <v>50</v>
      </c>
      <c r="U52" s="15" t="s">
        <v>51</v>
      </c>
      <c r="V52" s="15"/>
      <c r="W52" s="18" t="str">
        <f>IF(E52="Y", $AU$4,
IF(E52="N",$AU$2,
IF(E52="Y,Y",  $AU$4,
IF(E52="N,N",$AU$2,
IF(E52="Y,N", $AU$4,
IF(E52="N,Y", $AU$2, ""))))))</f>
        <v>UAT-WF-User77@mailinator.com</v>
      </c>
      <c r="X52" s="15" t="str">
        <f>IF(E52="Y,Y", $AU$5,
IF(E52="N,N", $AU$3,
IF(E52="Y,N", $AU$3,
IF(E52="N,Y",$AU$5, ""))))</f>
        <v>Perf-Test-User-10183@mailinator.com</v>
      </c>
      <c r="Y52" s="17" t="str">
        <f>IF(W52=$AU$2, $AZ$2,
IF(W52=$AU$4,$AZ$4, ""))</f>
        <v>Dummy!2022</v>
      </c>
      <c r="Z52" s="17" t="str">
        <f>IF(W52=$AU$4, $AY$4,
IF(W52=$AU$2,$AY$2, ""))</f>
        <v>020-8030031</v>
      </c>
      <c r="AA52" s="15"/>
      <c r="AB52" s="15" t="s">
        <v>35</v>
      </c>
      <c r="AQ52" s="13" t="str">
        <f>IF(E52="Y", $AU$4,
IF(E52="N",$AU$2,
IF(E52="Y,Y",  $AU$4,
IF(E52="N,N",$AU$2,
IF(E52="Y,N", $AU$4,
IF(E52="N,Y", $AU$2, ""))))))</f>
        <v>UAT-WF-User77@mailinator.com</v>
      </c>
      <c r="AR52" s="13" t="str">
        <f>IF(E52="Y,Y", $AU$5,
IF(E52="N,N", $AU$3,
IF(E52="Y,N", $AU$3,
IF(E52="N,Y",$AU$5, ""))))</f>
        <v>Perf-Test-User-10183@mailinator.com</v>
      </c>
    </row>
    <row r="53" spans="1:44" ht="27.6" x14ac:dyDescent="0.3">
      <c r="A53" s="15" t="s">
        <v>167</v>
      </c>
      <c r="B53" s="15" t="s">
        <v>34</v>
      </c>
      <c r="C53" s="15" t="s">
        <v>103</v>
      </c>
      <c r="D53" s="15" t="s">
        <v>73</v>
      </c>
      <c r="E53" s="15" t="s">
        <v>86</v>
      </c>
      <c r="F53" s="15" t="s">
        <v>105</v>
      </c>
      <c r="G53" s="15" t="s">
        <v>61</v>
      </c>
      <c r="H53" s="15" t="s">
        <v>32</v>
      </c>
      <c r="I53" s="15"/>
      <c r="J53" s="15"/>
      <c r="K53" s="17" t="str">
        <f>IF(W53=$AU$4, $AX$4,
IF(W53=$AU$2,$AX$2, ""))</f>
        <v>HIDDERLEY</v>
      </c>
      <c r="L53" s="17" t="str">
        <f>IF(X53=$AU$5, $AX$5,
IF(X53=$AU$3,$AX$3, ""))</f>
        <v>SATTERTHWAITE</v>
      </c>
      <c r="M53" s="17">
        <f>IF(W53=$AU$4, $AW$4,
IF(W53=$AU$2,$AW$2, ""))</f>
        <v>35736</v>
      </c>
      <c r="N53" s="17">
        <f>IF(X53=$AU$5, $AW$5,
IF(X53=$AU$3,$AW$3, ""))</f>
        <v>31390</v>
      </c>
      <c r="O53" s="17" t="str">
        <f>IF(W53=$AU$4, $AV$4,
IF(W53=$AU$2,$AV$2, ""))</f>
        <v>242597904</v>
      </c>
      <c r="P53" s="17" t="str">
        <f>IF(X53=$AU$5, $AV$5,
IF(X53=$AU$3,$AV$3, ""))</f>
        <v>242597408</v>
      </c>
      <c r="Q53" s="15" t="s">
        <v>47</v>
      </c>
      <c r="R53" s="15" t="s">
        <v>48</v>
      </c>
      <c r="S53" s="15" t="s">
        <v>131</v>
      </c>
      <c r="T53" s="15" t="s">
        <v>50</v>
      </c>
      <c r="U53" s="15" t="s">
        <v>51</v>
      </c>
      <c r="V53" s="15"/>
      <c r="W53" s="18" t="str">
        <f>IF(E53="Y", $AU$4,
IF(E53="N",$AU$2,
IF(E53="Y,Y",  $AU$4,
IF(E53="N,N",$AU$2,
IF(E53="Y,N", $AU$4,
IF(E53="N,Y", $AU$2, ""))))))</f>
        <v>UAT-WF-User77@mailinator.com</v>
      </c>
      <c r="X53" s="15" t="str">
        <f>IF(E53="Y,Y", $AU$5,
IF(E53="N,N", $AU$3,
IF(E53="Y,N", $AU$3,
IF(E53="N,Y",$AU$5, ""))))</f>
        <v>Perf-Test-User-10183@mailinator.com</v>
      </c>
      <c r="Y53" s="17" t="str">
        <f>IF(W53=$AU$2, $AZ$2,
IF(W53=$AU$4,$AZ$4, ""))</f>
        <v>Dummy!2022</v>
      </c>
      <c r="Z53" s="17" t="str">
        <f>IF(W53=$AU$4, $AY$4,
IF(W53=$AU$2,$AY$2, ""))</f>
        <v>020-8030031</v>
      </c>
      <c r="AA53" s="15"/>
      <c r="AB53" s="15" t="s">
        <v>35</v>
      </c>
      <c r="AQ53" s="13" t="str">
        <f>IF(E53="Y", $AU$4,
IF(E53="N",$AU$2,
IF(E53="Y,Y",  $AU$4,
IF(E53="N,N",$AU$2,
IF(E53="Y,N", $AU$4,
IF(E53="N,Y", $AU$2, ""))))))</f>
        <v>UAT-WF-User77@mailinator.com</v>
      </c>
      <c r="AR53" s="13" t="str">
        <f>IF(E53="Y,Y", $AU$5,
IF(E53="N,N", $AU$3,
IF(E53="Y,N", $AU$3,
IF(E53="N,Y",$AU$5, ""))))</f>
        <v>Perf-Test-User-10183@mailinator.com</v>
      </c>
    </row>
    <row r="54" spans="1:44" ht="41.4" x14ac:dyDescent="0.3">
      <c r="A54" s="15" t="s">
        <v>168</v>
      </c>
      <c r="B54" s="15" t="s">
        <v>34</v>
      </c>
      <c r="C54" s="15" t="s">
        <v>429</v>
      </c>
      <c r="D54" s="15" t="s">
        <v>73</v>
      </c>
      <c r="E54" s="15" t="s">
        <v>86</v>
      </c>
      <c r="F54" s="15" t="s">
        <v>105</v>
      </c>
      <c r="G54" s="15" t="s">
        <v>64</v>
      </c>
      <c r="H54" s="15" t="s">
        <v>41</v>
      </c>
      <c r="I54" s="15"/>
      <c r="J54" s="15"/>
      <c r="K54" s="17" t="str">
        <f>IF(W54=$AU$4, $AX$4,
IF(W54=$AU$2,$AX$2, ""))</f>
        <v>HIDDERLEY</v>
      </c>
      <c r="L54" s="17" t="str">
        <f>IF(X54=$AU$5, $AX$5,
IF(X54=$AU$3,$AX$3, ""))</f>
        <v>SATTERTHWAITE</v>
      </c>
      <c r="M54" s="17">
        <f>IF(W54=$AU$4, $AW$4,
IF(W54=$AU$2,$AW$2, ""))</f>
        <v>35736</v>
      </c>
      <c r="N54" s="17">
        <f>IF(X54=$AU$5, $AW$5,
IF(X54=$AU$3,$AW$3, ""))</f>
        <v>31390</v>
      </c>
      <c r="O54" s="17" t="str">
        <f>IF(W54=$AU$4, $AV$4,
IF(W54=$AU$2,$AV$2, ""))</f>
        <v>242597904</v>
      </c>
      <c r="P54" s="17" t="str">
        <f>IF(X54=$AU$5, $AV$5,
IF(X54=$AU$3,$AV$3, ""))</f>
        <v>242597408</v>
      </c>
      <c r="Q54" s="15" t="s">
        <v>47</v>
      </c>
      <c r="R54" s="15" t="s">
        <v>48</v>
      </c>
      <c r="S54" s="15" t="s">
        <v>134</v>
      </c>
      <c r="T54" s="15" t="s">
        <v>50</v>
      </c>
      <c r="U54" s="15" t="s">
        <v>51</v>
      </c>
      <c r="V54" s="15"/>
      <c r="W54" s="18" t="str">
        <f>IF(E54="Y", $AU$4,
IF(E54="N",$AU$2,
IF(E54="Y,Y",  $AU$4,
IF(E54="N,N",$AU$2,
IF(E54="Y,N", $AU$4,
IF(E54="N,Y", $AU$2, ""))))))</f>
        <v>UAT-WF-User77@mailinator.com</v>
      </c>
      <c r="X54" s="15" t="str">
        <f>IF(E54="Y,Y", $AU$5,
IF(E54="N,N", $AU$3,
IF(E54="Y,N", $AU$3,
IF(E54="N,Y",$AU$5, ""))))</f>
        <v>Perf-Test-User-10183@mailinator.com</v>
      </c>
      <c r="Y54" s="17" t="str">
        <f>IF(W54=$AU$2, $AZ$2,
IF(W54=$AU$4,$AZ$4, ""))</f>
        <v>Dummy!2022</v>
      </c>
      <c r="Z54" s="17" t="str">
        <f>IF(W54=$AU$4, $AY$4,
IF(W54=$AU$2,$AY$2, ""))</f>
        <v>020-8030031</v>
      </c>
      <c r="AA54" s="15"/>
      <c r="AB54" s="15" t="s">
        <v>35</v>
      </c>
      <c r="AQ54" s="13" t="str">
        <f>IF(E54="Y", $AU$4,
IF(E54="N",$AU$2,
IF(E54="Y,Y",  $AU$4,
IF(E54="N,N",$AU$2,
IF(E54="Y,N", $AU$4,
IF(E54="N,Y", $AU$2, ""))))))</f>
        <v>UAT-WF-User77@mailinator.com</v>
      </c>
      <c r="AR54" s="13" t="str">
        <f>IF(E54="Y,Y", $AU$5,
IF(E54="N,N", $AU$3,
IF(E54="Y,N", $AU$3,
IF(E54="N,Y",$AU$5, ""))))</f>
        <v>Perf-Test-User-10183@mailinator.com</v>
      </c>
    </row>
    <row r="55" spans="1:44" ht="27.6" x14ac:dyDescent="0.3">
      <c r="A55" s="15" t="s">
        <v>72</v>
      </c>
      <c r="B55" s="15" t="s">
        <v>91</v>
      </c>
      <c r="C55" s="15" t="s">
        <v>28</v>
      </c>
      <c r="D55" s="15" t="s">
        <v>73</v>
      </c>
      <c r="E55" s="15" t="s">
        <v>74</v>
      </c>
      <c r="F55" s="15"/>
      <c r="G55" s="15" t="s">
        <v>32</v>
      </c>
      <c r="H55" s="15" t="s">
        <v>32</v>
      </c>
      <c r="I55" s="15"/>
      <c r="J55" s="15"/>
      <c r="K55" s="17" t="str">
        <f>IF(W55=$AU$4, $AX$4,
IF(W55=$AU$2,$AX$2, ""))</f>
        <v>MATTEO</v>
      </c>
      <c r="L55" s="17" t="str">
        <f>IF(X55=$AU$5, $AX$5,
IF(X55=$AU$3,$AX$3, ""))</f>
        <v>TERRELLY</v>
      </c>
      <c r="M55" s="17">
        <f>IF(W55=$AU$4, $AW$4,
IF(W55=$AU$2,$AW$2, ""))</f>
        <v>36305</v>
      </c>
      <c r="N55" s="17">
        <f>IF(X55=$AU$5, $AW$5,
IF(X55=$AU$3,$AW$3, ""))</f>
        <v>23480</v>
      </c>
      <c r="O55" s="17" t="str">
        <f>IF(W55=$AU$4, $AV$4,
IF(W55=$AU$2,$AV$2, ""))</f>
        <v>242597629</v>
      </c>
      <c r="P55" s="17" t="str">
        <f>IF(X55=$AU$5, $AV$5,
IF(X55=$AU$3,$AV$3, ""))</f>
        <v>242597947</v>
      </c>
      <c r="Q55" s="15"/>
      <c r="R55" s="15"/>
      <c r="S55" s="15"/>
      <c r="T55" s="15"/>
      <c r="U55" s="15"/>
      <c r="V55" s="15"/>
      <c r="W55" s="18" t="str">
        <f>IF(E55="Y", $AU$4,
IF(E55="N",$AU$2,
IF(E55="Y,Y",  $AU$4,
IF(E55="N,N",$AU$2,
IF(E55="Y,N", $AU$4,
IF(E55="N,Y", $AU$2, ""))))))</f>
        <v>UAT-WF-User41@mailinator.com</v>
      </c>
      <c r="X55" s="15" t="str">
        <f>IF(E55="Y,Y", $AU$5,
IF(E55="N,N", $AU$3,
IF(E55="Y,N", $AU$3,
IF(E55="N,Y",$AU$5, ""))))</f>
        <v>Perf-Test-User-10208@mailinator.com</v>
      </c>
      <c r="Y55" s="17" t="str">
        <f>IF(W55=$AU$2, $AZ$2,
IF(W55=$AU$4,$AZ$4, ""))</f>
        <v>Dummy!2022</v>
      </c>
      <c r="Z55" s="17" t="str">
        <f>IF(W55=$AU$4, $AY$4,
IF(W55=$AU$2,$AY$2, ""))</f>
        <v>020-8030041</v>
      </c>
      <c r="AA55" s="15" t="s">
        <v>75</v>
      </c>
      <c r="AB55" s="15" t="s">
        <v>35</v>
      </c>
      <c r="AQ55" s="13" t="str">
        <f>IF(E55="Y", $AU$4,
IF(E55="N",$AU$2,
IF(E55="Y,Y",  $AU$4,
IF(E55="N,N",$AU$2,
IF(E55="Y,N", $AU$4,
IF(E55="N,Y", $AU$2, ""))))))</f>
        <v>UAT-WF-User41@mailinator.com</v>
      </c>
      <c r="AR55" s="13" t="str">
        <f>IF(E55="Y,Y", $AU$5,
IF(E55="N,N", $AU$3,
IF(E55="Y,N", $AU$3,
IF(E55="N,Y",$AU$5, ""))))</f>
        <v>Perf-Test-User-10208@mailinator.com</v>
      </c>
    </row>
    <row r="56" spans="1:44" ht="27.6" x14ac:dyDescent="0.3">
      <c r="A56" s="15" t="s">
        <v>76</v>
      </c>
      <c r="B56" s="15" t="s">
        <v>92</v>
      </c>
      <c r="C56" s="15" t="s">
        <v>424</v>
      </c>
      <c r="D56" s="15" t="s">
        <v>73</v>
      </c>
      <c r="E56" s="15" t="s">
        <v>74</v>
      </c>
      <c r="F56" s="15"/>
      <c r="G56" s="15" t="s">
        <v>31</v>
      </c>
      <c r="H56" s="15"/>
      <c r="I56" s="15"/>
      <c r="J56" s="15"/>
      <c r="K56" s="17" t="str">
        <f>IF(W56=$AU$4, $AX$4,
IF(W56=$AU$2,$AX$2, ""))</f>
        <v>MATTEO</v>
      </c>
      <c r="L56" s="17" t="str">
        <f>IF(X56=$AU$5, $AX$5,
IF(X56=$AU$3,$AX$3, ""))</f>
        <v>TERRELLY</v>
      </c>
      <c r="M56" s="17">
        <f>IF(W56=$AU$4, $AW$4,
IF(W56=$AU$2,$AW$2, ""))</f>
        <v>36305</v>
      </c>
      <c r="N56" s="17">
        <f>IF(X56=$AU$5, $AW$5,
IF(X56=$AU$3,$AW$3, ""))</f>
        <v>23480</v>
      </c>
      <c r="O56" s="17" t="str">
        <f>IF(W56=$AU$4, $AV$4,
IF(W56=$AU$2,$AV$2, ""))</f>
        <v>242597629</v>
      </c>
      <c r="P56" s="17" t="str">
        <f>IF(X56=$AU$5, $AV$5,
IF(X56=$AU$3,$AV$3, ""))</f>
        <v>242597947</v>
      </c>
      <c r="Q56" s="15"/>
      <c r="R56" s="15"/>
      <c r="S56" s="15"/>
      <c r="T56" s="15"/>
      <c r="U56" s="15"/>
      <c r="V56" s="15"/>
      <c r="W56" s="18" t="str">
        <f>IF(E56="Y", $AU$4,
IF(E56="N",$AU$2,
IF(E56="Y,Y",  $AU$4,
IF(E56="N,N",$AU$2,
IF(E56="Y,N", $AU$4,
IF(E56="N,Y", $AU$2, ""))))))</f>
        <v>UAT-WF-User41@mailinator.com</v>
      </c>
      <c r="X56" s="15" t="str">
        <f>IF(E56="Y,Y", $AU$5,
IF(E56="N,N", $AU$3,
IF(E56="Y,N", $AU$3,
IF(E56="N,Y",$AU$5, ""))))</f>
        <v>Perf-Test-User-10208@mailinator.com</v>
      </c>
      <c r="Y56" s="17" t="str">
        <f>IF(W56=$AU$2, $AZ$2,
IF(W56=$AU$4,$AZ$4, ""))</f>
        <v>Dummy!2022</v>
      </c>
      <c r="Z56" s="17" t="str">
        <f>IF(W56=$AU$4, $AY$4,
IF(W56=$AU$2,$AY$2, ""))</f>
        <v>020-8030041</v>
      </c>
      <c r="AA56" s="15" t="s">
        <v>77</v>
      </c>
      <c r="AB56" s="15" t="s">
        <v>35</v>
      </c>
      <c r="AQ56" s="13" t="str">
        <f>IF(E56="Y", $AU$4,
IF(E56="N",$AU$2,
IF(E56="Y,Y",  $AU$4,
IF(E56="N,N",$AU$2,
IF(E56="Y,N", $AU$4,
IF(E56="N,Y", $AU$2, ""))))))</f>
        <v>UAT-WF-User41@mailinator.com</v>
      </c>
      <c r="AR56" s="13" t="str">
        <f>IF(E56="Y,Y", $AU$5,
IF(E56="N,N", $AU$3,
IF(E56="Y,N", $AU$3,
IF(E56="N,Y",$AU$5, ""))))</f>
        <v>Perf-Test-User-10208@mailinator.com</v>
      </c>
    </row>
    <row r="57" spans="1:44" ht="27.6" x14ac:dyDescent="0.3">
      <c r="A57" s="15" t="s">
        <v>78</v>
      </c>
      <c r="B57" s="15" t="s">
        <v>34</v>
      </c>
      <c r="C57" s="15" t="s">
        <v>428</v>
      </c>
      <c r="D57" s="15" t="s">
        <v>73</v>
      </c>
      <c r="E57" s="15" t="s">
        <v>74</v>
      </c>
      <c r="F57" s="15"/>
      <c r="G57" s="15" t="s">
        <v>37</v>
      </c>
      <c r="H57" s="15" t="s">
        <v>41</v>
      </c>
      <c r="I57" s="15"/>
      <c r="J57" s="15"/>
      <c r="K57" s="17" t="str">
        <f>IF(W57=$AU$4, $AX$4,
IF(W57=$AU$2,$AX$2, ""))</f>
        <v>MATTEO</v>
      </c>
      <c r="L57" s="17" t="str">
        <f>IF(X57=$AU$5, $AX$5,
IF(X57=$AU$3,$AX$3, ""))</f>
        <v>TERRELLY</v>
      </c>
      <c r="M57" s="17">
        <f>IF(W57=$AU$4, $AW$4,
IF(W57=$AU$2,$AW$2, ""))</f>
        <v>36305</v>
      </c>
      <c r="N57" s="17">
        <f>IF(X57=$AU$5, $AW$5,
IF(X57=$AU$3,$AW$3, ""))</f>
        <v>23480</v>
      </c>
      <c r="O57" s="17" t="str">
        <f>IF(W57=$AU$4, $AV$4,
IF(W57=$AU$2,$AV$2, ""))</f>
        <v>242597629</v>
      </c>
      <c r="P57" s="17" t="str">
        <f>IF(X57=$AU$5, $AV$5,
IF(X57=$AU$3,$AV$3, ""))</f>
        <v>242597947</v>
      </c>
      <c r="Q57" s="15"/>
      <c r="R57" s="15"/>
      <c r="S57" s="15"/>
      <c r="T57" s="15"/>
      <c r="U57" s="15"/>
      <c r="V57" s="15"/>
      <c r="W57" s="18" t="str">
        <f>IF(E57="Y", $AU$4,
IF(E57="N",$AU$2,
IF(E57="Y,Y",  $AU$4,
IF(E57="N,N",$AU$2,
IF(E57="Y,N", $AU$4,
IF(E57="N,Y", $AU$2, ""))))))</f>
        <v>UAT-WF-User41@mailinator.com</v>
      </c>
      <c r="X57" s="15" t="str">
        <f>IF(E57="Y,Y", $AU$5,
IF(E57="N,N", $AU$3,
IF(E57="Y,N", $AU$3,
IF(E57="N,Y",$AU$5, ""))))</f>
        <v>Perf-Test-User-10208@mailinator.com</v>
      </c>
      <c r="Y57" s="17" t="str">
        <f>IF(W57=$AU$2, $AZ$2,
IF(W57=$AU$4,$AZ$4, ""))</f>
        <v>Dummy!2022</v>
      </c>
      <c r="Z57" s="17" t="str">
        <f>IF(W57=$AU$4, $AY$4,
IF(W57=$AU$2,$AY$2, ""))</f>
        <v>020-8030041</v>
      </c>
      <c r="AA57" s="15" t="s">
        <v>79</v>
      </c>
      <c r="AB57" s="15" t="s">
        <v>35</v>
      </c>
      <c r="AQ57" s="13" t="str">
        <f>IF(E57="Y", $AU$4,
IF(E57="N",$AU$2,
IF(E57="Y,Y",  $AU$4,
IF(E57="N,N",$AU$2,
IF(E57="Y,N", $AU$4,
IF(E57="N,Y", $AU$2, ""))))))</f>
        <v>UAT-WF-User41@mailinator.com</v>
      </c>
      <c r="AR57" s="13" t="str">
        <f>IF(E57="Y,Y", $AU$5,
IF(E57="N,N", $AU$3,
IF(E57="Y,N", $AU$3,
IF(E57="N,Y",$AU$5, ""))))</f>
        <v>Perf-Test-User-10208@mailinator.com</v>
      </c>
    </row>
    <row r="58" spans="1:44" ht="27.6" x14ac:dyDescent="0.3">
      <c r="A58" s="15" t="s">
        <v>80</v>
      </c>
      <c r="B58" s="15" t="s">
        <v>34</v>
      </c>
      <c r="C58" s="15" t="s">
        <v>425</v>
      </c>
      <c r="D58" s="15" t="s">
        <v>73</v>
      </c>
      <c r="E58" s="15" t="s">
        <v>74</v>
      </c>
      <c r="F58" s="15"/>
      <c r="G58" s="15" t="s">
        <v>40</v>
      </c>
      <c r="H58" s="15" t="s">
        <v>45</v>
      </c>
      <c r="I58" s="15"/>
      <c r="J58" s="15"/>
      <c r="K58" s="17" t="str">
        <f>IF(W58=$AU$4, $AX$4,
IF(W58=$AU$2,$AX$2, ""))</f>
        <v>MATTEO</v>
      </c>
      <c r="L58" s="17" t="str">
        <f>IF(X58=$AU$5, $AX$5,
IF(X58=$AU$3,$AX$3, ""))</f>
        <v>TERRELLY</v>
      </c>
      <c r="M58" s="17">
        <f>IF(W58=$AU$4, $AW$4,
IF(W58=$AU$2,$AW$2, ""))</f>
        <v>36305</v>
      </c>
      <c r="N58" s="17">
        <f>IF(X58=$AU$5, $AW$5,
IF(X58=$AU$3,$AW$3, ""))</f>
        <v>23480</v>
      </c>
      <c r="O58" s="17" t="str">
        <f>IF(W58=$AU$4, $AV$4,
IF(W58=$AU$2,$AV$2, ""))</f>
        <v>242597629</v>
      </c>
      <c r="P58" s="17" t="str">
        <f>IF(X58=$AU$5, $AV$5,
IF(X58=$AU$3,$AV$3, ""))</f>
        <v>242597947</v>
      </c>
      <c r="Q58" s="15"/>
      <c r="R58" s="15"/>
      <c r="S58" s="15"/>
      <c r="T58" s="15"/>
      <c r="U58" s="15"/>
      <c r="V58" s="15"/>
      <c r="W58" s="18" t="str">
        <f>IF(E58="Y", $AU$4,
IF(E58="N",$AU$2,
IF(E58="Y,Y",  $AU$4,
IF(E58="N,N",$AU$2,
IF(E58="Y,N", $AU$4,
IF(E58="N,Y", $AU$2, ""))))))</f>
        <v>UAT-WF-User41@mailinator.com</v>
      </c>
      <c r="X58" s="15" t="str">
        <f>IF(E58="Y,Y", $AU$5,
IF(E58="N,N", $AU$3,
IF(E58="Y,N", $AU$3,
IF(E58="N,Y",$AU$5, ""))))</f>
        <v>Perf-Test-User-10208@mailinator.com</v>
      </c>
      <c r="Y58" s="17" t="str">
        <f>IF(W58=$AU$2, $AZ$2,
IF(W58=$AU$4,$AZ$4, ""))</f>
        <v>Dummy!2022</v>
      </c>
      <c r="Z58" s="17" t="str">
        <f>IF(W58=$AU$4, $AY$4,
IF(W58=$AU$2,$AY$2, ""))</f>
        <v>020-8030041</v>
      </c>
      <c r="AA58" s="15" t="s">
        <v>81</v>
      </c>
      <c r="AB58" s="15" t="s">
        <v>35</v>
      </c>
      <c r="AQ58" s="13" t="str">
        <f>IF(E58="Y", $AU$4,
IF(E58="N",$AU$2,
IF(E58="Y,Y",  $AU$4,
IF(E58="N,N",$AU$2,
IF(E58="Y,N", $AU$4,
IF(E58="N,Y", $AU$2, ""))))))</f>
        <v>UAT-WF-User41@mailinator.com</v>
      </c>
      <c r="AR58" s="13" t="str">
        <f>IF(E58="Y,Y", $AU$5,
IF(E58="N,N", $AU$3,
IF(E58="Y,N", $AU$3,
IF(E58="N,Y",$AU$5, ""))))</f>
        <v>Perf-Test-User-10208@mailinator.com</v>
      </c>
    </row>
    <row r="59" spans="1:44" ht="41.4" x14ac:dyDescent="0.3">
      <c r="A59" s="15" t="s">
        <v>82</v>
      </c>
      <c r="B59" s="15" t="s">
        <v>34</v>
      </c>
      <c r="C59" s="15" t="s">
        <v>429</v>
      </c>
      <c r="D59" s="15" t="s">
        <v>73</v>
      </c>
      <c r="E59" s="15" t="s">
        <v>74</v>
      </c>
      <c r="F59" s="15" t="s">
        <v>52</v>
      </c>
      <c r="G59" s="15" t="s">
        <v>44</v>
      </c>
      <c r="H59" s="15" t="s">
        <v>32</v>
      </c>
      <c r="I59" s="15"/>
      <c r="J59" s="15"/>
      <c r="K59" s="17" t="str">
        <f>IF(W59=$AU$4, $AX$4,
IF(W59=$AU$2,$AX$2, ""))</f>
        <v>MATTEO</v>
      </c>
      <c r="L59" s="17" t="str">
        <f>IF(X59=$AU$5, $AX$5,
IF(X59=$AU$3,$AX$3, ""))</f>
        <v>TERRELLY</v>
      </c>
      <c r="M59" s="17">
        <f>IF(W59=$AU$4, $AW$4,
IF(W59=$AU$2,$AW$2, ""))</f>
        <v>36305</v>
      </c>
      <c r="N59" s="17">
        <f>IF(X59=$AU$5, $AW$5,
IF(X59=$AU$3,$AW$3, ""))</f>
        <v>23480</v>
      </c>
      <c r="O59" s="17" t="str">
        <f>IF(W59=$AU$4, $AV$4,
IF(W59=$AU$2,$AV$2, ""))</f>
        <v>242597629</v>
      </c>
      <c r="P59" s="17" t="str">
        <f>IF(X59=$AU$5, $AV$5,
IF(X59=$AU$3,$AV$3, ""))</f>
        <v>242597947</v>
      </c>
      <c r="Q59" s="15" t="s">
        <v>47</v>
      </c>
      <c r="R59" s="15" t="s">
        <v>48</v>
      </c>
      <c r="S59" s="15" t="s">
        <v>49</v>
      </c>
      <c r="T59" s="15" t="s">
        <v>50</v>
      </c>
      <c r="U59" s="15" t="s">
        <v>51</v>
      </c>
      <c r="V59" s="15"/>
      <c r="W59" s="18" t="str">
        <f>IF(E59="Y", $AU$4,
IF(E59="N",$AU$2,
IF(E59="Y,Y",  $AU$4,
IF(E59="N,N",$AU$2,
IF(E59="Y,N", $AU$4,
IF(E59="N,Y", $AU$2, ""))))))</f>
        <v>UAT-WF-User41@mailinator.com</v>
      </c>
      <c r="X59" s="15" t="str">
        <f>IF(E59="Y,Y", $AU$5,
IF(E59="N,N", $AU$3,
IF(E59="Y,N", $AU$3,
IF(E59="N,Y",$AU$5, ""))))</f>
        <v>Perf-Test-User-10208@mailinator.com</v>
      </c>
      <c r="Y59" s="17" t="str">
        <f>IF(W59=$AU$2, $AZ$2,
IF(W59=$AU$4,$AZ$4, ""))</f>
        <v>Dummy!2022</v>
      </c>
      <c r="Z59" s="17" t="str">
        <f>IF(W59=$AU$4, $AY$4,
IF(W59=$AU$2,$AY$2, ""))</f>
        <v>020-8030041</v>
      </c>
      <c r="AA59" s="15" t="s">
        <v>83</v>
      </c>
      <c r="AB59" s="15" t="s">
        <v>35</v>
      </c>
      <c r="AQ59" s="13" t="str">
        <f>IF(E59="Y", $AU$4,
IF(E59="N",$AU$2,
IF(E59="Y,Y",  $AU$4,
IF(E59="N,N",$AU$2,
IF(E59="Y,N", $AU$4,
IF(E59="N,Y", $AU$2, ""))))))</f>
        <v>UAT-WF-User41@mailinator.com</v>
      </c>
      <c r="AR59" s="13" t="str">
        <f>IF(E59="Y,Y", $AU$5,
IF(E59="N,N", $AU$3,
IF(E59="Y,N", $AU$3,
IF(E59="N,Y",$AU$5, ""))))</f>
        <v>Perf-Test-User-10208@mailinator.com</v>
      </c>
    </row>
    <row r="60" spans="1:44" ht="27.6" x14ac:dyDescent="0.3">
      <c r="A60" s="15" t="s">
        <v>169</v>
      </c>
      <c r="B60" s="15" t="s">
        <v>34</v>
      </c>
      <c r="C60" s="15" t="s">
        <v>426</v>
      </c>
      <c r="D60" s="15" t="s">
        <v>73</v>
      </c>
      <c r="E60" s="15" t="s">
        <v>74</v>
      </c>
      <c r="F60" s="15" t="s">
        <v>52</v>
      </c>
      <c r="G60" s="15" t="s">
        <v>95</v>
      </c>
      <c r="H60" s="15"/>
      <c r="I60" s="15"/>
      <c r="J60" s="15"/>
      <c r="K60" s="17" t="str">
        <f>IF(W60=$AU$4, $AX$4,
IF(W60=$AU$2,$AX$2, ""))</f>
        <v>MATTEO</v>
      </c>
      <c r="L60" s="17" t="str">
        <f>IF(X60=$AU$5, $AX$5,
IF(X60=$AU$3,$AX$3, ""))</f>
        <v>TERRELLY</v>
      </c>
      <c r="M60" s="17">
        <f>IF(W60=$AU$4, $AW$4,
IF(W60=$AU$2,$AW$2, ""))</f>
        <v>36305</v>
      </c>
      <c r="N60" s="17">
        <f>IF(X60=$AU$5, $AW$5,
IF(X60=$AU$3,$AW$3, ""))</f>
        <v>23480</v>
      </c>
      <c r="O60" s="17" t="str">
        <f>IF(W60=$AU$4, $AV$4,
IF(W60=$AU$2,$AV$2, ""))</f>
        <v>242597629</v>
      </c>
      <c r="P60" s="17" t="str">
        <f>IF(X60=$AU$5, $AV$5,
IF(X60=$AU$3,$AV$3, ""))</f>
        <v>242597947</v>
      </c>
      <c r="Q60" s="15" t="s">
        <v>47</v>
      </c>
      <c r="R60" s="15" t="s">
        <v>48</v>
      </c>
      <c r="S60" s="15" t="s">
        <v>49</v>
      </c>
      <c r="T60" s="15" t="s">
        <v>50</v>
      </c>
      <c r="U60" s="15" t="s">
        <v>51</v>
      </c>
      <c r="V60" s="15"/>
      <c r="W60" s="18" t="str">
        <f>IF(E60="Y", $AU$4,
IF(E60="N",$AU$2,
IF(E60="Y,Y",  $AU$4,
IF(E60="N,N",$AU$2,
IF(E60="Y,N", $AU$4,
IF(E60="N,Y", $AU$2, ""))))))</f>
        <v>UAT-WF-User41@mailinator.com</v>
      </c>
      <c r="X60" s="15" t="str">
        <f>IF(E60="Y,Y", $AU$5,
IF(E60="N,N", $AU$3,
IF(E60="Y,N", $AU$3,
IF(E60="N,Y",$AU$5, ""))))</f>
        <v>Perf-Test-User-10208@mailinator.com</v>
      </c>
      <c r="Y60" s="17" t="str">
        <f>IF(W60=$AU$2, $AZ$2,
IF(W60=$AU$4,$AZ$4, ""))</f>
        <v>Dummy!2022</v>
      </c>
      <c r="Z60" s="17" t="str">
        <f>IF(W60=$AU$4, $AY$4,
IF(W60=$AU$2,$AY$2, ""))</f>
        <v>020-8030041</v>
      </c>
      <c r="AA60" s="15" t="s">
        <v>170</v>
      </c>
      <c r="AB60" s="15" t="s">
        <v>35</v>
      </c>
      <c r="AQ60" s="13" t="str">
        <f>IF(E60="Y", $AU$4,
IF(E60="N",$AU$2,
IF(E60="Y,Y",  $AU$4,
IF(E60="N,N",$AU$2,
IF(E60="Y,N", $AU$4,
IF(E60="N,Y", $AU$2, ""))))))</f>
        <v>UAT-WF-User41@mailinator.com</v>
      </c>
      <c r="AR60" s="13" t="str">
        <f>IF(E60="Y,Y", $AU$5,
IF(E60="N,N", $AU$3,
IF(E60="Y,N", $AU$3,
IF(E60="N,Y",$AU$5, ""))))</f>
        <v>Perf-Test-User-10208@mailinator.com</v>
      </c>
    </row>
    <row r="61" spans="1:44" ht="27.6" x14ac:dyDescent="0.3">
      <c r="A61" s="15" t="s">
        <v>171</v>
      </c>
      <c r="B61" s="15" t="s">
        <v>34</v>
      </c>
      <c r="C61" s="15" t="s">
        <v>426</v>
      </c>
      <c r="D61" s="15" t="s">
        <v>73</v>
      </c>
      <c r="E61" s="15" t="s">
        <v>74</v>
      </c>
      <c r="F61" s="15" t="s">
        <v>105</v>
      </c>
      <c r="G61" s="15" t="s">
        <v>54</v>
      </c>
      <c r="H61" s="15"/>
      <c r="I61" s="15"/>
      <c r="J61" s="15"/>
      <c r="K61" s="17" t="str">
        <f>IF(W61=$AU$4, $AX$4,
IF(W61=$AU$2,$AX$2, ""))</f>
        <v>MATTEO</v>
      </c>
      <c r="L61" s="17" t="str">
        <f>IF(X61=$AU$5, $AX$5,
IF(X61=$AU$3,$AX$3, ""))</f>
        <v>TERRELLY</v>
      </c>
      <c r="M61" s="17">
        <f>IF(W61=$AU$4, $AW$4,
IF(W61=$AU$2,$AW$2, ""))</f>
        <v>36305</v>
      </c>
      <c r="N61" s="17">
        <f>IF(X61=$AU$5, $AW$5,
IF(X61=$AU$3,$AW$3, ""))</f>
        <v>23480</v>
      </c>
      <c r="O61" s="17" t="str">
        <f>IF(W61=$AU$4, $AV$4,
IF(W61=$AU$2,$AV$2, ""))</f>
        <v>242597629</v>
      </c>
      <c r="P61" s="17" t="str">
        <f>IF(X61=$AU$5, $AV$5,
IF(X61=$AU$3,$AV$3, ""))</f>
        <v>242597947</v>
      </c>
      <c r="Q61" s="15" t="s">
        <v>47</v>
      </c>
      <c r="R61" s="15" t="s">
        <v>48</v>
      </c>
      <c r="S61" s="15" t="s">
        <v>49</v>
      </c>
      <c r="T61" s="15" t="s">
        <v>50</v>
      </c>
      <c r="U61" s="15" t="s">
        <v>51</v>
      </c>
      <c r="V61" s="15"/>
      <c r="W61" s="18" t="str">
        <f>IF(E61="Y", $AU$4,
IF(E61="N",$AU$2,
IF(E61="Y,Y",  $AU$4,
IF(E61="N,N",$AU$2,
IF(E61="Y,N", $AU$4,
IF(E61="N,Y", $AU$2, ""))))))</f>
        <v>UAT-WF-User41@mailinator.com</v>
      </c>
      <c r="X61" s="15" t="str">
        <f>IF(E61="Y,Y", $AU$5,
IF(E61="N,N", $AU$3,
IF(E61="Y,N", $AU$3,
IF(E61="N,Y",$AU$5, ""))))</f>
        <v>Perf-Test-User-10208@mailinator.com</v>
      </c>
      <c r="Y61" s="17" t="str">
        <f>IF(W61=$AU$2, $AZ$2,
IF(W61=$AU$4,$AZ$4, ""))</f>
        <v>Dummy!2022</v>
      </c>
      <c r="Z61" s="17" t="str">
        <f>IF(W61=$AU$4, $AY$4,
IF(W61=$AU$2,$AY$2, ""))</f>
        <v>020-8030041</v>
      </c>
      <c r="AA61" s="15" t="s">
        <v>172</v>
      </c>
      <c r="AB61" s="15" t="s">
        <v>35</v>
      </c>
      <c r="AQ61" s="13" t="str">
        <f>IF(E61="Y", $AU$4,
IF(E61="N",$AU$2,
IF(E61="Y,Y",  $AU$4,
IF(E61="N,N",$AU$2,
IF(E61="Y,N", $AU$4,
IF(E61="N,Y", $AU$2, ""))))))</f>
        <v>UAT-WF-User41@mailinator.com</v>
      </c>
      <c r="AR61" s="13" t="str">
        <f>IF(E61="Y,Y", $AU$5,
IF(E61="N,N", $AU$3,
IF(E61="Y,N", $AU$3,
IF(E61="N,Y",$AU$5, ""))))</f>
        <v>Perf-Test-User-10208@mailinator.com</v>
      </c>
    </row>
    <row r="62" spans="1:44" ht="27.6" x14ac:dyDescent="0.3">
      <c r="A62" s="15" t="s">
        <v>173</v>
      </c>
      <c r="B62" s="15" t="s">
        <v>34</v>
      </c>
      <c r="C62" s="15" t="s">
        <v>103</v>
      </c>
      <c r="D62" s="15" t="s">
        <v>73</v>
      </c>
      <c r="E62" s="15" t="s">
        <v>74</v>
      </c>
      <c r="F62" s="15" t="s">
        <v>105</v>
      </c>
      <c r="G62" s="15" t="s">
        <v>61</v>
      </c>
      <c r="H62" s="15" t="s">
        <v>32</v>
      </c>
      <c r="I62" s="15"/>
      <c r="J62" s="15"/>
      <c r="K62" s="17" t="str">
        <f>IF(W62=$AU$4, $AX$4,
IF(W62=$AU$2,$AX$2, ""))</f>
        <v>MATTEO</v>
      </c>
      <c r="L62" s="17" t="str">
        <f>IF(X62=$AU$5, $AX$5,
IF(X62=$AU$3,$AX$3, ""))</f>
        <v>TERRELLY</v>
      </c>
      <c r="M62" s="17">
        <f>IF(W62=$AU$4, $AW$4,
IF(W62=$AU$2,$AW$2, ""))</f>
        <v>36305</v>
      </c>
      <c r="N62" s="17">
        <f>IF(X62=$AU$5, $AW$5,
IF(X62=$AU$3,$AW$3, ""))</f>
        <v>23480</v>
      </c>
      <c r="O62" s="17" t="str">
        <f>IF(W62=$AU$4, $AV$4,
IF(W62=$AU$2,$AV$2, ""))</f>
        <v>242597629</v>
      </c>
      <c r="P62" s="17" t="str">
        <f>IF(X62=$AU$5, $AV$5,
IF(X62=$AU$3,$AV$3, ""))</f>
        <v>242597947</v>
      </c>
      <c r="Q62" s="15" t="s">
        <v>47</v>
      </c>
      <c r="R62" s="15" t="s">
        <v>48</v>
      </c>
      <c r="S62" s="15" t="s">
        <v>131</v>
      </c>
      <c r="T62" s="15" t="s">
        <v>50</v>
      </c>
      <c r="U62" s="15" t="s">
        <v>51</v>
      </c>
      <c r="V62" s="15"/>
      <c r="W62" s="18" t="str">
        <f>IF(E62="Y", $AU$4,
IF(E62="N",$AU$2,
IF(E62="Y,Y",  $AU$4,
IF(E62="N,N",$AU$2,
IF(E62="Y,N", $AU$4,
IF(E62="N,Y", $AU$2, ""))))))</f>
        <v>UAT-WF-User41@mailinator.com</v>
      </c>
      <c r="X62" s="15" t="str">
        <f>IF(E62="Y,Y", $AU$5,
IF(E62="N,N", $AU$3,
IF(E62="Y,N", $AU$3,
IF(E62="N,Y",$AU$5, ""))))</f>
        <v>Perf-Test-User-10208@mailinator.com</v>
      </c>
      <c r="Y62" s="17" t="str">
        <f>IF(W62=$AU$2, $AZ$2,
IF(W62=$AU$4,$AZ$4, ""))</f>
        <v>Dummy!2022</v>
      </c>
      <c r="Z62" s="17" t="str">
        <f>IF(W62=$AU$4, $AY$4,
IF(W62=$AU$2,$AY$2, ""))</f>
        <v>020-8030041</v>
      </c>
      <c r="AA62" s="15" t="s">
        <v>174</v>
      </c>
      <c r="AB62" s="15" t="s">
        <v>35</v>
      </c>
      <c r="AQ62" s="13" t="str">
        <f>IF(E62="Y", $AU$4,
IF(E62="N",$AU$2,
IF(E62="Y,Y",  $AU$4,
IF(E62="N,N",$AU$2,
IF(E62="Y,N", $AU$4,
IF(E62="N,Y", $AU$2, ""))))))</f>
        <v>UAT-WF-User41@mailinator.com</v>
      </c>
      <c r="AR62" s="13" t="str">
        <f>IF(E62="Y,Y", $AU$5,
IF(E62="N,N", $AU$3,
IF(E62="Y,N", $AU$3,
IF(E62="N,Y",$AU$5, ""))))</f>
        <v>Perf-Test-User-10208@mailinator.com</v>
      </c>
    </row>
    <row r="63" spans="1:44" ht="41.4" x14ac:dyDescent="0.3">
      <c r="A63" s="15" t="s">
        <v>175</v>
      </c>
      <c r="B63" s="15" t="s">
        <v>34</v>
      </c>
      <c r="C63" s="15" t="s">
        <v>429</v>
      </c>
      <c r="D63" s="15" t="s">
        <v>73</v>
      </c>
      <c r="E63" s="15" t="s">
        <v>74</v>
      </c>
      <c r="F63" s="15" t="s">
        <v>105</v>
      </c>
      <c r="G63" s="15" t="s">
        <v>64</v>
      </c>
      <c r="H63" s="15" t="s">
        <v>41</v>
      </c>
      <c r="I63" s="15"/>
      <c r="J63" s="15"/>
      <c r="K63" s="17" t="str">
        <f>IF(W63=$AU$4, $AX$4,
IF(W63=$AU$2,$AX$2, ""))</f>
        <v>MATTEO</v>
      </c>
      <c r="L63" s="17" t="str">
        <f>IF(X63=$AU$5, $AX$5,
IF(X63=$AU$3,$AX$3, ""))</f>
        <v>TERRELLY</v>
      </c>
      <c r="M63" s="17">
        <f>IF(W63=$AU$4, $AW$4,
IF(W63=$AU$2,$AW$2, ""))</f>
        <v>36305</v>
      </c>
      <c r="N63" s="17">
        <f>IF(X63=$AU$5, $AW$5,
IF(X63=$AU$3,$AW$3, ""))</f>
        <v>23480</v>
      </c>
      <c r="O63" s="17" t="str">
        <f>IF(W63=$AU$4, $AV$4,
IF(W63=$AU$2,$AV$2, ""))</f>
        <v>242597629</v>
      </c>
      <c r="P63" s="17" t="str">
        <f>IF(X63=$AU$5, $AV$5,
IF(X63=$AU$3,$AV$3, ""))</f>
        <v>242597947</v>
      </c>
      <c r="Q63" s="15" t="s">
        <v>47</v>
      </c>
      <c r="R63" s="15" t="s">
        <v>48</v>
      </c>
      <c r="S63" s="15" t="s">
        <v>134</v>
      </c>
      <c r="T63" s="15" t="s">
        <v>50</v>
      </c>
      <c r="U63" s="15" t="s">
        <v>51</v>
      </c>
      <c r="V63" s="15"/>
      <c r="W63" s="18" t="str">
        <f>IF(E63="Y", $AU$4,
IF(E63="N",$AU$2,
IF(E63="Y,Y",  $AU$4,
IF(E63="N,N",$AU$2,
IF(E63="Y,N", $AU$4,
IF(E63="N,Y", $AU$2, ""))))))</f>
        <v>UAT-WF-User41@mailinator.com</v>
      </c>
      <c r="X63" s="15" t="str">
        <f>IF(E63="Y,Y", $AU$5,
IF(E63="N,N", $AU$3,
IF(E63="Y,N", $AU$3,
IF(E63="N,Y",$AU$5, ""))))</f>
        <v>Perf-Test-User-10208@mailinator.com</v>
      </c>
      <c r="Y63" s="17" t="str">
        <f>IF(W63=$AU$2, $AZ$2,
IF(W63=$AU$4,$AZ$4, ""))</f>
        <v>Dummy!2022</v>
      </c>
      <c r="Z63" s="17" t="str">
        <f>IF(W63=$AU$4, $AY$4,
IF(W63=$AU$2,$AY$2, ""))</f>
        <v>020-8030041</v>
      </c>
      <c r="AA63" s="15" t="s">
        <v>176</v>
      </c>
      <c r="AB63" s="15" t="s">
        <v>35</v>
      </c>
      <c r="AQ63" s="13" t="str">
        <f>IF(E63="Y", $AU$4,
IF(E63="N",$AU$2,
IF(E63="Y,Y",  $AU$4,
IF(E63="N,N",$AU$2,
IF(E63="Y,N", $AU$4,
IF(E63="N,Y", $AU$2, ""))))))</f>
        <v>UAT-WF-User41@mailinator.com</v>
      </c>
      <c r="AR63" s="13" t="str">
        <f>IF(E63="Y,Y", $AU$5,
IF(E63="N,N", $AU$3,
IF(E63="Y,N", $AU$3,
IF(E63="N,Y",$AU$5, ""))))</f>
        <v>Perf-Test-User-10208@mailinator.com</v>
      </c>
    </row>
    <row r="64" spans="1:44" ht="27.6" x14ac:dyDescent="0.3">
      <c r="A64" s="15" t="s">
        <v>177</v>
      </c>
      <c r="B64" s="15" t="s">
        <v>91</v>
      </c>
      <c r="C64" s="15" t="s">
        <v>28</v>
      </c>
      <c r="D64" s="15" t="s">
        <v>73</v>
      </c>
      <c r="E64" s="15" t="s">
        <v>178</v>
      </c>
      <c r="F64" s="15"/>
      <c r="G64" s="15" t="s">
        <v>32</v>
      </c>
      <c r="H64" s="15" t="s">
        <v>32</v>
      </c>
      <c r="I64" s="15"/>
      <c r="J64" s="15"/>
      <c r="K64" s="17" t="str">
        <f>IF(W64=$AU$4, $AX$4,
IF(W64=$AU$2,$AX$2, ""))</f>
        <v>HIDDERLEY</v>
      </c>
      <c r="L64" s="17" t="str">
        <f>IF(X64=$AU$5, $AX$5,
IF(X64=$AU$3,$AX$3, ""))</f>
        <v>TERRELLY</v>
      </c>
      <c r="M64" s="17">
        <f>IF(W64=$AU$4, $AW$4,
IF(W64=$AU$2,$AW$2, ""))</f>
        <v>35736</v>
      </c>
      <c r="N64" s="17">
        <f>IF(X64=$AU$5, $AW$5,
IF(X64=$AU$3,$AW$3, ""))</f>
        <v>23480</v>
      </c>
      <c r="O64" s="17" t="str">
        <f>IF(W64=$AU$4, $AV$4,
IF(W64=$AU$2,$AV$2, ""))</f>
        <v>242597904</v>
      </c>
      <c r="P64" s="17" t="str">
        <f>IF(X64=$AU$5, $AV$5,
IF(X64=$AU$3,$AV$3, ""))</f>
        <v>242597947</v>
      </c>
      <c r="Q64" s="15"/>
      <c r="R64" s="15"/>
      <c r="S64" s="15"/>
      <c r="T64" s="15"/>
      <c r="U64" s="15"/>
      <c r="V64" s="15"/>
      <c r="W64" s="18" t="str">
        <f>IF(E64="Y", $AU$4,
IF(E64="N",$AU$2,
IF(E64="Y,Y",  $AU$4,
IF(E64="N,N",$AU$2,
IF(E64="Y,N", $AU$4,
IF(E64="N,Y", $AU$2, ""))))))</f>
        <v>UAT-WF-User77@mailinator.com</v>
      </c>
      <c r="X64" s="15" t="str">
        <f>IF(E64="Y,Y", $AU$5,
IF(E64="N,N", $AU$3,
IF(E64="Y,N", $AU$3,
IF(E64="N,Y",$AU$5, ""))))</f>
        <v>Perf-Test-User-10208@mailinator.com</v>
      </c>
      <c r="Y64" s="17" t="str">
        <f>IF(W64=$AU$2, $AZ$2,
IF(W64=$AU$4,$AZ$4, ""))</f>
        <v>Dummy!2022</v>
      </c>
      <c r="Z64" s="17" t="str">
        <f>IF(W64=$AU$4, $AY$4,
IF(W64=$AU$2,$AY$2, ""))</f>
        <v>020-8030031</v>
      </c>
      <c r="AA64" s="15" t="s">
        <v>179</v>
      </c>
      <c r="AB64" s="15" t="s">
        <v>35</v>
      </c>
      <c r="AQ64" s="13" t="str">
        <f>IF(E64="Y", $AU$4,
IF(E64="N",$AU$2,
IF(E64="Y,Y",  $AU$4,
IF(E64="N,N",$AU$2,
IF(E64="Y,N", $AU$4,
IF(E64="N,Y", $AU$2, ""))))))</f>
        <v>UAT-WF-User77@mailinator.com</v>
      </c>
      <c r="AR64" s="13" t="str">
        <f>IF(E64="Y,Y", $AU$5,
IF(E64="N,N", $AU$3,
IF(E64="Y,N", $AU$3,
IF(E64="N,Y",$AU$5, ""))))</f>
        <v>Perf-Test-User-10208@mailinator.com</v>
      </c>
    </row>
    <row r="65" spans="1:44" ht="27.6" x14ac:dyDescent="0.3">
      <c r="A65" s="15" t="s">
        <v>180</v>
      </c>
      <c r="B65" s="15" t="s">
        <v>92</v>
      </c>
      <c r="C65" s="15" t="s">
        <v>424</v>
      </c>
      <c r="D65" s="15" t="s">
        <v>73</v>
      </c>
      <c r="E65" s="15" t="s">
        <v>178</v>
      </c>
      <c r="F65" s="15"/>
      <c r="G65" s="15" t="s">
        <v>31</v>
      </c>
      <c r="H65" s="15"/>
      <c r="I65" s="15"/>
      <c r="J65" s="15"/>
      <c r="K65" s="17" t="str">
        <f>IF(W65=$AU$4, $AX$4,
IF(W65=$AU$2,$AX$2, ""))</f>
        <v>HIDDERLEY</v>
      </c>
      <c r="L65" s="17" t="str">
        <f>IF(X65=$AU$5, $AX$5,
IF(X65=$AU$3,$AX$3, ""))</f>
        <v>TERRELLY</v>
      </c>
      <c r="M65" s="17">
        <f>IF(W65=$AU$4, $AW$4,
IF(W65=$AU$2,$AW$2, ""))</f>
        <v>35736</v>
      </c>
      <c r="N65" s="17">
        <f>IF(X65=$AU$5, $AW$5,
IF(X65=$AU$3,$AW$3, ""))</f>
        <v>23480</v>
      </c>
      <c r="O65" s="17" t="str">
        <f>IF(W65=$AU$4, $AV$4,
IF(W65=$AU$2,$AV$2, ""))</f>
        <v>242597904</v>
      </c>
      <c r="P65" s="17" t="str">
        <f>IF(X65=$AU$5, $AV$5,
IF(X65=$AU$3,$AV$3, ""))</f>
        <v>242597947</v>
      </c>
      <c r="Q65" s="15"/>
      <c r="R65" s="15"/>
      <c r="S65" s="15"/>
      <c r="T65" s="15"/>
      <c r="U65" s="15"/>
      <c r="V65" s="15"/>
      <c r="W65" s="18" t="str">
        <f>IF(E65="Y", $AU$4,
IF(E65="N",$AU$2,
IF(E65="Y,Y",  $AU$4,
IF(E65="N,N",$AU$2,
IF(E65="Y,N", $AU$4,
IF(E65="N,Y", $AU$2, ""))))))</f>
        <v>UAT-WF-User77@mailinator.com</v>
      </c>
      <c r="X65" s="15" t="str">
        <f>IF(E65="Y,Y", $AU$5,
IF(E65="N,N", $AU$3,
IF(E65="Y,N", $AU$3,
IF(E65="N,Y",$AU$5, ""))))</f>
        <v>Perf-Test-User-10208@mailinator.com</v>
      </c>
      <c r="Y65" s="17" t="str">
        <f>IF(W65=$AU$2, $AZ$2,
IF(W65=$AU$4,$AZ$4, ""))</f>
        <v>Dummy!2022</v>
      </c>
      <c r="Z65" s="17" t="str">
        <f>IF(W65=$AU$4, $AY$4,
IF(W65=$AU$2,$AY$2, ""))</f>
        <v>020-8030031</v>
      </c>
      <c r="AA65" s="15" t="s">
        <v>181</v>
      </c>
      <c r="AB65" s="15" t="s">
        <v>35</v>
      </c>
      <c r="AQ65" s="13" t="str">
        <f>IF(E65="Y", $AU$4,
IF(E65="N",$AU$2,
IF(E65="Y,Y",  $AU$4,
IF(E65="N,N",$AU$2,
IF(E65="Y,N", $AU$4,
IF(E65="N,Y", $AU$2, ""))))))</f>
        <v>UAT-WF-User77@mailinator.com</v>
      </c>
      <c r="AR65" s="13" t="str">
        <f>IF(E65="Y,Y", $AU$5,
IF(E65="N,N", $AU$3,
IF(E65="Y,N", $AU$3,
IF(E65="N,Y",$AU$5, ""))))</f>
        <v>Perf-Test-User-10208@mailinator.com</v>
      </c>
    </row>
    <row r="66" spans="1:44" ht="27.6" x14ac:dyDescent="0.3">
      <c r="A66" s="15" t="s">
        <v>182</v>
      </c>
      <c r="B66" s="15" t="s">
        <v>34</v>
      </c>
      <c r="C66" s="15" t="s">
        <v>428</v>
      </c>
      <c r="D66" s="15" t="s">
        <v>73</v>
      </c>
      <c r="E66" s="15" t="s">
        <v>178</v>
      </c>
      <c r="F66" s="15"/>
      <c r="G66" s="15" t="s">
        <v>37</v>
      </c>
      <c r="H66" s="15" t="s">
        <v>41</v>
      </c>
      <c r="I66" s="15"/>
      <c r="J66" s="15"/>
      <c r="K66" s="17" t="str">
        <f>IF(W66=$AU$4, $AX$4,
IF(W66=$AU$2,$AX$2, ""))</f>
        <v>HIDDERLEY</v>
      </c>
      <c r="L66" s="17" t="str">
        <f>IF(X66=$AU$5, $AX$5,
IF(X66=$AU$3,$AX$3, ""))</f>
        <v>TERRELLY</v>
      </c>
      <c r="M66" s="17">
        <f>IF(W66=$AU$4, $AW$4,
IF(W66=$AU$2,$AW$2, ""))</f>
        <v>35736</v>
      </c>
      <c r="N66" s="17">
        <f>IF(X66=$AU$5, $AW$5,
IF(X66=$AU$3,$AW$3, ""))</f>
        <v>23480</v>
      </c>
      <c r="O66" s="17" t="str">
        <f>IF(W66=$AU$4, $AV$4,
IF(W66=$AU$2,$AV$2, ""))</f>
        <v>242597904</v>
      </c>
      <c r="P66" s="17" t="str">
        <f>IF(X66=$AU$5, $AV$5,
IF(X66=$AU$3,$AV$3, ""))</f>
        <v>242597947</v>
      </c>
      <c r="Q66" s="15"/>
      <c r="R66" s="15"/>
      <c r="S66" s="15"/>
      <c r="T66" s="15"/>
      <c r="U66" s="15"/>
      <c r="V66" s="15"/>
      <c r="W66" s="18" t="str">
        <f>IF(E66="Y", $AU$4,
IF(E66="N",$AU$2,
IF(E66="Y,Y",  $AU$4,
IF(E66="N,N",$AU$2,
IF(E66="Y,N", $AU$4,
IF(E66="N,Y", $AU$2, ""))))))</f>
        <v>UAT-WF-User77@mailinator.com</v>
      </c>
      <c r="X66" s="15" t="str">
        <f>IF(E66="Y,Y", $AU$5,
IF(E66="N,N", $AU$3,
IF(E66="Y,N", $AU$3,
IF(E66="N,Y",$AU$5, ""))))</f>
        <v>Perf-Test-User-10208@mailinator.com</v>
      </c>
      <c r="Y66" s="17" t="str">
        <f>IF(W66=$AU$2, $AZ$2,
IF(W66=$AU$4,$AZ$4, ""))</f>
        <v>Dummy!2022</v>
      </c>
      <c r="Z66" s="17" t="str">
        <f>IF(W66=$AU$4, $AY$4,
IF(W66=$AU$2,$AY$2, ""))</f>
        <v>020-8030031</v>
      </c>
      <c r="AA66" s="15" t="s">
        <v>183</v>
      </c>
      <c r="AB66" s="15" t="s">
        <v>35</v>
      </c>
      <c r="AQ66" s="13" t="str">
        <f>IF(E66="Y", $AU$4,
IF(E66="N",$AU$2,
IF(E66="Y,Y",  $AU$4,
IF(E66="N,N",$AU$2,
IF(E66="Y,N", $AU$4,
IF(E66="N,Y", $AU$2, ""))))))</f>
        <v>UAT-WF-User77@mailinator.com</v>
      </c>
      <c r="AR66" s="13" t="str">
        <f>IF(E66="Y,Y", $AU$5,
IF(E66="N,N", $AU$3,
IF(E66="Y,N", $AU$3,
IF(E66="N,Y",$AU$5, ""))))</f>
        <v>Perf-Test-User-10208@mailinator.com</v>
      </c>
    </row>
    <row r="67" spans="1:44" ht="27.6" x14ac:dyDescent="0.3">
      <c r="A67" s="15" t="s">
        <v>184</v>
      </c>
      <c r="B67" s="15" t="s">
        <v>34</v>
      </c>
      <c r="C67" s="15" t="s">
        <v>425</v>
      </c>
      <c r="D67" s="15" t="s">
        <v>73</v>
      </c>
      <c r="E67" s="15" t="s">
        <v>178</v>
      </c>
      <c r="F67" s="15"/>
      <c r="G67" s="15" t="s">
        <v>40</v>
      </c>
      <c r="H67" s="15" t="s">
        <v>45</v>
      </c>
      <c r="I67" s="15"/>
      <c r="J67" s="15"/>
      <c r="K67" s="17" t="str">
        <f>IF(W67=$AU$4, $AX$4,
IF(W67=$AU$2,$AX$2, ""))</f>
        <v>HIDDERLEY</v>
      </c>
      <c r="L67" s="17" t="str">
        <f>IF(X67=$AU$5, $AX$5,
IF(X67=$AU$3,$AX$3, ""))</f>
        <v>TERRELLY</v>
      </c>
      <c r="M67" s="17">
        <f>IF(W67=$AU$4, $AW$4,
IF(W67=$AU$2,$AW$2, ""))</f>
        <v>35736</v>
      </c>
      <c r="N67" s="17">
        <f>IF(X67=$AU$5, $AW$5,
IF(X67=$AU$3,$AW$3, ""))</f>
        <v>23480</v>
      </c>
      <c r="O67" s="17" t="str">
        <f>IF(W67=$AU$4, $AV$4,
IF(W67=$AU$2,$AV$2, ""))</f>
        <v>242597904</v>
      </c>
      <c r="P67" s="17" t="str">
        <f>IF(X67=$AU$5, $AV$5,
IF(X67=$AU$3,$AV$3, ""))</f>
        <v>242597947</v>
      </c>
      <c r="Q67" s="15"/>
      <c r="R67" s="15"/>
      <c r="S67" s="15"/>
      <c r="T67" s="15"/>
      <c r="U67" s="15"/>
      <c r="V67" s="15"/>
      <c r="W67" s="18" t="str">
        <f>IF(E67="Y", $AU$4,
IF(E67="N",$AU$2,
IF(E67="Y,Y",  $AU$4,
IF(E67="N,N",$AU$2,
IF(E67="Y,N", $AU$4,
IF(E67="N,Y", $AU$2, ""))))))</f>
        <v>UAT-WF-User77@mailinator.com</v>
      </c>
      <c r="X67" s="15" t="str">
        <f>IF(E67="Y,Y", $AU$5,
IF(E67="N,N", $AU$3,
IF(E67="Y,N", $AU$3,
IF(E67="N,Y",$AU$5, ""))))</f>
        <v>Perf-Test-User-10208@mailinator.com</v>
      </c>
      <c r="Y67" s="17" t="str">
        <f>IF(W67=$AU$2, $AZ$2,
IF(W67=$AU$4,$AZ$4, ""))</f>
        <v>Dummy!2022</v>
      </c>
      <c r="Z67" s="17" t="str">
        <f>IF(W67=$AU$4, $AY$4,
IF(W67=$AU$2,$AY$2, ""))</f>
        <v>020-8030031</v>
      </c>
      <c r="AA67" s="15" t="s">
        <v>185</v>
      </c>
      <c r="AB67" s="15" t="s">
        <v>35</v>
      </c>
      <c r="AQ67" s="13" t="str">
        <f>IF(E67="Y", $AU$4,
IF(E67="N",$AU$2,
IF(E67="Y,Y",  $AU$4,
IF(E67="N,N",$AU$2,
IF(E67="Y,N", $AU$4,
IF(E67="N,Y", $AU$2, ""))))))</f>
        <v>UAT-WF-User77@mailinator.com</v>
      </c>
      <c r="AR67" s="13" t="str">
        <f>IF(E67="Y,Y", $AU$5,
IF(E67="N,N", $AU$3,
IF(E67="Y,N", $AU$3,
IF(E67="N,Y",$AU$5, ""))))</f>
        <v>Perf-Test-User-10208@mailinator.com</v>
      </c>
    </row>
    <row r="68" spans="1:44" ht="41.4" x14ac:dyDescent="0.3">
      <c r="A68" s="15" t="s">
        <v>186</v>
      </c>
      <c r="B68" s="15" t="s">
        <v>34</v>
      </c>
      <c r="C68" s="15" t="s">
        <v>429</v>
      </c>
      <c r="D68" s="15" t="s">
        <v>73</v>
      </c>
      <c r="E68" s="15" t="s">
        <v>178</v>
      </c>
      <c r="F68" s="15" t="s">
        <v>52</v>
      </c>
      <c r="G68" s="15" t="s">
        <v>44</v>
      </c>
      <c r="H68" s="15" t="s">
        <v>32</v>
      </c>
      <c r="I68" s="15"/>
      <c r="J68" s="15"/>
      <c r="K68" s="17" t="str">
        <f>IF(W68=$AU$4, $AX$4,
IF(W68=$AU$2,$AX$2, ""))</f>
        <v>HIDDERLEY</v>
      </c>
      <c r="L68" s="17" t="str">
        <f>IF(X68=$AU$5, $AX$5,
IF(X68=$AU$3,$AX$3, ""))</f>
        <v>TERRELLY</v>
      </c>
      <c r="M68" s="17">
        <f>IF(W68=$AU$4, $AW$4,
IF(W68=$AU$2,$AW$2, ""))</f>
        <v>35736</v>
      </c>
      <c r="N68" s="17">
        <f>IF(X68=$AU$5, $AW$5,
IF(X68=$AU$3,$AW$3, ""))</f>
        <v>23480</v>
      </c>
      <c r="O68" s="17" t="str">
        <f>IF(W68=$AU$4, $AV$4,
IF(W68=$AU$2,$AV$2, ""))</f>
        <v>242597904</v>
      </c>
      <c r="P68" s="17" t="str">
        <f>IF(X68=$AU$5, $AV$5,
IF(X68=$AU$3,$AV$3, ""))</f>
        <v>242597947</v>
      </c>
      <c r="Q68" s="15" t="s">
        <v>47</v>
      </c>
      <c r="R68" s="15" t="s">
        <v>48</v>
      </c>
      <c r="S68" s="15" t="s">
        <v>49</v>
      </c>
      <c r="T68" s="15" t="s">
        <v>50</v>
      </c>
      <c r="U68" s="15" t="s">
        <v>51</v>
      </c>
      <c r="V68" s="15"/>
      <c r="W68" s="18" t="str">
        <f>IF(E68="Y", $AU$4,
IF(E68="N",$AU$2,
IF(E68="Y,Y",  $AU$4,
IF(E68="N,N",$AU$2,
IF(E68="Y,N", $AU$4,
IF(E68="N,Y", $AU$2, ""))))))</f>
        <v>UAT-WF-User77@mailinator.com</v>
      </c>
      <c r="X68" s="15" t="str">
        <f>IF(E68="Y,Y", $AU$5,
IF(E68="N,N", $AU$3,
IF(E68="Y,N", $AU$3,
IF(E68="N,Y",$AU$5, ""))))</f>
        <v>Perf-Test-User-10208@mailinator.com</v>
      </c>
      <c r="Y68" s="17" t="str">
        <f>IF(W68=$AU$2, $AZ$2,
IF(W68=$AU$4,$AZ$4, ""))</f>
        <v>Dummy!2022</v>
      </c>
      <c r="Z68" s="17" t="str">
        <f>IF(W68=$AU$4, $AY$4,
IF(W68=$AU$2,$AY$2, ""))</f>
        <v>020-8030031</v>
      </c>
      <c r="AA68" s="15" t="s">
        <v>187</v>
      </c>
      <c r="AB68" s="15" t="s">
        <v>35</v>
      </c>
      <c r="AQ68" s="13" t="str">
        <f>IF(E68="Y", $AU$4,
IF(E68="N",$AU$2,
IF(E68="Y,Y",  $AU$4,
IF(E68="N,N",$AU$2,
IF(E68="Y,N", $AU$4,
IF(E68="N,Y", $AU$2, ""))))))</f>
        <v>UAT-WF-User77@mailinator.com</v>
      </c>
      <c r="AR68" s="13" t="str">
        <f>IF(E68="Y,Y", $AU$5,
IF(E68="N,N", $AU$3,
IF(E68="Y,N", $AU$3,
IF(E68="N,Y",$AU$5, ""))))</f>
        <v>Perf-Test-User-10208@mailinator.com</v>
      </c>
    </row>
    <row r="69" spans="1:44" ht="27.6" x14ac:dyDescent="0.3">
      <c r="A69" s="15" t="s">
        <v>188</v>
      </c>
      <c r="B69" s="15" t="s">
        <v>34</v>
      </c>
      <c r="C69" s="15" t="s">
        <v>426</v>
      </c>
      <c r="D69" s="15" t="s">
        <v>73</v>
      </c>
      <c r="E69" s="15" t="s">
        <v>178</v>
      </c>
      <c r="F69" s="15" t="s">
        <v>52</v>
      </c>
      <c r="G69" s="15" t="s">
        <v>95</v>
      </c>
      <c r="H69" s="15"/>
      <c r="I69" s="15"/>
      <c r="J69" s="15"/>
      <c r="K69" s="17" t="str">
        <f>IF(W69=$AU$4, $AX$4,
IF(W69=$AU$2,$AX$2, ""))</f>
        <v>HIDDERLEY</v>
      </c>
      <c r="L69" s="17" t="str">
        <f>IF(X69=$AU$5, $AX$5,
IF(X69=$AU$3,$AX$3, ""))</f>
        <v>TERRELLY</v>
      </c>
      <c r="M69" s="17">
        <f>IF(W69=$AU$4, $AW$4,
IF(W69=$AU$2,$AW$2, ""))</f>
        <v>35736</v>
      </c>
      <c r="N69" s="17">
        <f>IF(X69=$AU$5, $AW$5,
IF(X69=$AU$3,$AW$3, ""))</f>
        <v>23480</v>
      </c>
      <c r="O69" s="17" t="str">
        <f>IF(W69=$AU$4, $AV$4,
IF(W69=$AU$2,$AV$2, ""))</f>
        <v>242597904</v>
      </c>
      <c r="P69" s="17" t="str">
        <f>IF(X69=$AU$5, $AV$5,
IF(X69=$AU$3,$AV$3, ""))</f>
        <v>242597947</v>
      </c>
      <c r="Q69" s="15" t="s">
        <v>47</v>
      </c>
      <c r="R69" s="15" t="s">
        <v>48</v>
      </c>
      <c r="S69" s="15" t="s">
        <v>49</v>
      </c>
      <c r="T69" s="15" t="s">
        <v>50</v>
      </c>
      <c r="U69" s="15" t="s">
        <v>51</v>
      </c>
      <c r="V69" s="15"/>
      <c r="W69" s="18" t="str">
        <f>IF(E69="Y", $AU$4,
IF(E69="N",$AU$2,
IF(E69="Y,Y",  $AU$4,
IF(E69="N,N",$AU$2,
IF(E69="Y,N", $AU$4,
IF(E69="N,Y", $AU$2, ""))))))</f>
        <v>UAT-WF-User77@mailinator.com</v>
      </c>
      <c r="X69" s="15" t="str">
        <f>IF(E69="Y,Y", $AU$5,
IF(E69="N,N", $AU$3,
IF(E69="Y,N", $AU$3,
IF(E69="N,Y",$AU$5, ""))))</f>
        <v>Perf-Test-User-10208@mailinator.com</v>
      </c>
      <c r="Y69" s="17" t="str">
        <f>IF(W69=$AU$2, $AZ$2,
IF(W69=$AU$4,$AZ$4, ""))</f>
        <v>Dummy!2022</v>
      </c>
      <c r="Z69" s="17" t="str">
        <f>IF(W69=$AU$4, $AY$4,
IF(W69=$AU$2,$AY$2, ""))</f>
        <v>020-8030031</v>
      </c>
      <c r="AA69" s="15" t="s">
        <v>189</v>
      </c>
      <c r="AB69" s="15" t="s">
        <v>35</v>
      </c>
      <c r="AQ69" s="13" t="str">
        <f>IF(E69="Y", $AU$4,
IF(E69="N",$AU$2,
IF(E69="Y,Y",  $AU$4,
IF(E69="N,N",$AU$2,
IF(E69="Y,N", $AU$4,
IF(E69="N,Y", $AU$2, ""))))))</f>
        <v>UAT-WF-User77@mailinator.com</v>
      </c>
      <c r="AR69" s="13" t="str">
        <f>IF(E69="Y,Y", $AU$5,
IF(E69="N,N", $AU$3,
IF(E69="Y,N", $AU$3,
IF(E69="N,Y",$AU$5, ""))))</f>
        <v>Perf-Test-User-10208@mailinator.com</v>
      </c>
    </row>
    <row r="70" spans="1:44" ht="27.6" x14ac:dyDescent="0.3">
      <c r="A70" s="15" t="s">
        <v>190</v>
      </c>
      <c r="B70" s="15" t="s">
        <v>34</v>
      </c>
      <c r="C70" s="15" t="s">
        <v>426</v>
      </c>
      <c r="D70" s="15" t="s">
        <v>73</v>
      </c>
      <c r="E70" s="15" t="s">
        <v>178</v>
      </c>
      <c r="F70" s="15" t="s">
        <v>105</v>
      </c>
      <c r="G70" s="15" t="s">
        <v>54</v>
      </c>
      <c r="H70" s="15"/>
      <c r="I70" s="15"/>
      <c r="J70" s="15"/>
      <c r="K70" s="17" t="str">
        <f>IF(W70=$AU$4, $AX$4,
IF(W70=$AU$2,$AX$2, ""))</f>
        <v>HIDDERLEY</v>
      </c>
      <c r="L70" s="17" t="str">
        <f>IF(X70=$AU$5, $AX$5,
IF(X70=$AU$3,$AX$3, ""))</f>
        <v>TERRELLY</v>
      </c>
      <c r="M70" s="17">
        <f>IF(W70=$AU$4, $AW$4,
IF(W70=$AU$2,$AW$2, ""))</f>
        <v>35736</v>
      </c>
      <c r="N70" s="17">
        <f>IF(X70=$AU$5, $AW$5,
IF(X70=$AU$3,$AW$3, ""))</f>
        <v>23480</v>
      </c>
      <c r="O70" s="17" t="str">
        <f>IF(W70=$AU$4, $AV$4,
IF(W70=$AU$2,$AV$2, ""))</f>
        <v>242597904</v>
      </c>
      <c r="P70" s="17" t="str">
        <f>IF(X70=$AU$5, $AV$5,
IF(X70=$AU$3,$AV$3, ""))</f>
        <v>242597947</v>
      </c>
      <c r="Q70" s="15" t="s">
        <v>47</v>
      </c>
      <c r="R70" s="15" t="s">
        <v>48</v>
      </c>
      <c r="S70" s="15" t="s">
        <v>49</v>
      </c>
      <c r="T70" s="15" t="s">
        <v>50</v>
      </c>
      <c r="U70" s="15" t="s">
        <v>51</v>
      </c>
      <c r="V70" s="15"/>
      <c r="W70" s="18" t="str">
        <f>IF(E70="Y", $AU$4,
IF(E70="N",$AU$2,
IF(E70="Y,Y",  $AU$4,
IF(E70="N,N",$AU$2,
IF(E70="Y,N", $AU$4,
IF(E70="N,Y", $AU$2, ""))))))</f>
        <v>UAT-WF-User77@mailinator.com</v>
      </c>
      <c r="X70" s="15" t="str">
        <f>IF(E70="Y,Y", $AU$5,
IF(E70="N,N", $AU$3,
IF(E70="Y,N", $AU$3,
IF(E70="N,Y",$AU$5, ""))))</f>
        <v>Perf-Test-User-10208@mailinator.com</v>
      </c>
      <c r="Y70" s="17" t="str">
        <f>IF(W70=$AU$2, $AZ$2,
IF(W70=$AU$4,$AZ$4, ""))</f>
        <v>Dummy!2022</v>
      </c>
      <c r="Z70" s="17" t="str">
        <f>IF(W70=$AU$4, $AY$4,
IF(W70=$AU$2,$AY$2, ""))</f>
        <v>020-8030031</v>
      </c>
      <c r="AA70" s="15" t="s">
        <v>191</v>
      </c>
      <c r="AB70" s="15" t="s">
        <v>35</v>
      </c>
      <c r="AQ70" s="13" t="str">
        <f>IF(E70="Y", $AU$4,
IF(E70="N",$AU$2,
IF(E70="Y,Y",  $AU$4,
IF(E70="N,N",$AU$2,
IF(E70="Y,N", $AU$4,
IF(E70="N,Y", $AU$2, ""))))))</f>
        <v>UAT-WF-User77@mailinator.com</v>
      </c>
      <c r="AR70" s="13" t="str">
        <f>IF(E70="Y,Y", $AU$5,
IF(E70="N,N", $AU$3,
IF(E70="Y,N", $AU$3,
IF(E70="N,Y",$AU$5, ""))))</f>
        <v>Perf-Test-User-10208@mailinator.com</v>
      </c>
    </row>
    <row r="71" spans="1:44" ht="27.6" x14ac:dyDescent="0.3">
      <c r="A71" s="15" t="s">
        <v>192</v>
      </c>
      <c r="B71" s="15" t="s">
        <v>34</v>
      </c>
      <c r="C71" s="15" t="s">
        <v>103</v>
      </c>
      <c r="D71" s="15" t="s">
        <v>73</v>
      </c>
      <c r="E71" s="15" t="s">
        <v>178</v>
      </c>
      <c r="F71" s="15" t="s">
        <v>105</v>
      </c>
      <c r="G71" s="15" t="s">
        <v>61</v>
      </c>
      <c r="H71" s="15" t="s">
        <v>32</v>
      </c>
      <c r="I71" s="15"/>
      <c r="J71" s="15"/>
      <c r="K71" s="17" t="str">
        <f>IF(W71=$AU$4, $AX$4,
IF(W71=$AU$2,$AX$2, ""))</f>
        <v>HIDDERLEY</v>
      </c>
      <c r="L71" s="17" t="str">
        <f>IF(X71=$AU$5, $AX$5,
IF(X71=$AU$3,$AX$3, ""))</f>
        <v>TERRELLY</v>
      </c>
      <c r="M71" s="17">
        <f>IF(W71=$AU$4, $AW$4,
IF(W71=$AU$2,$AW$2, ""))</f>
        <v>35736</v>
      </c>
      <c r="N71" s="17">
        <f>IF(X71=$AU$5, $AW$5,
IF(X71=$AU$3,$AW$3, ""))</f>
        <v>23480</v>
      </c>
      <c r="O71" s="17" t="str">
        <f>IF(W71=$AU$4, $AV$4,
IF(W71=$AU$2,$AV$2, ""))</f>
        <v>242597904</v>
      </c>
      <c r="P71" s="17" t="str">
        <f>IF(X71=$AU$5, $AV$5,
IF(X71=$AU$3,$AV$3, ""))</f>
        <v>242597947</v>
      </c>
      <c r="Q71" s="15" t="s">
        <v>47</v>
      </c>
      <c r="R71" s="15" t="s">
        <v>48</v>
      </c>
      <c r="S71" s="15" t="s">
        <v>131</v>
      </c>
      <c r="T71" s="15" t="s">
        <v>50</v>
      </c>
      <c r="U71" s="15" t="s">
        <v>51</v>
      </c>
      <c r="V71" s="15"/>
      <c r="W71" s="18" t="str">
        <f>IF(E71="Y", $AU$4,
IF(E71="N",$AU$2,
IF(E71="Y,Y",  $AU$4,
IF(E71="N,N",$AU$2,
IF(E71="Y,N", $AU$4,
IF(E71="N,Y", $AU$2, ""))))))</f>
        <v>UAT-WF-User77@mailinator.com</v>
      </c>
      <c r="X71" s="15" t="str">
        <f>IF(E71="Y,Y", $AU$5,
IF(E71="N,N", $AU$3,
IF(E71="Y,N", $AU$3,
IF(E71="N,Y",$AU$5, ""))))</f>
        <v>Perf-Test-User-10208@mailinator.com</v>
      </c>
      <c r="Y71" s="17" t="str">
        <f>IF(W71=$AU$2, $AZ$2,
IF(W71=$AU$4,$AZ$4, ""))</f>
        <v>Dummy!2022</v>
      </c>
      <c r="Z71" s="17" t="str">
        <f>IF(W71=$AU$4, $AY$4,
IF(W71=$AU$2,$AY$2, ""))</f>
        <v>020-8030031</v>
      </c>
      <c r="AA71" s="15" t="s">
        <v>193</v>
      </c>
      <c r="AB71" s="15" t="s">
        <v>35</v>
      </c>
      <c r="AQ71" s="13" t="str">
        <f>IF(E71="Y", $AU$4,
IF(E71="N",$AU$2,
IF(E71="Y,Y",  $AU$4,
IF(E71="N,N",$AU$2,
IF(E71="Y,N", $AU$4,
IF(E71="N,Y", $AU$2, ""))))))</f>
        <v>UAT-WF-User77@mailinator.com</v>
      </c>
      <c r="AR71" s="13" t="str">
        <f>IF(E71="Y,Y", $AU$5,
IF(E71="N,N", $AU$3,
IF(E71="Y,N", $AU$3,
IF(E71="N,Y",$AU$5, ""))))</f>
        <v>Perf-Test-User-10208@mailinator.com</v>
      </c>
    </row>
    <row r="72" spans="1:44" ht="41.4" x14ac:dyDescent="0.3">
      <c r="A72" s="15" t="s">
        <v>194</v>
      </c>
      <c r="B72" s="15" t="s">
        <v>34</v>
      </c>
      <c r="C72" s="15" t="s">
        <v>429</v>
      </c>
      <c r="D72" s="15" t="s">
        <v>73</v>
      </c>
      <c r="E72" s="15" t="s">
        <v>178</v>
      </c>
      <c r="F72" s="15" t="s">
        <v>105</v>
      </c>
      <c r="G72" s="15" t="s">
        <v>64</v>
      </c>
      <c r="H72" s="15" t="s">
        <v>41</v>
      </c>
      <c r="I72" s="15"/>
      <c r="J72" s="15"/>
      <c r="K72" s="17" t="str">
        <f>IF(W72=$AU$4, $AX$4,
IF(W72=$AU$2,$AX$2, ""))</f>
        <v>HIDDERLEY</v>
      </c>
      <c r="L72" s="17" t="str">
        <f>IF(X72=$AU$5, $AX$5,
IF(X72=$AU$3,$AX$3, ""))</f>
        <v>TERRELLY</v>
      </c>
      <c r="M72" s="17">
        <f>IF(W72=$AU$4, $AW$4,
IF(W72=$AU$2,$AW$2, ""))</f>
        <v>35736</v>
      </c>
      <c r="N72" s="17">
        <f>IF(X72=$AU$5, $AW$5,
IF(X72=$AU$3,$AW$3, ""))</f>
        <v>23480</v>
      </c>
      <c r="O72" s="17" t="str">
        <f>IF(W72=$AU$4, $AV$4,
IF(W72=$AU$2,$AV$2, ""))</f>
        <v>242597904</v>
      </c>
      <c r="P72" s="17" t="str">
        <f>IF(X72=$AU$5, $AV$5,
IF(X72=$AU$3,$AV$3, ""))</f>
        <v>242597947</v>
      </c>
      <c r="Q72" s="15" t="s">
        <v>47</v>
      </c>
      <c r="R72" s="15" t="s">
        <v>48</v>
      </c>
      <c r="S72" s="15" t="s">
        <v>134</v>
      </c>
      <c r="T72" s="15" t="s">
        <v>50</v>
      </c>
      <c r="U72" s="15" t="s">
        <v>51</v>
      </c>
      <c r="V72" s="15"/>
      <c r="W72" s="18" t="str">
        <f>IF(E72="Y", $AU$4,
IF(E72="N",$AU$2,
IF(E72="Y,Y",  $AU$4,
IF(E72="N,N",$AU$2,
IF(E72="Y,N", $AU$4,
IF(E72="N,Y", $AU$2, ""))))))</f>
        <v>UAT-WF-User77@mailinator.com</v>
      </c>
      <c r="X72" s="15" t="str">
        <f>IF(E72="Y,Y", $AU$5,
IF(E72="N,N", $AU$3,
IF(E72="Y,N", $AU$3,
IF(E72="N,Y",$AU$5, ""))))</f>
        <v>Perf-Test-User-10208@mailinator.com</v>
      </c>
      <c r="Y72" s="17" t="str">
        <f>IF(W72=$AU$2, $AZ$2,
IF(W72=$AU$4,$AZ$4, ""))</f>
        <v>Dummy!2022</v>
      </c>
      <c r="Z72" s="17" t="str">
        <f>IF(W72=$AU$4, $AY$4,
IF(W72=$AU$2,$AY$2, ""))</f>
        <v>020-8030031</v>
      </c>
      <c r="AA72" s="15" t="s">
        <v>195</v>
      </c>
      <c r="AB72" s="15" t="s">
        <v>35</v>
      </c>
      <c r="AQ72" s="13" t="str">
        <f>IF(E72="Y", $AU$4,
IF(E72="N",$AU$2,
IF(E72="Y,Y",  $AU$4,
IF(E72="N,N",$AU$2,
IF(E72="Y,N", $AU$4,
IF(E72="N,Y", $AU$2, ""))))))</f>
        <v>UAT-WF-User77@mailinator.com</v>
      </c>
      <c r="AR72" s="13" t="str">
        <f>IF(E72="Y,Y", $AU$5,
IF(E72="N,N", $AU$3,
IF(E72="Y,N", $AU$3,
IF(E72="N,Y",$AU$5, ""))))</f>
        <v>Perf-Test-User-10208@mailinator.com</v>
      </c>
    </row>
    <row r="73" spans="1:44" ht="27.6" x14ac:dyDescent="0.3">
      <c r="A73" s="15" t="s">
        <v>196</v>
      </c>
      <c r="B73" s="15" t="s">
        <v>91</v>
      </c>
      <c r="C73" s="15" t="s">
        <v>28</v>
      </c>
      <c r="D73" s="15" t="s">
        <v>73</v>
      </c>
      <c r="E73" s="15" t="s">
        <v>197</v>
      </c>
      <c r="F73" s="15"/>
      <c r="G73" s="15" t="s">
        <v>32</v>
      </c>
      <c r="H73" s="15" t="s">
        <v>32</v>
      </c>
      <c r="I73" s="15"/>
      <c r="J73" s="15"/>
      <c r="K73" s="17" t="str">
        <f>IF(W73=$AU$4, $AX$4,
IF(W73=$AU$2,$AX$2, ""))</f>
        <v>MATTEO</v>
      </c>
      <c r="L73" s="17" t="str">
        <f>IF(X73=$AU$5, $AX$5,
IF(X73=$AU$3,$AX$3, ""))</f>
        <v>SATTERTHWAITE</v>
      </c>
      <c r="M73" s="17">
        <f>IF(W73=$AU$4, $AW$4,
IF(W73=$AU$2,$AW$2, ""))</f>
        <v>36305</v>
      </c>
      <c r="N73" s="17">
        <f>IF(X73=$AU$5, $AW$5,
IF(X73=$AU$3,$AW$3, ""))</f>
        <v>31390</v>
      </c>
      <c r="O73" s="17" t="str">
        <f>IF(W73=$AU$4, $AV$4,
IF(W73=$AU$2,$AV$2, ""))</f>
        <v>242597629</v>
      </c>
      <c r="P73" s="17" t="str">
        <f>IF(X73=$AU$5, $AV$5,
IF(X73=$AU$3,$AV$3, ""))</f>
        <v>242597408</v>
      </c>
      <c r="Q73" s="15"/>
      <c r="R73" s="15"/>
      <c r="S73" s="15"/>
      <c r="T73" s="15"/>
      <c r="U73" s="15"/>
      <c r="V73" s="15"/>
      <c r="W73" s="18" t="str">
        <f>IF(E73="Y", $AU$4,
IF(E73="N",$AU$2,
IF(E73="Y,Y",  $AU$4,
IF(E73="N,N",$AU$2,
IF(E73="Y,N", $AU$4,
IF(E73="N,Y", $AU$2, ""))))))</f>
        <v>UAT-WF-User41@mailinator.com</v>
      </c>
      <c r="X73" s="15" t="str">
        <f>IF(E73="Y,Y", $AU$5,
IF(E73="N,N", $AU$3,
IF(E73="Y,N", $AU$3,
IF(E73="N,Y",$AU$5, ""))))</f>
        <v>Perf-Test-User-10183@mailinator.com</v>
      </c>
      <c r="Y73" s="17" t="str">
        <f>IF(W73=$AU$2, $AZ$2,
IF(W73=$AU$4,$AZ$4, ""))</f>
        <v>Dummy!2022</v>
      </c>
      <c r="Z73" s="17" t="str">
        <f>IF(W73=$AU$4, $AY$4,
IF(W73=$AU$2,$AY$2, ""))</f>
        <v>020-8030041</v>
      </c>
      <c r="AA73" s="15" t="s">
        <v>198</v>
      </c>
      <c r="AB73" s="15" t="s">
        <v>35</v>
      </c>
      <c r="AQ73" s="13" t="str">
        <f>IF(E73="Y", $AU$4,
IF(E73="N",$AU$2,
IF(E73="Y,Y",  $AU$4,
IF(E73="N,N",$AU$2,
IF(E73="Y,N", $AU$4,
IF(E73="N,Y", $AU$2, ""))))))</f>
        <v>UAT-WF-User41@mailinator.com</v>
      </c>
      <c r="AR73" s="13" t="str">
        <f>IF(E73="Y,Y", $AU$5,
IF(E73="N,N", $AU$3,
IF(E73="Y,N", $AU$3,
IF(E73="N,Y",$AU$5, ""))))</f>
        <v>Perf-Test-User-10183@mailinator.com</v>
      </c>
    </row>
    <row r="74" spans="1:44" ht="27.6" x14ac:dyDescent="0.3">
      <c r="A74" s="15" t="s">
        <v>199</v>
      </c>
      <c r="B74" s="15" t="s">
        <v>92</v>
      </c>
      <c r="C74" s="15" t="s">
        <v>424</v>
      </c>
      <c r="D74" s="15" t="s">
        <v>73</v>
      </c>
      <c r="E74" s="15" t="s">
        <v>197</v>
      </c>
      <c r="F74" s="15"/>
      <c r="G74" s="15" t="s">
        <v>31</v>
      </c>
      <c r="H74" s="15"/>
      <c r="I74" s="15"/>
      <c r="J74" s="15"/>
      <c r="K74" s="17" t="str">
        <f>IF(W74=$AU$4, $AX$4,
IF(W74=$AU$2,$AX$2, ""))</f>
        <v>MATTEO</v>
      </c>
      <c r="L74" s="17" t="str">
        <f>IF(X74=$AU$5, $AX$5,
IF(X74=$AU$3,$AX$3, ""))</f>
        <v>SATTERTHWAITE</v>
      </c>
      <c r="M74" s="17">
        <f>IF(W74=$AU$4, $AW$4,
IF(W74=$AU$2,$AW$2, ""))</f>
        <v>36305</v>
      </c>
      <c r="N74" s="17">
        <f>IF(X74=$AU$5, $AW$5,
IF(X74=$AU$3,$AW$3, ""))</f>
        <v>31390</v>
      </c>
      <c r="O74" s="17" t="str">
        <f>IF(W74=$AU$4, $AV$4,
IF(W74=$AU$2,$AV$2, ""))</f>
        <v>242597629</v>
      </c>
      <c r="P74" s="17" t="str">
        <f>IF(X74=$AU$5, $AV$5,
IF(X74=$AU$3,$AV$3, ""))</f>
        <v>242597408</v>
      </c>
      <c r="Q74" s="15"/>
      <c r="R74" s="15"/>
      <c r="S74" s="15"/>
      <c r="T74" s="15"/>
      <c r="U74" s="15"/>
      <c r="V74" s="15"/>
      <c r="W74" s="18" t="str">
        <f>IF(E74="Y", $AU$4,
IF(E74="N",$AU$2,
IF(E74="Y,Y",  $AU$4,
IF(E74="N,N",$AU$2,
IF(E74="Y,N", $AU$4,
IF(E74="N,Y", $AU$2, ""))))))</f>
        <v>UAT-WF-User41@mailinator.com</v>
      </c>
      <c r="X74" s="15" t="str">
        <f>IF(E74="Y,Y", $AU$5,
IF(E74="N,N", $AU$3,
IF(E74="Y,N", $AU$3,
IF(E74="N,Y",$AU$5, ""))))</f>
        <v>Perf-Test-User-10183@mailinator.com</v>
      </c>
      <c r="Y74" s="17" t="str">
        <f>IF(W74=$AU$2, $AZ$2,
IF(W74=$AU$4,$AZ$4, ""))</f>
        <v>Dummy!2022</v>
      </c>
      <c r="Z74" s="17" t="str">
        <f>IF(W74=$AU$4, $AY$4,
IF(W74=$AU$2,$AY$2, ""))</f>
        <v>020-8030041</v>
      </c>
      <c r="AA74" s="15" t="s">
        <v>200</v>
      </c>
      <c r="AB74" s="15" t="s">
        <v>35</v>
      </c>
      <c r="AQ74" s="13" t="str">
        <f>IF(E74="Y", $AU$4,
IF(E74="N",$AU$2,
IF(E74="Y,Y",  $AU$4,
IF(E74="N,N",$AU$2,
IF(E74="Y,N", $AU$4,
IF(E74="N,Y", $AU$2, ""))))))</f>
        <v>UAT-WF-User41@mailinator.com</v>
      </c>
      <c r="AR74" s="13" t="str">
        <f>IF(E74="Y,Y", $AU$5,
IF(E74="N,N", $AU$3,
IF(E74="Y,N", $AU$3,
IF(E74="N,Y",$AU$5, ""))))</f>
        <v>Perf-Test-User-10183@mailinator.com</v>
      </c>
    </row>
    <row r="75" spans="1:44" ht="27.6" x14ac:dyDescent="0.3">
      <c r="A75" s="15" t="s">
        <v>201</v>
      </c>
      <c r="B75" s="15" t="s">
        <v>34</v>
      </c>
      <c r="C75" s="15" t="s">
        <v>428</v>
      </c>
      <c r="D75" s="15" t="s">
        <v>73</v>
      </c>
      <c r="E75" s="15" t="s">
        <v>197</v>
      </c>
      <c r="F75" s="15"/>
      <c r="G75" s="15" t="s">
        <v>37</v>
      </c>
      <c r="H75" s="15" t="s">
        <v>41</v>
      </c>
      <c r="I75" s="15"/>
      <c r="J75" s="15"/>
      <c r="K75" s="17" t="str">
        <f>IF(W75=$AU$4, $AX$4,
IF(W75=$AU$2,$AX$2, ""))</f>
        <v>MATTEO</v>
      </c>
      <c r="L75" s="17" t="str">
        <f>IF(X75=$AU$5, $AX$5,
IF(X75=$AU$3,$AX$3, ""))</f>
        <v>SATTERTHWAITE</v>
      </c>
      <c r="M75" s="17">
        <f>IF(W75=$AU$4, $AW$4,
IF(W75=$AU$2,$AW$2, ""))</f>
        <v>36305</v>
      </c>
      <c r="N75" s="17">
        <f>IF(X75=$AU$5, $AW$5,
IF(X75=$AU$3,$AW$3, ""))</f>
        <v>31390</v>
      </c>
      <c r="O75" s="17" t="str">
        <f>IF(W75=$AU$4, $AV$4,
IF(W75=$AU$2,$AV$2, ""))</f>
        <v>242597629</v>
      </c>
      <c r="P75" s="17" t="str">
        <f>IF(X75=$AU$5, $AV$5,
IF(X75=$AU$3,$AV$3, ""))</f>
        <v>242597408</v>
      </c>
      <c r="Q75" s="15"/>
      <c r="R75" s="15"/>
      <c r="S75" s="15"/>
      <c r="T75" s="15"/>
      <c r="U75" s="15"/>
      <c r="V75" s="15"/>
      <c r="W75" s="18" t="str">
        <f>IF(E75="Y", $AU$4,
IF(E75="N",$AU$2,
IF(E75="Y,Y",  $AU$4,
IF(E75="N,N",$AU$2,
IF(E75="Y,N", $AU$4,
IF(E75="N,Y", $AU$2, ""))))))</f>
        <v>UAT-WF-User41@mailinator.com</v>
      </c>
      <c r="X75" s="15" t="str">
        <f>IF(E75="Y,Y", $AU$5,
IF(E75="N,N", $AU$3,
IF(E75="Y,N", $AU$3,
IF(E75="N,Y",$AU$5, ""))))</f>
        <v>Perf-Test-User-10183@mailinator.com</v>
      </c>
      <c r="Y75" s="17" t="str">
        <f>IF(W75=$AU$2, $AZ$2,
IF(W75=$AU$4,$AZ$4, ""))</f>
        <v>Dummy!2022</v>
      </c>
      <c r="Z75" s="17" t="str">
        <f>IF(W75=$AU$4, $AY$4,
IF(W75=$AU$2,$AY$2, ""))</f>
        <v>020-8030041</v>
      </c>
      <c r="AA75" s="15" t="s">
        <v>202</v>
      </c>
      <c r="AB75" s="15" t="s">
        <v>35</v>
      </c>
      <c r="AQ75" s="13" t="str">
        <f>IF(E75="Y", $AU$4,
IF(E75="N",$AU$2,
IF(E75="Y,Y",  $AU$4,
IF(E75="N,N",$AU$2,
IF(E75="Y,N", $AU$4,
IF(E75="N,Y", $AU$2, ""))))))</f>
        <v>UAT-WF-User41@mailinator.com</v>
      </c>
      <c r="AR75" s="13" t="str">
        <f>IF(E75="Y,Y", $AU$5,
IF(E75="N,N", $AU$3,
IF(E75="Y,N", $AU$3,
IF(E75="N,Y",$AU$5, ""))))</f>
        <v>Perf-Test-User-10183@mailinator.com</v>
      </c>
    </row>
    <row r="76" spans="1:44" ht="27.6" x14ac:dyDescent="0.3">
      <c r="A76" s="15" t="s">
        <v>203</v>
      </c>
      <c r="B76" s="15" t="s">
        <v>34</v>
      </c>
      <c r="C76" s="15" t="s">
        <v>425</v>
      </c>
      <c r="D76" s="15" t="s">
        <v>73</v>
      </c>
      <c r="E76" s="15" t="s">
        <v>197</v>
      </c>
      <c r="F76" s="15"/>
      <c r="G76" s="15" t="s">
        <v>40</v>
      </c>
      <c r="H76" s="15" t="s">
        <v>45</v>
      </c>
      <c r="I76" s="15"/>
      <c r="J76" s="15"/>
      <c r="K76" s="17" t="str">
        <f>IF(W76=$AU$4, $AX$4,
IF(W76=$AU$2,$AX$2, ""))</f>
        <v>MATTEO</v>
      </c>
      <c r="L76" s="17" t="str">
        <f>IF(X76=$AU$5, $AX$5,
IF(X76=$AU$3,$AX$3, ""))</f>
        <v>SATTERTHWAITE</v>
      </c>
      <c r="M76" s="17">
        <f>IF(W76=$AU$4, $AW$4,
IF(W76=$AU$2,$AW$2, ""))</f>
        <v>36305</v>
      </c>
      <c r="N76" s="17">
        <f>IF(X76=$AU$5, $AW$5,
IF(X76=$AU$3,$AW$3, ""))</f>
        <v>31390</v>
      </c>
      <c r="O76" s="17" t="str">
        <f>IF(W76=$AU$4, $AV$4,
IF(W76=$AU$2,$AV$2, ""))</f>
        <v>242597629</v>
      </c>
      <c r="P76" s="17" t="str">
        <f>IF(X76=$AU$5, $AV$5,
IF(X76=$AU$3,$AV$3, ""))</f>
        <v>242597408</v>
      </c>
      <c r="Q76" s="15"/>
      <c r="R76" s="15"/>
      <c r="S76" s="15"/>
      <c r="T76" s="15"/>
      <c r="U76" s="15"/>
      <c r="V76" s="15"/>
      <c r="W76" s="18" t="str">
        <f>IF(E76="Y", $AU$4,
IF(E76="N",$AU$2,
IF(E76="Y,Y",  $AU$4,
IF(E76="N,N",$AU$2,
IF(E76="Y,N", $AU$4,
IF(E76="N,Y", $AU$2, ""))))))</f>
        <v>UAT-WF-User41@mailinator.com</v>
      </c>
      <c r="X76" s="15" t="str">
        <f>IF(E76="Y,Y", $AU$5,
IF(E76="N,N", $AU$3,
IF(E76="Y,N", $AU$3,
IF(E76="N,Y",$AU$5, ""))))</f>
        <v>Perf-Test-User-10183@mailinator.com</v>
      </c>
      <c r="Y76" s="17" t="str">
        <f>IF(W76=$AU$2, $AZ$2,
IF(W76=$AU$4,$AZ$4, ""))</f>
        <v>Dummy!2022</v>
      </c>
      <c r="Z76" s="17" t="str">
        <f>IF(W76=$AU$4, $AY$4,
IF(W76=$AU$2,$AY$2, ""))</f>
        <v>020-8030041</v>
      </c>
      <c r="AA76" s="15" t="s">
        <v>204</v>
      </c>
      <c r="AB76" s="15" t="s">
        <v>35</v>
      </c>
      <c r="AQ76" s="13" t="str">
        <f>IF(E76="Y", $AU$4,
IF(E76="N",$AU$2,
IF(E76="Y,Y",  $AU$4,
IF(E76="N,N",$AU$2,
IF(E76="Y,N", $AU$4,
IF(E76="N,Y", $AU$2, ""))))))</f>
        <v>UAT-WF-User41@mailinator.com</v>
      </c>
      <c r="AR76" s="13" t="str">
        <f>IF(E76="Y,Y", $AU$5,
IF(E76="N,N", $AU$3,
IF(E76="Y,N", $AU$3,
IF(E76="N,Y",$AU$5, ""))))</f>
        <v>Perf-Test-User-10183@mailinator.com</v>
      </c>
    </row>
    <row r="77" spans="1:44" ht="41.4" x14ac:dyDescent="0.3">
      <c r="A77" s="15" t="s">
        <v>205</v>
      </c>
      <c r="B77" s="15" t="s">
        <v>34</v>
      </c>
      <c r="C77" s="15" t="s">
        <v>429</v>
      </c>
      <c r="D77" s="15" t="s">
        <v>73</v>
      </c>
      <c r="E77" s="15" t="s">
        <v>197</v>
      </c>
      <c r="F77" s="15" t="s">
        <v>52</v>
      </c>
      <c r="G77" s="15" t="s">
        <v>44</v>
      </c>
      <c r="H77" s="15" t="s">
        <v>32</v>
      </c>
      <c r="I77" s="15"/>
      <c r="J77" s="15"/>
      <c r="K77" s="17" t="str">
        <f>IF(W77=$AU$4, $AX$4,
IF(W77=$AU$2,$AX$2, ""))</f>
        <v>MATTEO</v>
      </c>
      <c r="L77" s="17" t="str">
        <f>IF(X77=$AU$5, $AX$5,
IF(X77=$AU$3,$AX$3, ""))</f>
        <v>SATTERTHWAITE</v>
      </c>
      <c r="M77" s="17">
        <f>IF(W77=$AU$4, $AW$4,
IF(W77=$AU$2,$AW$2, ""))</f>
        <v>36305</v>
      </c>
      <c r="N77" s="17">
        <f>IF(X77=$AU$5, $AW$5,
IF(X77=$AU$3,$AW$3, ""))</f>
        <v>31390</v>
      </c>
      <c r="O77" s="17" t="str">
        <f>IF(W77=$AU$4, $AV$4,
IF(W77=$AU$2,$AV$2, ""))</f>
        <v>242597629</v>
      </c>
      <c r="P77" s="17" t="str">
        <f>IF(X77=$AU$5, $AV$5,
IF(X77=$AU$3,$AV$3, ""))</f>
        <v>242597408</v>
      </c>
      <c r="Q77" s="15" t="s">
        <v>47</v>
      </c>
      <c r="R77" s="15" t="s">
        <v>48</v>
      </c>
      <c r="S77" s="15" t="s">
        <v>49</v>
      </c>
      <c r="T77" s="15" t="s">
        <v>50</v>
      </c>
      <c r="U77" s="15" t="s">
        <v>51</v>
      </c>
      <c r="V77" s="15"/>
      <c r="W77" s="18" t="str">
        <f>IF(E77="Y", $AU$4,
IF(E77="N",$AU$2,
IF(E77="Y,Y",  $AU$4,
IF(E77="N,N",$AU$2,
IF(E77="Y,N", $AU$4,
IF(E77="N,Y", $AU$2, ""))))))</f>
        <v>UAT-WF-User41@mailinator.com</v>
      </c>
      <c r="X77" s="15" t="str">
        <f>IF(E77="Y,Y", $AU$5,
IF(E77="N,N", $AU$3,
IF(E77="Y,N", $AU$3,
IF(E77="N,Y",$AU$5, ""))))</f>
        <v>Perf-Test-User-10183@mailinator.com</v>
      </c>
      <c r="Y77" s="17" t="str">
        <f>IF(W77=$AU$2, $AZ$2,
IF(W77=$AU$4,$AZ$4, ""))</f>
        <v>Dummy!2022</v>
      </c>
      <c r="Z77" s="17" t="str">
        <f>IF(W77=$AU$4, $AY$4,
IF(W77=$AU$2,$AY$2, ""))</f>
        <v>020-8030041</v>
      </c>
      <c r="AA77" s="15" t="s">
        <v>206</v>
      </c>
      <c r="AB77" s="15" t="s">
        <v>35</v>
      </c>
      <c r="AQ77" s="13" t="str">
        <f>IF(E77="Y", $AU$4,
IF(E77="N",$AU$2,
IF(E77="Y,Y",  $AU$4,
IF(E77="N,N",$AU$2,
IF(E77="Y,N", $AU$4,
IF(E77="N,Y", $AU$2, ""))))))</f>
        <v>UAT-WF-User41@mailinator.com</v>
      </c>
      <c r="AR77" s="13" t="str">
        <f>IF(E77="Y,Y", $AU$5,
IF(E77="N,N", $AU$3,
IF(E77="Y,N", $AU$3,
IF(E77="N,Y",$AU$5, ""))))</f>
        <v>Perf-Test-User-10183@mailinator.com</v>
      </c>
    </row>
    <row r="78" spans="1:44" ht="27.6" x14ac:dyDescent="0.3">
      <c r="A78" s="15" t="s">
        <v>207</v>
      </c>
      <c r="B78" s="15" t="s">
        <v>34</v>
      </c>
      <c r="C78" s="15" t="s">
        <v>426</v>
      </c>
      <c r="D78" s="15" t="s">
        <v>73</v>
      </c>
      <c r="E78" s="15" t="s">
        <v>197</v>
      </c>
      <c r="F78" s="15" t="s">
        <v>52</v>
      </c>
      <c r="G78" s="15" t="s">
        <v>95</v>
      </c>
      <c r="H78" s="15"/>
      <c r="I78" s="15"/>
      <c r="J78" s="15"/>
      <c r="K78" s="17" t="str">
        <f>IF(W78=$AU$4, $AX$4,
IF(W78=$AU$2,$AX$2, ""))</f>
        <v>MATTEO</v>
      </c>
      <c r="L78" s="17" t="str">
        <f>IF(X78=$AU$5, $AX$5,
IF(X78=$AU$3,$AX$3, ""))</f>
        <v>SATTERTHWAITE</v>
      </c>
      <c r="M78" s="17">
        <f>IF(W78=$AU$4, $AW$4,
IF(W78=$AU$2,$AW$2, ""))</f>
        <v>36305</v>
      </c>
      <c r="N78" s="17">
        <f>IF(X78=$AU$5, $AW$5,
IF(X78=$AU$3,$AW$3, ""))</f>
        <v>31390</v>
      </c>
      <c r="O78" s="17" t="str">
        <f>IF(W78=$AU$4, $AV$4,
IF(W78=$AU$2,$AV$2, ""))</f>
        <v>242597629</v>
      </c>
      <c r="P78" s="17" t="str">
        <f>IF(X78=$AU$5, $AV$5,
IF(X78=$AU$3,$AV$3, ""))</f>
        <v>242597408</v>
      </c>
      <c r="Q78" s="15" t="s">
        <v>47</v>
      </c>
      <c r="R78" s="15" t="s">
        <v>48</v>
      </c>
      <c r="S78" s="15" t="s">
        <v>49</v>
      </c>
      <c r="T78" s="15" t="s">
        <v>50</v>
      </c>
      <c r="U78" s="15" t="s">
        <v>51</v>
      </c>
      <c r="V78" s="15"/>
      <c r="W78" s="18" t="str">
        <f>IF(E78="Y", $AU$4,
IF(E78="N",$AU$2,
IF(E78="Y,Y",  $AU$4,
IF(E78="N,N",$AU$2,
IF(E78="Y,N", $AU$4,
IF(E78="N,Y", $AU$2, ""))))))</f>
        <v>UAT-WF-User41@mailinator.com</v>
      </c>
      <c r="X78" s="15" t="str">
        <f>IF(E78="Y,Y", $AU$5,
IF(E78="N,N", $AU$3,
IF(E78="Y,N", $AU$3,
IF(E78="N,Y",$AU$5, ""))))</f>
        <v>Perf-Test-User-10183@mailinator.com</v>
      </c>
      <c r="Y78" s="17" t="str">
        <f>IF(W78=$AU$2, $AZ$2,
IF(W78=$AU$4,$AZ$4, ""))</f>
        <v>Dummy!2022</v>
      </c>
      <c r="Z78" s="17" t="str">
        <f>IF(W78=$AU$4, $AY$4,
IF(W78=$AU$2,$AY$2, ""))</f>
        <v>020-8030041</v>
      </c>
      <c r="AA78" s="15" t="s">
        <v>208</v>
      </c>
      <c r="AB78" s="15" t="s">
        <v>35</v>
      </c>
      <c r="AQ78" s="13" t="str">
        <f>IF(E78="Y", $AU$4,
IF(E78="N",$AU$2,
IF(E78="Y,Y",  $AU$4,
IF(E78="N,N",$AU$2,
IF(E78="Y,N", $AU$4,
IF(E78="N,Y", $AU$2, ""))))))</f>
        <v>UAT-WF-User41@mailinator.com</v>
      </c>
      <c r="AR78" s="13" t="str">
        <f>IF(E78="Y,Y", $AU$5,
IF(E78="N,N", $AU$3,
IF(E78="Y,N", $AU$3,
IF(E78="N,Y",$AU$5, ""))))</f>
        <v>Perf-Test-User-10183@mailinator.com</v>
      </c>
    </row>
    <row r="79" spans="1:44" ht="27.6" x14ac:dyDescent="0.3">
      <c r="A79" s="15" t="s">
        <v>209</v>
      </c>
      <c r="B79" s="15" t="s">
        <v>34</v>
      </c>
      <c r="C79" s="15" t="s">
        <v>426</v>
      </c>
      <c r="D79" s="15" t="s">
        <v>73</v>
      </c>
      <c r="E79" s="15" t="s">
        <v>197</v>
      </c>
      <c r="F79" s="15" t="s">
        <v>105</v>
      </c>
      <c r="G79" s="15" t="s">
        <v>54</v>
      </c>
      <c r="H79" s="15"/>
      <c r="I79" s="15"/>
      <c r="J79" s="15"/>
      <c r="K79" s="17" t="str">
        <f>IF(W79=$AU$4, $AX$4,
IF(W79=$AU$2,$AX$2, ""))</f>
        <v>MATTEO</v>
      </c>
      <c r="L79" s="17" t="str">
        <f>IF(X79=$AU$5, $AX$5,
IF(X79=$AU$3,$AX$3, ""))</f>
        <v>SATTERTHWAITE</v>
      </c>
      <c r="M79" s="17">
        <f>IF(W79=$AU$4, $AW$4,
IF(W79=$AU$2,$AW$2, ""))</f>
        <v>36305</v>
      </c>
      <c r="N79" s="17">
        <f>IF(X79=$AU$5, $AW$5,
IF(X79=$AU$3,$AW$3, ""))</f>
        <v>31390</v>
      </c>
      <c r="O79" s="17" t="str">
        <f>IF(W79=$AU$4, $AV$4,
IF(W79=$AU$2,$AV$2, ""))</f>
        <v>242597629</v>
      </c>
      <c r="P79" s="17" t="str">
        <f>IF(X79=$AU$5, $AV$5,
IF(X79=$AU$3,$AV$3, ""))</f>
        <v>242597408</v>
      </c>
      <c r="Q79" s="15" t="s">
        <v>47</v>
      </c>
      <c r="R79" s="15" t="s">
        <v>48</v>
      </c>
      <c r="S79" s="15" t="s">
        <v>49</v>
      </c>
      <c r="T79" s="15" t="s">
        <v>50</v>
      </c>
      <c r="U79" s="15" t="s">
        <v>51</v>
      </c>
      <c r="V79" s="15"/>
      <c r="W79" s="18" t="str">
        <f>IF(E79="Y", $AU$4,
IF(E79="N",$AU$2,
IF(E79="Y,Y",  $AU$4,
IF(E79="N,N",$AU$2,
IF(E79="Y,N", $AU$4,
IF(E79="N,Y", $AU$2, ""))))))</f>
        <v>UAT-WF-User41@mailinator.com</v>
      </c>
      <c r="X79" s="15" t="str">
        <f>IF(E79="Y,Y", $AU$5,
IF(E79="N,N", $AU$3,
IF(E79="Y,N", $AU$3,
IF(E79="N,Y",$AU$5, ""))))</f>
        <v>Perf-Test-User-10183@mailinator.com</v>
      </c>
      <c r="Y79" s="17" t="str">
        <f>IF(W79=$AU$2, $AZ$2,
IF(W79=$AU$4,$AZ$4, ""))</f>
        <v>Dummy!2022</v>
      </c>
      <c r="Z79" s="17" t="str">
        <f>IF(W79=$AU$4, $AY$4,
IF(W79=$AU$2,$AY$2, ""))</f>
        <v>020-8030041</v>
      </c>
      <c r="AA79" s="15" t="s">
        <v>210</v>
      </c>
      <c r="AB79" s="15" t="s">
        <v>35</v>
      </c>
      <c r="AQ79" s="13" t="str">
        <f>IF(E79="Y", $AU$4,
IF(E79="N",$AU$2,
IF(E79="Y,Y",  $AU$4,
IF(E79="N,N",$AU$2,
IF(E79="Y,N", $AU$4,
IF(E79="N,Y", $AU$2, ""))))))</f>
        <v>UAT-WF-User41@mailinator.com</v>
      </c>
      <c r="AR79" s="13" t="str">
        <f>IF(E79="Y,Y", $AU$5,
IF(E79="N,N", $AU$3,
IF(E79="Y,N", $AU$3,
IF(E79="N,Y",$AU$5, ""))))</f>
        <v>Perf-Test-User-10183@mailinator.com</v>
      </c>
    </row>
    <row r="80" spans="1:44" ht="27.6" x14ac:dyDescent="0.3">
      <c r="A80" s="15" t="s">
        <v>211</v>
      </c>
      <c r="B80" s="15" t="s">
        <v>34</v>
      </c>
      <c r="C80" s="15" t="s">
        <v>103</v>
      </c>
      <c r="D80" s="15" t="s">
        <v>73</v>
      </c>
      <c r="E80" s="15" t="s">
        <v>197</v>
      </c>
      <c r="F80" s="15" t="s">
        <v>105</v>
      </c>
      <c r="G80" s="15" t="s">
        <v>61</v>
      </c>
      <c r="H80" s="15" t="s">
        <v>32</v>
      </c>
      <c r="I80" s="15"/>
      <c r="J80" s="15"/>
      <c r="K80" s="17" t="str">
        <f>IF(W80=$AU$4, $AX$4,
IF(W80=$AU$2,$AX$2, ""))</f>
        <v>MATTEO</v>
      </c>
      <c r="L80" s="17" t="str">
        <f>IF(X80=$AU$5, $AX$5,
IF(X80=$AU$3,$AX$3, ""))</f>
        <v>SATTERTHWAITE</v>
      </c>
      <c r="M80" s="17">
        <f>IF(W80=$AU$4, $AW$4,
IF(W80=$AU$2,$AW$2, ""))</f>
        <v>36305</v>
      </c>
      <c r="N80" s="17">
        <f>IF(X80=$AU$5, $AW$5,
IF(X80=$AU$3,$AW$3, ""))</f>
        <v>31390</v>
      </c>
      <c r="O80" s="17" t="str">
        <f>IF(W80=$AU$4, $AV$4,
IF(W80=$AU$2,$AV$2, ""))</f>
        <v>242597629</v>
      </c>
      <c r="P80" s="17" t="str">
        <f>IF(X80=$AU$5, $AV$5,
IF(X80=$AU$3,$AV$3, ""))</f>
        <v>242597408</v>
      </c>
      <c r="Q80" s="15" t="s">
        <v>47</v>
      </c>
      <c r="R80" s="15" t="s">
        <v>48</v>
      </c>
      <c r="S80" s="15" t="s">
        <v>131</v>
      </c>
      <c r="T80" s="15" t="s">
        <v>50</v>
      </c>
      <c r="U80" s="15" t="s">
        <v>51</v>
      </c>
      <c r="V80" s="15"/>
      <c r="W80" s="18" t="str">
        <f>IF(E80="Y", $AU$4,
IF(E80="N",$AU$2,
IF(E80="Y,Y",  $AU$4,
IF(E80="N,N",$AU$2,
IF(E80="Y,N", $AU$4,
IF(E80="N,Y", $AU$2, ""))))))</f>
        <v>UAT-WF-User41@mailinator.com</v>
      </c>
      <c r="X80" s="15" t="str">
        <f>IF(E80="Y,Y", $AU$5,
IF(E80="N,N", $AU$3,
IF(E80="Y,N", $AU$3,
IF(E80="N,Y",$AU$5, ""))))</f>
        <v>Perf-Test-User-10183@mailinator.com</v>
      </c>
      <c r="Y80" s="17" t="str">
        <f>IF(W80=$AU$2, $AZ$2,
IF(W80=$AU$4,$AZ$4, ""))</f>
        <v>Dummy!2022</v>
      </c>
      <c r="Z80" s="17" t="str">
        <f>IF(W80=$AU$4, $AY$4,
IF(W80=$AU$2,$AY$2, ""))</f>
        <v>020-8030041</v>
      </c>
      <c r="AA80" s="15" t="s">
        <v>212</v>
      </c>
      <c r="AB80" s="15" t="s">
        <v>35</v>
      </c>
      <c r="AQ80" s="13" t="str">
        <f>IF(E80="Y", $AU$4,
IF(E80="N",$AU$2,
IF(E80="Y,Y",  $AU$4,
IF(E80="N,N",$AU$2,
IF(E80="Y,N", $AU$4,
IF(E80="N,Y", $AU$2, ""))))))</f>
        <v>UAT-WF-User41@mailinator.com</v>
      </c>
      <c r="AR80" s="13" t="str">
        <f>IF(E80="Y,Y", $AU$5,
IF(E80="N,N", $AU$3,
IF(E80="Y,N", $AU$3,
IF(E80="N,Y",$AU$5, ""))))</f>
        <v>Perf-Test-User-10183@mailinator.com</v>
      </c>
    </row>
    <row r="81" spans="1:44" ht="41.4" x14ac:dyDescent="0.3">
      <c r="A81" s="15" t="s">
        <v>213</v>
      </c>
      <c r="B81" s="15" t="s">
        <v>34</v>
      </c>
      <c r="C81" s="15" t="s">
        <v>429</v>
      </c>
      <c r="D81" s="15" t="s">
        <v>73</v>
      </c>
      <c r="E81" s="15" t="s">
        <v>197</v>
      </c>
      <c r="F81" s="15" t="s">
        <v>105</v>
      </c>
      <c r="G81" s="15" t="s">
        <v>64</v>
      </c>
      <c r="H81" s="15" t="s">
        <v>41</v>
      </c>
      <c r="I81" s="15"/>
      <c r="J81" s="15"/>
      <c r="K81" s="17" t="str">
        <f>IF(W81=$AU$4, $AX$4,
IF(W81=$AU$2,$AX$2, ""))</f>
        <v>MATTEO</v>
      </c>
      <c r="L81" s="17" t="str">
        <f>IF(X81=$AU$5, $AX$5,
IF(X81=$AU$3,$AX$3, ""))</f>
        <v>SATTERTHWAITE</v>
      </c>
      <c r="M81" s="17">
        <f>IF(W81=$AU$4, $AW$4,
IF(W81=$AU$2,$AW$2, ""))</f>
        <v>36305</v>
      </c>
      <c r="N81" s="17">
        <f>IF(X81=$AU$5, $AW$5,
IF(X81=$AU$3,$AW$3, ""))</f>
        <v>31390</v>
      </c>
      <c r="O81" s="17" t="str">
        <f>IF(W81=$AU$4, $AV$4,
IF(W81=$AU$2,$AV$2, ""))</f>
        <v>242597629</v>
      </c>
      <c r="P81" s="17" t="str">
        <f>IF(X81=$AU$5, $AV$5,
IF(X81=$AU$3,$AV$3, ""))</f>
        <v>242597408</v>
      </c>
      <c r="Q81" s="15" t="s">
        <v>47</v>
      </c>
      <c r="R81" s="15" t="s">
        <v>48</v>
      </c>
      <c r="S81" s="15" t="s">
        <v>134</v>
      </c>
      <c r="T81" s="15" t="s">
        <v>50</v>
      </c>
      <c r="U81" s="15" t="s">
        <v>51</v>
      </c>
      <c r="V81" s="15"/>
      <c r="W81" s="18" t="str">
        <f>IF(E81="Y", $AU$4,
IF(E81="N",$AU$2,
IF(E81="Y,Y",  $AU$4,
IF(E81="N,N",$AU$2,
IF(E81="Y,N", $AU$4,
IF(E81="N,Y", $AU$2, ""))))))</f>
        <v>UAT-WF-User41@mailinator.com</v>
      </c>
      <c r="X81" s="15" t="str">
        <f>IF(E81="Y,Y", $AU$5,
IF(E81="N,N", $AU$3,
IF(E81="Y,N", $AU$3,
IF(E81="N,Y",$AU$5, ""))))</f>
        <v>Perf-Test-User-10183@mailinator.com</v>
      </c>
      <c r="Y81" s="17" t="str">
        <f>IF(W81=$AU$2, $AZ$2,
IF(W81=$AU$4,$AZ$4, ""))</f>
        <v>Dummy!2022</v>
      </c>
      <c r="Z81" s="17" t="str">
        <f>IF(W81=$AU$4, $AY$4,
IF(W81=$AU$2,$AY$2, ""))</f>
        <v>020-8030041</v>
      </c>
      <c r="AA81" s="15" t="s">
        <v>521</v>
      </c>
      <c r="AB81" s="15" t="s">
        <v>35</v>
      </c>
      <c r="AQ81" s="13" t="str">
        <f>IF(E81="Y", $AU$4,
IF(E81="N",$AU$2,
IF(E81="Y,Y",  $AU$4,
IF(E81="N,N",$AU$2,
IF(E81="Y,N", $AU$4,
IF(E81="N,Y", $AU$2, ""))))))</f>
        <v>UAT-WF-User41@mailinator.com</v>
      </c>
      <c r="AR81" s="13" t="str">
        <f>IF(E81="Y,Y", $AU$5,
IF(E81="N,N", $AU$3,
IF(E81="Y,N", $AU$3,
IF(E81="N,Y",$AU$5, ""))))</f>
        <v>Perf-Test-User-10183@mailinator.com</v>
      </c>
    </row>
    <row r="82" spans="1:44" ht="27.6" x14ac:dyDescent="0.3">
      <c r="A82" s="15" t="s">
        <v>84</v>
      </c>
      <c r="B82" s="15" t="s">
        <v>91</v>
      </c>
      <c r="C82" s="15" t="s">
        <v>28</v>
      </c>
      <c r="D82" s="15" t="s">
        <v>85</v>
      </c>
      <c r="E82" s="15" t="s">
        <v>86</v>
      </c>
      <c r="F82" s="15"/>
      <c r="G82" s="15" t="s">
        <v>32</v>
      </c>
      <c r="H82" s="15" t="s">
        <v>32</v>
      </c>
      <c r="I82" s="15"/>
      <c r="J82" s="15"/>
      <c r="K82" s="17" t="str">
        <f>IF(W82=$AU$4, $AX$4,
IF(W82=$AU$2,$AX$2, ""))</f>
        <v>HIDDERLEY</v>
      </c>
      <c r="L82" s="17" t="str">
        <f>IF(X82=$AU$5, $AX$5,
IF(X82=$AU$3,$AX$3, ""))</f>
        <v>SATTERTHWAITE</v>
      </c>
      <c r="M82" s="17">
        <f>IF(W82=$AU$4, $AW$4,
IF(W82=$AU$2,$AW$2, ""))</f>
        <v>35736</v>
      </c>
      <c r="N82" s="17">
        <f>IF(X82=$AU$5, $AW$5,
IF(X82=$AU$3,$AW$3, ""))</f>
        <v>31390</v>
      </c>
      <c r="O82" s="17" t="str">
        <f>IF(W82=$AU$4, $AV$4,
IF(W82=$AU$2,$AV$2, ""))</f>
        <v>242597904</v>
      </c>
      <c r="P82" s="17" t="str">
        <f>IF(X82=$AU$5, $AV$5,
IF(X82=$AU$3,$AV$3, ""))</f>
        <v>242597408</v>
      </c>
      <c r="Q82" s="15"/>
      <c r="R82" s="15"/>
      <c r="S82" s="15"/>
      <c r="T82" s="15"/>
      <c r="U82" s="15"/>
      <c r="V82" s="15"/>
      <c r="W82" s="18" t="str">
        <f>IF(E82="Y", $AU$4,
IF(E82="N",$AU$2,
IF(E82="Y,Y",  $AU$4,
IF(E82="N,N",$AU$2,
IF(E82="Y,N", $AU$4,
IF(E82="N,Y", $AU$2, ""))))))</f>
        <v>UAT-WF-User77@mailinator.com</v>
      </c>
      <c r="X82" s="15" t="str">
        <f>IF(E82="Y,Y", $AU$5,
IF(E82="N,N", $AU$3,
IF(E82="Y,N", $AU$3,
IF(E82="N,Y",$AU$5, ""))))</f>
        <v>Perf-Test-User-10183@mailinator.com</v>
      </c>
      <c r="Y82" s="17" t="str">
        <f>IF(W82=$AU$2, $AZ$2,
IF(W82=$AU$4,$AZ$4, ""))</f>
        <v>Dummy!2022</v>
      </c>
      <c r="Z82" s="17" t="str">
        <f>IF(W82=$AU$4, $AY$4,
IF(W82=$AU$2,$AY$2, ""))</f>
        <v>020-8030031</v>
      </c>
      <c r="AA82" s="16"/>
      <c r="AB82" s="15" t="s">
        <v>35</v>
      </c>
      <c r="AQ82" s="13" t="str">
        <f>IF(E82="Y", $AU$4,
IF(E82="N",$AU$2,
IF(E82="Y,Y",  $AU$4,
IF(E82="N,N",$AU$2,
IF(E82="Y,N", $AU$4,
IF(E82="N,Y", $AU$2, ""))))))</f>
        <v>UAT-WF-User77@mailinator.com</v>
      </c>
      <c r="AR82" s="13" t="str">
        <f>IF(E82="Y,Y", $AU$5,
IF(E82="N,N", $AU$3,
IF(E82="Y,N", $AU$3,
IF(E82="N,Y",$AU$5, ""))))</f>
        <v>Perf-Test-User-10183@mailinator.com</v>
      </c>
    </row>
    <row r="83" spans="1:44" ht="27.6" x14ac:dyDescent="0.3">
      <c r="A83" s="15" t="s">
        <v>87</v>
      </c>
      <c r="B83" s="15" t="s">
        <v>92</v>
      </c>
      <c r="C83" s="15" t="s">
        <v>424</v>
      </c>
      <c r="D83" s="15" t="s">
        <v>85</v>
      </c>
      <c r="E83" s="15" t="s">
        <v>86</v>
      </c>
      <c r="F83" s="15"/>
      <c r="G83" s="15" t="s">
        <v>31</v>
      </c>
      <c r="H83" s="15"/>
      <c r="I83" s="15"/>
      <c r="J83" s="15"/>
      <c r="K83" s="17" t="str">
        <f>IF(W83=$AU$4, $AX$4,
IF(W83=$AU$2,$AX$2, ""))</f>
        <v>HIDDERLEY</v>
      </c>
      <c r="L83" s="17" t="str">
        <f>IF(X83=$AU$5, $AX$5,
IF(X83=$AU$3,$AX$3, ""))</f>
        <v>SATTERTHWAITE</v>
      </c>
      <c r="M83" s="17">
        <f>IF(W83=$AU$4, $AW$4,
IF(W83=$AU$2,$AW$2, ""))</f>
        <v>35736</v>
      </c>
      <c r="N83" s="17">
        <f>IF(X83=$AU$5, $AW$5,
IF(X83=$AU$3,$AW$3, ""))</f>
        <v>31390</v>
      </c>
      <c r="O83" s="17" t="str">
        <f>IF(W83=$AU$4, $AV$4,
IF(W83=$AU$2,$AV$2, ""))</f>
        <v>242597904</v>
      </c>
      <c r="P83" s="17" t="str">
        <f>IF(X83=$AU$5, $AV$5,
IF(X83=$AU$3,$AV$3, ""))</f>
        <v>242597408</v>
      </c>
      <c r="Q83" s="15"/>
      <c r="R83" s="15"/>
      <c r="S83" s="15"/>
      <c r="T83" s="15"/>
      <c r="U83" s="15"/>
      <c r="V83" s="15"/>
      <c r="W83" s="18" t="str">
        <f>IF(E83="Y", $AU$4,
IF(E83="N",$AU$2,
IF(E83="Y,Y",  $AU$4,
IF(E83="N,N",$AU$2,
IF(E83="Y,N", $AU$4,
IF(E83="N,Y", $AU$2, ""))))))</f>
        <v>UAT-WF-User77@mailinator.com</v>
      </c>
      <c r="X83" s="15" t="str">
        <f>IF(E83="Y,Y", $AU$5,
IF(E83="N,N", $AU$3,
IF(E83="Y,N", $AU$3,
IF(E83="N,Y",$AU$5, ""))))</f>
        <v>Perf-Test-User-10183@mailinator.com</v>
      </c>
      <c r="Y83" s="17" t="str">
        <f>IF(W83=$AU$2, $AZ$2,
IF(W83=$AU$4,$AZ$4, ""))</f>
        <v>Dummy!2022</v>
      </c>
      <c r="Z83" s="17" t="str">
        <f>IF(W83=$AU$4, $AY$4,
IF(W83=$AU$2,$AY$2, ""))</f>
        <v>020-8030031</v>
      </c>
      <c r="AA83" s="16"/>
      <c r="AB83" s="15" t="s">
        <v>35</v>
      </c>
      <c r="AQ83" s="13" t="str">
        <f>IF(E83="Y", $AU$4,
IF(E83="N",$AU$2,
IF(E83="Y,Y",  $AU$4,
IF(E83="N,N",$AU$2,
IF(E83="Y,N", $AU$4,
IF(E83="N,Y", $AU$2, ""))))))</f>
        <v>UAT-WF-User77@mailinator.com</v>
      </c>
      <c r="AR83" s="13" t="str">
        <f>IF(E83="Y,Y", $AU$5,
IF(E83="N,N", $AU$3,
IF(E83="Y,N", $AU$3,
IF(E83="N,Y",$AU$5, ""))))</f>
        <v>Perf-Test-User-10183@mailinator.com</v>
      </c>
    </row>
    <row r="84" spans="1:44" ht="27.6" x14ac:dyDescent="0.3">
      <c r="A84" s="15" t="s">
        <v>88</v>
      </c>
      <c r="B84" s="15" t="s">
        <v>34</v>
      </c>
      <c r="C84" s="15" t="s">
        <v>428</v>
      </c>
      <c r="D84" s="15" t="s">
        <v>85</v>
      </c>
      <c r="E84" s="15" t="s">
        <v>86</v>
      </c>
      <c r="F84" s="15"/>
      <c r="G84" s="15" t="s">
        <v>37</v>
      </c>
      <c r="H84" s="15" t="s">
        <v>41</v>
      </c>
      <c r="I84" s="15"/>
      <c r="J84" s="15"/>
      <c r="K84" s="17" t="str">
        <f>IF(W84=$AU$4, $AX$4,
IF(W84=$AU$2,$AX$2, ""))</f>
        <v>HIDDERLEY</v>
      </c>
      <c r="L84" s="17" t="str">
        <f>IF(X84=$AU$5, $AX$5,
IF(X84=$AU$3,$AX$3, ""))</f>
        <v>SATTERTHWAITE</v>
      </c>
      <c r="M84" s="17">
        <f>IF(W84=$AU$4, $AW$4,
IF(W84=$AU$2,$AW$2, ""))</f>
        <v>35736</v>
      </c>
      <c r="N84" s="17">
        <f>IF(X84=$AU$5, $AW$5,
IF(X84=$AU$3,$AW$3, ""))</f>
        <v>31390</v>
      </c>
      <c r="O84" s="17" t="str">
        <f>IF(W84=$AU$4, $AV$4,
IF(W84=$AU$2,$AV$2, ""))</f>
        <v>242597904</v>
      </c>
      <c r="P84" s="17" t="str">
        <f>IF(X84=$AU$5, $AV$5,
IF(X84=$AU$3,$AV$3, ""))</f>
        <v>242597408</v>
      </c>
      <c r="Q84" s="15"/>
      <c r="R84" s="15"/>
      <c r="S84" s="15"/>
      <c r="T84" s="15"/>
      <c r="U84" s="15"/>
      <c r="V84" s="15"/>
      <c r="W84" s="18" t="str">
        <f>IF(E84="Y", $AU$4,
IF(E84="N",$AU$2,
IF(E84="Y,Y",  $AU$4,
IF(E84="N,N",$AU$2,
IF(E84="Y,N", $AU$4,
IF(E84="N,Y", $AU$2, ""))))))</f>
        <v>UAT-WF-User77@mailinator.com</v>
      </c>
      <c r="X84" s="15" t="str">
        <f>IF(E84="Y,Y", $AU$5,
IF(E84="N,N", $AU$3,
IF(E84="Y,N", $AU$3,
IF(E84="N,Y",$AU$5, ""))))</f>
        <v>Perf-Test-User-10183@mailinator.com</v>
      </c>
      <c r="Y84" s="17" t="str">
        <f>IF(W84=$AU$2, $AZ$2,
IF(W84=$AU$4,$AZ$4, ""))</f>
        <v>Dummy!2022</v>
      </c>
      <c r="Z84" s="17" t="str">
        <f>IF(W84=$AU$4, $AY$4,
IF(W84=$AU$2,$AY$2, ""))</f>
        <v>020-8030031</v>
      </c>
      <c r="AA84" s="16"/>
      <c r="AB84" s="15" t="s">
        <v>35</v>
      </c>
      <c r="AQ84" s="13" t="str">
        <f>IF(E84="Y", $AU$4,
IF(E84="N",$AU$2,
IF(E84="Y,Y",  $AU$4,
IF(E84="N,N",$AU$2,
IF(E84="Y,N", $AU$4,
IF(E84="N,Y", $AU$2, ""))))))</f>
        <v>UAT-WF-User77@mailinator.com</v>
      </c>
      <c r="AR84" s="13" t="str">
        <f>IF(E84="Y,Y", $AU$5,
IF(E84="N,N", $AU$3,
IF(E84="Y,N", $AU$3,
IF(E84="N,Y",$AU$5, ""))))</f>
        <v>Perf-Test-User-10183@mailinator.com</v>
      </c>
    </row>
    <row r="85" spans="1:44" ht="27.6" x14ac:dyDescent="0.3">
      <c r="A85" s="15" t="s">
        <v>89</v>
      </c>
      <c r="B85" s="15" t="s">
        <v>34</v>
      </c>
      <c r="C85" s="15" t="s">
        <v>425</v>
      </c>
      <c r="D85" s="15" t="s">
        <v>85</v>
      </c>
      <c r="E85" s="15" t="s">
        <v>86</v>
      </c>
      <c r="F85" s="15"/>
      <c r="G85" s="15" t="s">
        <v>40</v>
      </c>
      <c r="H85" s="15" t="s">
        <v>45</v>
      </c>
      <c r="I85" s="15"/>
      <c r="J85" s="15"/>
      <c r="K85" s="17" t="str">
        <f>IF(W85=$AU$4, $AX$4,
IF(W85=$AU$2,$AX$2, ""))</f>
        <v>HIDDERLEY</v>
      </c>
      <c r="L85" s="17" t="str">
        <f>IF(X85=$AU$5, $AX$5,
IF(X85=$AU$3,$AX$3, ""))</f>
        <v>SATTERTHWAITE</v>
      </c>
      <c r="M85" s="17">
        <f>IF(W85=$AU$4, $AW$4,
IF(W85=$AU$2,$AW$2, ""))</f>
        <v>35736</v>
      </c>
      <c r="N85" s="17">
        <f>IF(X85=$AU$5, $AW$5,
IF(X85=$AU$3,$AW$3, ""))</f>
        <v>31390</v>
      </c>
      <c r="O85" s="17" t="str">
        <f>IF(W85=$AU$4, $AV$4,
IF(W85=$AU$2,$AV$2, ""))</f>
        <v>242597904</v>
      </c>
      <c r="P85" s="17" t="str">
        <f>IF(X85=$AU$5, $AV$5,
IF(X85=$AU$3,$AV$3, ""))</f>
        <v>242597408</v>
      </c>
      <c r="Q85" s="15"/>
      <c r="R85" s="15"/>
      <c r="S85" s="15"/>
      <c r="T85" s="15"/>
      <c r="U85" s="15"/>
      <c r="V85" s="15"/>
      <c r="W85" s="18" t="str">
        <f>IF(E85="Y", $AU$4,
IF(E85="N",$AU$2,
IF(E85="Y,Y",  $AU$4,
IF(E85="N,N",$AU$2,
IF(E85="Y,N", $AU$4,
IF(E85="N,Y", $AU$2, ""))))))</f>
        <v>UAT-WF-User77@mailinator.com</v>
      </c>
      <c r="X85" s="15" t="str">
        <f>IF(E85="Y,Y", $AU$5,
IF(E85="N,N", $AU$3,
IF(E85="Y,N", $AU$3,
IF(E85="N,Y",$AU$5, ""))))</f>
        <v>Perf-Test-User-10183@mailinator.com</v>
      </c>
      <c r="Y85" s="17" t="str">
        <f>IF(W85=$AU$2, $AZ$2,
IF(W85=$AU$4,$AZ$4, ""))</f>
        <v>Dummy!2022</v>
      </c>
      <c r="Z85" s="17" t="str">
        <f>IF(W85=$AU$4, $AY$4,
IF(W85=$AU$2,$AY$2, ""))</f>
        <v>020-8030031</v>
      </c>
      <c r="AA85" s="16"/>
      <c r="AB85" s="15" t="s">
        <v>35</v>
      </c>
      <c r="AQ85" s="13" t="str">
        <f>IF(E85="Y", $AU$4,
IF(E85="N",$AU$2,
IF(E85="Y,Y",  $AU$4,
IF(E85="N,N",$AU$2,
IF(E85="Y,N", $AU$4,
IF(E85="N,Y", $AU$2, ""))))))</f>
        <v>UAT-WF-User77@mailinator.com</v>
      </c>
      <c r="AR85" s="13" t="str">
        <f>IF(E85="Y,Y", $AU$5,
IF(E85="N,N", $AU$3,
IF(E85="Y,N", $AU$3,
IF(E85="N,Y",$AU$5, ""))))</f>
        <v>Perf-Test-User-10183@mailinator.com</v>
      </c>
    </row>
    <row r="86" spans="1:44" ht="41.4" x14ac:dyDescent="0.3">
      <c r="A86" s="15" t="s">
        <v>90</v>
      </c>
      <c r="B86" s="15" t="s">
        <v>34</v>
      </c>
      <c r="C86" s="15" t="s">
        <v>429</v>
      </c>
      <c r="D86" s="15" t="s">
        <v>85</v>
      </c>
      <c r="E86" s="15" t="s">
        <v>86</v>
      </c>
      <c r="F86" s="15" t="s">
        <v>52</v>
      </c>
      <c r="G86" s="15" t="s">
        <v>44</v>
      </c>
      <c r="H86" s="15" t="s">
        <v>32</v>
      </c>
      <c r="I86" s="15"/>
      <c r="J86" s="15"/>
      <c r="K86" s="17" t="str">
        <f>IF(W86=$AU$4, $AX$4,
IF(W86=$AU$2,$AX$2, ""))</f>
        <v>HIDDERLEY</v>
      </c>
      <c r="L86" s="17" t="str">
        <f>IF(X86=$AU$5, $AX$5,
IF(X86=$AU$3,$AX$3, ""))</f>
        <v>SATTERTHWAITE</v>
      </c>
      <c r="M86" s="17">
        <f>IF(W86=$AU$4, $AW$4,
IF(W86=$AU$2,$AW$2, ""))</f>
        <v>35736</v>
      </c>
      <c r="N86" s="17">
        <f>IF(X86=$AU$5, $AW$5,
IF(X86=$AU$3,$AW$3, ""))</f>
        <v>31390</v>
      </c>
      <c r="O86" s="17" t="str">
        <f>IF(W86=$AU$4, $AV$4,
IF(W86=$AU$2,$AV$2, ""))</f>
        <v>242597904</v>
      </c>
      <c r="P86" s="17" t="str">
        <f>IF(X86=$AU$5, $AV$5,
IF(X86=$AU$3,$AV$3, ""))</f>
        <v>242597408</v>
      </c>
      <c r="Q86" s="15" t="s">
        <v>47</v>
      </c>
      <c r="R86" s="15" t="s">
        <v>48</v>
      </c>
      <c r="S86" s="15" t="s">
        <v>49</v>
      </c>
      <c r="T86" s="15" t="s">
        <v>50</v>
      </c>
      <c r="U86" s="15" t="s">
        <v>51</v>
      </c>
      <c r="V86" s="15"/>
      <c r="W86" s="18" t="str">
        <f>IF(E86="Y", $AU$4,
IF(E86="N",$AU$2,
IF(E86="Y,Y",  $AU$4,
IF(E86="N,N",$AU$2,
IF(E86="Y,N", $AU$4,
IF(E86="N,Y", $AU$2, ""))))))</f>
        <v>UAT-WF-User77@mailinator.com</v>
      </c>
      <c r="X86" s="15" t="str">
        <f>IF(E86="Y,Y", $AU$5,
IF(E86="N,N", $AU$3,
IF(E86="Y,N", $AU$3,
IF(E86="N,Y",$AU$5, ""))))</f>
        <v>Perf-Test-User-10183@mailinator.com</v>
      </c>
      <c r="Y86" s="17" t="str">
        <f>IF(W86=$AU$2, $AZ$2,
IF(W86=$AU$4,$AZ$4, ""))</f>
        <v>Dummy!2022</v>
      </c>
      <c r="Z86" s="17" t="str">
        <f>IF(W86=$AU$4, $AY$4,
IF(W86=$AU$2,$AY$2, ""))</f>
        <v>020-8030031</v>
      </c>
      <c r="AA86" s="15"/>
      <c r="AB86" s="15" t="s">
        <v>35</v>
      </c>
      <c r="AQ86" s="13" t="str">
        <f>IF(E86="Y", $AU$4,
IF(E86="N",$AU$2,
IF(E86="Y,Y",  $AU$4,
IF(E86="N,N",$AU$2,
IF(E86="Y,N", $AU$4,
IF(E86="N,Y", $AU$2, ""))))))</f>
        <v>UAT-WF-User77@mailinator.com</v>
      </c>
      <c r="AR86" s="13" t="str">
        <f>IF(E86="Y,Y", $AU$5,
IF(E86="N,N", $AU$3,
IF(E86="Y,N", $AU$3,
IF(E86="N,Y",$AU$5, ""))))</f>
        <v>Perf-Test-User-10183@mailinator.com</v>
      </c>
    </row>
    <row r="87" spans="1:44" ht="27.6" x14ac:dyDescent="0.3">
      <c r="A87" s="15" t="s">
        <v>214</v>
      </c>
      <c r="B87" s="15" t="s">
        <v>34</v>
      </c>
      <c r="C87" s="15" t="s">
        <v>426</v>
      </c>
      <c r="D87" s="15" t="s">
        <v>85</v>
      </c>
      <c r="E87" s="15" t="s">
        <v>86</v>
      </c>
      <c r="F87" s="15" t="s">
        <v>52</v>
      </c>
      <c r="G87" s="15" t="s">
        <v>95</v>
      </c>
      <c r="H87" s="15"/>
      <c r="I87" s="15"/>
      <c r="J87" s="15"/>
      <c r="K87" s="17" t="str">
        <f>IF(W87=$AU$4, $AX$4,
IF(W87=$AU$2,$AX$2, ""))</f>
        <v>HIDDERLEY</v>
      </c>
      <c r="L87" s="17" t="str">
        <f>IF(X87=$AU$5, $AX$5,
IF(X87=$AU$3,$AX$3, ""))</f>
        <v>SATTERTHWAITE</v>
      </c>
      <c r="M87" s="17">
        <f>IF(W87=$AU$4, $AW$4,
IF(W87=$AU$2,$AW$2, ""))</f>
        <v>35736</v>
      </c>
      <c r="N87" s="17">
        <f>IF(X87=$AU$5, $AW$5,
IF(X87=$AU$3,$AW$3, ""))</f>
        <v>31390</v>
      </c>
      <c r="O87" s="17" t="str">
        <f>IF(W87=$AU$4, $AV$4,
IF(W87=$AU$2,$AV$2, ""))</f>
        <v>242597904</v>
      </c>
      <c r="P87" s="17" t="str">
        <f>IF(X87=$AU$5, $AV$5,
IF(X87=$AU$3,$AV$3, ""))</f>
        <v>242597408</v>
      </c>
      <c r="Q87" s="15" t="s">
        <v>47</v>
      </c>
      <c r="R87" s="15" t="s">
        <v>48</v>
      </c>
      <c r="S87" s="15" t="s">
        <v>49</v>
      </c>
      <c r="T87" s="15" t="s">
        <v>50</v>
      </c>
      <c r="U87" s="15" t="s">
        <v>51</v>
      </c>
      <c r="V87" s="15"/>
      <c r="W87" s="18" t="str">
        <f>IF(E87="Y", $AU$4,
IF(E87="N",$AU$2,
IF(E87="Y,Y",  $AU$4,
IF(E87="N,N",$AU$2,
IF(E87="Y,N", $AU$4,
IF(E87="N,Y", $AU$2, ""))))))</f>
        <v>UAT-WF-User77@mailinator.com</v>
      </c>
      <c r="X87" s="15" t="str">
        <f>IF(E87="Y,Y", $AU$5,
IF(E87="N,N", $AU$3,
IF(E87="Y,N", $AU$3,
IF(E87="N,Y",$AU$5, ""))))</f>
        <v>Perf-Test-User-10183@mailinator.com</v>
      </c>
      <c r="Y87" s="17" t="str">
        <f>IF(W87=$AU$2, $AZ$2,
IF(W87=$AU$4,$AZ$4, ""))</f>
        <v>Dummy!2022</v>
      </c>
      <c r="Z87" s="17" t="str">
        <f>IF(W87=$AU$4, $AY$4,
IF(W87=$AU$2,$AY$2, ""))</f>
        <v>020-8030031</v>
      </c>
      <c r="AA87" s="15"/>
      <c r="AB87" s="15" t="s">
        <v>35</v>
      </c>
      <c r="AQ87" s="13" t="str">
        <f>IF(E87="Y", $AU$4,
IF(E87="N",$AU$2,
IF(E87="Y,Y",  $AU$4,
IF(E87="N,N",$AU$2,
IF(E87="Y,N", $AU$4,
IF(E87="N,Y", $AU$2, ""))))))</f>
        <v>UAT-WF-User77@mailinator.com</v>
      </c>
      <c r="AR87" s="13" t="str">
        <f>IF(E87="Y,Y", $AU$5,
IF(E87="N,N", $AU$3,
IF(E87="Y,N", $AU$3,
IF(E87="N,Y",$AU$5, ""))))</f>
        <v>Perf-Test-User-10183@mailinator.com</v>
      </c>
    </row>
    <row r="88" spans="1:44" ht="27.6" x14ac:dyDescent="0.3">
      <c r="A88" s="15" t="s">
        <v>215</v>
      </c>
      <c r="B88" s="15" t="s">
        <v>34</v>
      </c>
      <c r="C88" s="15" t="s">
        <v>426</v>
      </c>
      <c r="D88" s="15" t="s">
        <v>85</v>
      </c>
      <c r="E88" s="15" t="s">
        <v>86</v>
      </c>
      <c r="F88" s="15" t="s">
        <v>105</v>
      </c>
      <c r="G88" s="15" t="s">
        <v>54</v>
      </c>
      <c r="H88" s="15"/>
      <c r="I88" s="15"/>
      <c r="J88" s="15"/>
      <c r="K88" s="17" t="str">
        <f>IF(W88=$AU$4, $AX$4,
IF(W88=$AU$2,$AX$2, ""))</f>
        <v>HIDDERLEY</v>
      </c>
      <c r="L88" s="17" t="str">
        <f>IF(X88=$AU$5, $AX$5,
IF(X88=$AU$3,$AX$3, ""))</f>
        <v>SATTERTHWAITE</v>
      </c>
      <c r="M88" s="17">
        <f>IF(W88=$AU$4, $AW$4,
IF(W88=$AU$2,$AW$2, ""))</f>
        <v>35736</v>
      </c>
      <c r="N88" s="17">
        <f>IF(X88=$AU$5, $AW$5,
IF(X88=$AU$3,$AW$3, ""))</f>
        <v>31390</v>
      </c>
      <c r="O88" s="17" t="str">
        <f>IF(W88=$AU$4, $AV$4,
IF(W88=$AU$2,$AV$2, ""))</f>
        <v>242597904</v>
      </c>
      <c r="P88" s="17" t="str">
        <f>IF(X88=$AU$5, $AV$5,
IF(X88=$AU$3,$AV$3, ""))</f>
        <v>242597408</v>
      </c>
      <c r="Q88" s="15" t="s">
        <v>47</v>
      </c>
      <c r="R88" s="15" t="s">
        <v>48</v>
      </c>
      <c r="S88" s="15" t="s">
        <v>49</v>
      </c>
      <c r="T88" s="15" t="s">
        <v>50</v>
      </c>
      <c r="U88" s="15" t="s">
        <v>51</v>
      </c>
      <c r="V88" s="15"/>
      <c r="W88" s="18" t="str">
        <f>IF(E88="Y", $AU$4,
IF(E88="N",$AU$2,
IF(E88="Y,Y",  $AU$4,
IF(E88="N,N",$AU$2,
IF(E88="Y,N", $AU$4,
IF(E88="N,Y", $AU$2, ""))))))</f>
        <v>UAT-WF-User77@mailinator.com</v>
      </c>
      <c r="X88" s="15" t="str">
        <f>IF(E88="Y,Y", $AU$5,
IF(E88="N,N", $AU$3,
IF(E88="Y,N", $AU$3,
IF(E88="N,Y",$AU$5, ""))))</f>
        <v>Perf-Test-User-10183@mailinator.com</v>
      </c>
      <c r="Y88" s="17" t="str">
        <f>IF(W88=$AU$2, $AZ$2,
IF(W88=$AU$4,$AZ$4, ""))</f>
        <v>Dummy!2022</v>
      </c>
      <c r="Z88" s="17" t="str">
        <f>IF(W88=$AU$4, $AY$4,
IF(W88=$AU$2,$AY$2, ""))</f>
        <v>020-8030031</v>
      </c>
      <c r="AA88" s="15"/>
      <c r="AB88" s="15" t="s">
        <v>35</v>
      </c>
      <c r="AQ88" s="13" t="str">
        <f>IF(E88="Y", $AU$4,
IF(E88="N",$AU$2,
IF(E88="Y,Y",  $AU$4,
IF(E88="N,N",$AU$2,
IF(E88="Y,N", $AU$4,
IF(E88="N,Y", $AU$2, ""))))))</f>
        <v>UAT-WF-User77@mailinator.com</v>
      </c>
      <c r="AR88" s="13" t="str">
        <f>IF(E88="Y,Y", $AU$5,
IF(E88="N,N", $AU$3,
IF(E88="Y,N", $AU$3,
IF(E88="N,Y",$AU$5, ""))))</f>
        <v>Perf-Test-User-10183@mailinator.com</v>
      </c>
    </row>
    <row r="89" spans="1:44" ht="27.6" x14ac:dyDescent="0.3">
      <c r="A89" s="15" t="s">
        <v>216</v>
      </c>
      <c r="B89" s="15" t="s">
        <v>34</v>
      </c>
      <c r="C89" s="15" t="s">
        <v>103</v>
      </c>
      <c r="D89" s="15" t="s">
        <v>85</v>
      </c>
      <c r="E89" s="15" t="s">
        <v>86</v>
      </c>
      <c r="F89" s="15" t="s">
        <v>105</v>
      </c>
      <c r="G89" s="15" t="s">
        <v>61</v>
      </c>
      <c r="H89" s="15" t="s">
        <v>32</v>
      </c>
      <c r="I89" s="15"/>
      <c r="J89" s="15"/>
      <c r="K89" s="17" t="str">
        <f>IF(W89=$AU$4, $AX$4,
IF(W89=$AU$2,$AX$2, ""))</f>
        <v>HIDDERLEY</v>
      </c>
      <c r="L89" s="17" t="str">
        <f>IF(X89=$AU$5, $AX$5,
IF(X89=$AU$3,$AX$3, ""))</f>
        <v>SATTERTHWAITE</v>
      </c>
      <c r="M89" s="17">
        <f>IF(W89=$AU$4, $AW$4,
IF(W89=$AU$2,$AW$2, ""))</f>
        <v>35736</v>
      </c>
      <c r="N89" s="17">
        <f>IF(X89=$AU$5, $AW$5,
IF(X89=$AU$3,$AW$3, ""))</f>
        <v>31390</v>
      </c>
      <c r="O89" s="17" t="str">
        <f>IF(W89=$AU$4, $AV$4,
IF(W89=$AU$2,$AV$2, ""))</f>
        <v>242597904</v>
      </c>
      <c r="P89" s="17" t="str">
        <f>IF(X89=$AU$5, $AV$5,
IF(X89=$AU$3,$AV$3, ""))</f>
        <v>242597408</v>
      </c>
      <c r="Q89" s="15" t="s">
        <v>47</v>
      </c>
      <c r="R89" s="15" t="s">
        <v>48</v>
      </c>
      <c r="S89" s="15" t="s">
        <v>131</v>
      </c>
      <c r="T89" s="15" t="s">
        <v>50</v>
      </c>
      <c r="U89" s="15" t="s">
        <v>51</v>
      </c>
      <c r="V89" s="15"/>
      <c r="W89" s="18" t="str">
        <f>IF(E89="Y", $AU$4,
IF(E89="N",$AU$2,
IF(E89="Y,Y",  $AU$4,
IF(E89="N,N",$AU$2,
IF(E89="Y,N", $AU$4,
IF(E89="N,Y", $AU$2, ""))))))</f>
        <v>UAT-WF-User77@mailinator.com</v>
      </c>
      <c r="X89" s="15" t="str">
        <f>IF(E89="Y,Y", $AU$5,
IF(E89="N,N", $AU$3,
IF(E89="Y,N", $AU$3,
IF(E89="N,Y",$AU$5, ""))))</f>
        <v>Perf-Test-User-10183@mailinator.com</v>
      </c>
      <c r="Y89" s="17" t="str">
        <f>IF(W89=$AU$2, $AZ$2,
IF(W89=$AU$4,$AZ$4, ""))</f>
        <v>Dummy!2022</v>
      </c>
      <c r="Z89" s="17" t="str">
        <f>IF(W89=$AU$4, $AY$4,
IF(W89=$AU$2,$AY$2, ""))</f>
        <v>020-8030031</v>
      </c>
      <c r="AA89" s="15"/>
      <c r="AB89" s="15" t="s">
        <v>35</v>
      </c>
      <c r="AQ89" s="13" t="str">
        <f>IF(E89="Y", $AU$4,
IF(E89="N",$AU$2,
IF(E89="Y,Y",  $AU$4,
IF(E89="N,N",$AU$2,
IF(E89="Y,N", $AU$4,
IF(E89="N,Y", $AU$2, ""))))))</f>
        <v>UAT-WF-User77@mailinator.com</v>
      </c>
      <c r="AR89" s="13" t="str">
        <f>IF(E89="Y,Y", $AU$5,
IF(E89="N,N", $AU$3,
IF(E89="Y,N", $AU$3,
IF(E89="N,Y",$AU$5, ""))))</f>
        <v>Perf-Test-User-10183@mailinator.com</v>
      </c>
    </row>
    <row r="90" spans="1:44" ht="41.4" x14ac:dyDescent="0.3">
      <c r="A90" s="15" t="s">
        <v>217</v>
      </c>
      <c r="B90" s="15" t="s">
        <v>34</v>
      </c>
      <c r="C90" s="15" t="s">
        <v>429</v>
      </c>
      <c r="D90" s="15" t="s">
        <v>85</v>
      </c>
      <c r="E90" s="15" t="s">
        <v>86</v>
      </c>
      <c r="F90" s="15" t="s">
        <v>105</v>
      </c>
      <c r="G90" s="15" t="s">
        <v>64</v>
      </c>
      <c r="H90" s="15" t="s">
        <v>41</v>
      </c>
      <c r="I90" s="15"/>
      <c r="J90" s="15"/>
      <c r="K90" s="17" t="str">
        <f>IF(W90=$AU$4, $AX$4,
IF(W90=$AU$2,$AX$2, ""))</f>
        <v>HIDDERLEY</v>
      </c>
      <c r="L90" s="17" t="str">
        <f>IF(X90=$AU$5, $AX$5,
IF(X90=$AU$3,$AX$3, ""))</f>
        <v>SATTERTHWAITE</v>
      </c>
      <c r="M90" s="17">
        <f>IF(W90=$AU$4, $AW$4,
IF(W90=$AU$2,$AW$2, ""))</f>
        <v>35736</v>
      </c>
      <c r="N90" s="17">
        <f>IF(X90=$AU$5, $AW$5,
IF(X90=$AU$3,$AW$3, ""))</f>
        <v>31390</v>
      </c>
      <c r="O90" s="17" t="str">
        <f>IF(W90=$AU$4, $AV$4,
IF(W90=$AU$2,$AV$2, ""))</f>
        <v>242597904</v>
      </c>
      <c r="P90" s="17" t="str">
        <f>IF(X90=$AU$5, $AV$5,
IF(X90=$AU$3,$AV$3, ""))</f>
        <v>242597408</v>
      </c>
      <c r="Q90" s="15" t="s">
        <v>47</v>
      </c>
      <c r="R90" s="15" t="s">
        <v>48</v>
      </c>
      <c r="S90" s="15" t="s">
        <v>134</v>
      </c>
      <c r="T90" s="15" t="s">
        <v>50</v>
      </c>
      <c r="U90" s="15" t="s">
        <v>51</v>
      </c>
      <c r="V90" s="15"/>
      <c r="W90" s="18" t="str">
        <f>IF(E90="Y", $AU$4,
IF(E90="N",$AU$2,
IF(E90="Y,Y",  $AU$4,
IF(E90="N,N",$AU$2,
IF(E90="Y,N", $AU$4,
IF(E90="N,Y", $AU$2, ""))))))</f>
        <v>UAT-WF-User77@mailinator.com</v>
      </c>
      <c r="X90" s="15" t="str">
        <f>IF(E90="Y,Y", $AU$5,
IF(E90="N,N", $AU$3,
IF(E90="Y,N", $AU$3,
IF(E90="N,Y",$AU$5, ""))))</f>
        <v>Perf-Test-User-10183@mailinator.com</v>
      </c>
      <c r="Y90" s="17" t="str">
        <f>IF(W90=$AU$2, $AZ$2,
IF(W90=$AU$4,$AZ$4, ""))</f>
        <v>Dummy!2022</v>
      </c>
      <c r="Z90" s="17" t="str">
        <f>IF(W90=$AU$4, $AY$4,
IF(W90=$AU$2,$AY$2, ""))</f>
        <v>020-8030031</v>
      </c>
      <c r="AA90" s="15"/>
      <c r="AB90" s="15" t="s">
        <v>35</v>
      </c>
      <c r="AQ90" s="13" t="str">
        <f>IF(E90="Y", $AU$4,
IF(E90="N",$AU$2,
IF(E90="Y,Y",  $AU$4,
IF(E90="N,N",$AU$2,
IF(E90="Y,N", $AU$4,
IF(E90="N,Y", $AU$2, ""))))))</f>
        <v>UAT-WF-User77@mailinator.com</v>
      </c>
      <c r="AR90" s="13" t="str">
        <f>IF(E90="Y,Y", $AU$5,
IF(E90="N,N", $AU$3,
IF(E90="Y,N", $AU$3,
IF(E90="N,Y",$AU$5, ""))))</f>
        <v>Perf-Test-User-10183@mailinator.com</v>
      </c>
    </row>
    <row r="91" spans="1:44" ht="27.6" x14ac:dyDescent="0.3">
      <c r="A91" s="15" t="s">
        <v>218</v>
      </c>
      <c r="B91" s="15" t="s">
        <v>91</v>
      </c>
      <c r="C91" s="15" t="s">
        <v>28</v>
      </c>
      <c r="D91" s="15" t="s">
        <v>85</v>
      </c>
      <c r="E91" s="15" t="s">
        <v>74</v>
      </c>
      <c r="F91" s="15"/>
      <c r="G91" s="15" t="s">
        <v>32</v>
      </c>
      <c r="H91" s="15" t="s">
        <v>32</v>
      </c>
      <c r="I91" s="15"/>
      <c r="J91" s="15"/>
      <c r="K91" s="17" t="str">
        <f>IF(W91=$AU$4, $AX$4,
IF(W91=$AU$2,$AX$2, ""))</f>
        <v>MATTEO</v>
      </c>
      <c r="L91" s="17" t="str">
        <f>IF(X91=$AU$5, $AX$5,
IF(X91=$AU$3,$AX$3, ""))</f>
        <v>TERRELLY</v>
      </c>
      <c r="M91" s="17">
        <f>IF(W91=$AU$4, $AW$4,
IF(W91=$AU$2,$AW$2, ""))</f>
        <v>36305</v>
      </c>
      <c r="N91" s="17">
        <f>IF(X91=$AU$5, $AW$5,
IF(X91=$AU$3,$AW$3, ""))</f>
        <v>23480</v>
      </c>
      <c r="O91" s="17" t="str">
        <f>IF(W91=$AU$4, $AV$4,
IF(W91=$AU$2,$AV$2, ""))</f>
        <v>242597629</v>
      </c>
      <c r="P91" s="17" t="str">
        <f>IF(X91=$AU$5, $AV$5,
IF(X91=$AU$3,$AV$3, ""))</f>
        <v>242597947</v>
      </c>
      <c r="Q91" s="15"/>
      <c r="R91" s="15"/>
      <c r="S91" s="15"/>
      <c r="T91" s="15"/>
      <c r="U91" s="15"/>
      <c r="V91" s="15"/>
      <c r="W91" s="18" t="str">
        <f>IF(E91="Y", $AU$4,
IF(E91="N",$AU$2,
IF(E91="Y,Y",  $AU$4,
IF(E91="N,N",$AU$2,
IF(E91="Y,N", $AU$4,
IF(E91="N,Y", $AU$2, ""))))))</f>
        <v>UAT-WF-User41@mailinator.com</v>
      </c>
      <c r="X91" s="15" t="str">
        <f>IF(E91="Y,Y", $AU$5,
IF(E91="N,N", $AU$3,
IF(E91="Y,N", $AU$3,
IF(E91="N,Y",$AU$5, ""))))</f>
        <v>Perf-Test-User-10208@mailinator.com</v>
      </c>
      <c r="Y91" s="17" t="str">
        <f>IF(W91=$AU$2, $AZ$2,
IF(W91=$AU$4,$AZ$4, ""))</f>
        <v>Dummy!2022</v>
      </c>
      <c r="Z91" s="17" t="str">
        <f>IF(W91=$AU$4, $AY$4,
IF(W91=$AU$2,$AY$2, ""))</f>
        <v>020-8030041</v>
      </c>
      <c r="AA91" s="15" t="s">
        <v>219</v>
      </c>
      <c r="AB91" s="15" t="s">
        <v>35</v>
      </c>
      <c r="AQ91" s="13" t="str">
        <f>IF(E91="Y", $AU$4,
IF(E91="N",$AU$2,
IF(E91="Y,Y",  $AU$4,
IF(E91="N,N",$AU$2,
IF(E91="Y,N", $AU$4,
IF(E91="N,Y", $AU$2, ""))))))</f>
        <v>UAT-WF-User41@mailinator.com</v>
      </c>
      <c r="AR91" s="13" t="str">
        <f>IF(E91="Y,Y", $AU$5,
IF(E91="N,N", $AU$3,
IF(E91="Y,N", $AU$3,
IF(E91="N,Y",$AU$5, ""))))</f>
        <v>Perf-Test-User-10208@mailinator.com</v>
      </c>
    </row>
    <row r="92" spans="1:44" ht="27.6" x14ac:dyDescent="0.3">
      <c r="A92" s="15" t="s">
        <v>220</v>
      </c>
      <c r="B92" s="15" t="s">
        <v>92</v>
      </c>
      <c r="C92" s="15" t="s">
        <v>424</v>
      </c>
      <c r="D92" s="15" t="s">
        <v>85</v>
      </c>
      <c r="E92" s="15" t="s">
        <v>74</v>
      </c>
      <c r="F92" s="15"/>
      <c r="G92" s="15" t="s">
        <v>31</v>
      </c>
      <c r="H92" s="15"/>
      <c r="I92" s="15"/>
      <c r="J92" s="15"/>
      <c r="K92" s="17" t="str">
        <f>IF(W92=$AU$4, $AX$4,
IF(W92=$AU$2,$AX$2, ""))</f>
        <v>MATTEO</v>
      </c>
      <c r="L92" s="17" t="str">
        <f>IF(X92=$AU$5, $AX$5,
IF(X92=$AU$3,$AX$3, ""))</f>
        <v>TERRELLY</v>
      </c>
      <c r="M92" s="17">
        <f>IF(W92=$AU$4, $AW$4,
IF(W92=$AU$2,$AW$2, ""))</f>
        <v>36305</v>
      </c>
      <c r="N92" s="17">
        <f>IF(X92=$AU$5, $AW$5,
IF(X92=$AU$3,$AW$3, ""))</f>
        <v>23480</v>
      </c>
      <c r="O92" s="17" t="str">
        <f>IF(W92=$AU$4, $AV$4,
IF(W92=$AU$2,$AV$2, ""))</f>
        <v>242597629</v>
      </c>
      <c r="P92" s="17" t="str">
        <f>IF(X92=$AU$5, $AV$5,
IF(X92=$AU$3,$AV$3, ""))</f>
        <v>242597947</v>
      </c>
      <c r="Q92" s="15"/>
      <c r="R92" s="15"/>
      <c r="S92" s="15"/>
      <c r="T92" s="15"/>
      <c r="U92" s="15"/>
      <c r="V92" s="15"/>
      <c r="W92" s="18" t="str">
        <f>IF(E92="Y", $AU$4,
IF(E92="N",$AU$2,
IF(E92="Y,Y",  $AU$4,
IF(E92="N,N",$AU$2,
IF(E92="Y,N", $AU$4,
IF(E92="N,Y", $AU$2, ""))))))</f>
        <v>UAT-WF-User41@mailinator.com</v>
      </c>
      <c r="X92" s="15" t="str">
        <f>IF(E92="Y,Y", $AU$5,
IF(E92="N,N", $AU$3,
IF(E92="Y,N", $AU$3,
IF(E92="N,Y",$AU$5, ""))))</f>
        <v>Perf-Test-User-10208@mailinator.com</v>
      </c>
      <c r="Y92" s="17" t="str">
        <f>IF(W92=$AU$2, $AZ$2,
IF(W92=$AU$4,$AZ$4, ""))</f>
        <v>Dummy!2022</v>
      </c>
      <c r="Z92" s="17" t="str">
        <f>IF(W92=$AU$4, $AY$4,
IF(W92=$AU$2,$AY$2, ""))</f>
        <v>020-8030041</v>
      </c>
      <c r="AA92" s="15" t="s">
        <v>221</v>
      </c>
      <c r="AB92" s="15" t="s">
        <v>35</v>
      </c>
      <c r="AQ92" s="13" t="str">
        <f>IF(E92="Y", $AU$4,
IF(E92="N",$AU$2,
IF(E92="Y,Y",  $AU$4,
IF(E92="N,N",$AU$2,
IF(E92="Y,N", $AU$4,
IF(E92="N,Y", $AU$2, ""))))))</f>
        <v>UAT-WF-User41@mailinator.com</v>
      </c>
      <c r="AR92" s="13" t="str">
        <f>IF(E92="Y,Y", $AU$5,
IF(E92="N,N", $AU$3,
IF(E92="Y,N", $AU$3,
IF(E92="N,Y",$AU$5, ""))))</f>
        <v>Perf-Test-User-10208@mailinator.com</v>
      </c>
    </row>
    <row r="93" spans="1:44" ht="27.6" x14ac:dyDescent="0.3">
      <c r="A93" s="15" t="s">
        <v>222</v>
      </c>
      <c r="B93" s="15" t="s">
        <v>34</v>
      </c>
      <c r="C93" s="15" t="s">
        <v>428</v>
      </c>
      <c r="D93" s="15" t="s">
        <v>85</v>
      </c>
      <c r="E93" s="15" t="s">
        <v>74</v>
      </c>
      <c r="F93" s="15"/>
      <c r="G93" s="15" t="s">
        <v>37</v>
      </c>
      <c r="H93" s="15" t="s">
        <v>41</v>
      </c>
      <c r="I93" s="15"/>
      <c r="J93" s="15"/>
      <c r="K93" s="17" t="str">
        <f>IF(W93=$AU$4, $AX$4,
IF(W93=$AU$2,$AX$2, ""))</f>
        <v>MATTEO</v>
      </c>
      <c r="L93" s="17" t="str">
        <f>IF(X93=$AU$5, $AX$5,
IF(X93=$AU$3,$AX$3, ""))</f>
        <v>TERRELLY</v>
      </c>
      <c r="M93" s="17">
        <f>IF(W93=$AU$4, $AW$4,
IF(W93=$AU$2,$AW$2, ""))</f>
        <v>36305</v>
      </c>
      <c r="N93" s="17">
        <f>IF(X93=$AU$5, $AW$5,
IF(X93=$AU$3,$AW$3, ""))</f>
        <v>23480</v>
      </c>
      <c r="O93" s="17" t="str">
        <f>IF(W93=$AU$4, $AV$4,
IF(W93=$AU$2,$AV$2, ""))</f>
        <v>242597629</v>
      </c>
      <c r="P93" s="17" t="str">
        <f>IF(X93=$AU$5, $AV$5,
IF(X93=$AU$3,$AV$3, ""))</f>
        <v>242597947</v>
      </c>
      <c r="Q93" s="15"/>
      <c r="R93" s="15"/>
      <c r="S93" s="15"/>
      <c r="T93" s="15"/>
      <c r="U93" s="15"/>
      <c r="V93" s="15"/>
      <c r="W93" s="18" t="str">
        <f>IF(E93="Y", $AU$4,
IF(E93="N",$AU$2,
IF(E93="Y,Y",  $AU$4,
IF(E93="N,N",$AU$2,
IF(E93="Y,N", $AU$4,
IF(E93="N,Y", $AU$2, ""))))))</f>
        <v>UAT-WF-User41@mailinator.com</v>
      </c>
      <c r="X93" s="15" t="str">
        <f>IF(E93="Y,Y", $AU$5,
IF(E93="N,N", $AU$3,
IF(E93="Y,N", $AU$3,
IF(E93="N,Y",$AU$5, ""))))</f>
        <v>Perf-Test-User-10208@mailinator.com</v>
      </c>
      <c r="Y93" s="17" t="str">
        <f>IF(W93=$AU$2, $AZ$2,
IF(W93=$AU$4,$AZ$4, ""))</f>
        <v>Dummy!2022</v>
      </c>
      <c r="Z93" s="17" t="str">
        <f>IF(W93=$AU$4, $AY$4,
IF(W93=$AU$2,$AY$2, ""))</f>
        <v>020-8030041</v>
      </c>
      <c r="AA93" s="15" t="s">
        <v>223</v>
      </c>
      <c r="AB93" s="15" t="s">
        <v>35</v>
      </c>
      <c r="AQ93" s="13" t="str">
        <f>IF(E93="Y", $AU$4,
IF(E93="N",$AU$2,
IF(E93="Y,Y",  $AU$4,
IF(E93="N,N",$AU$2,
IF(E93="Y,N", $AU$4,
IF(E93="N,Y", $AU$2, ""))))))</f>
        <v>UAT-WF-User41@mailinator.com</v>
      </c>
      <c r="AR93" s="13" t="str">
        <f>IF(E93="Y,Y", $AU$5,
IF(E93="N,N", $AU$3,
IF(E93="Y,N", $AU$3,
IF(E93="N,Y",$AU$5, ""))))</f>
        <v>Perf-Test-User-10208@mailinator.com</v>
      </c>
    </row>
    <row r="94" spans="1:44" ht="27.6" x14ac:dyDescent="0.3">
      <c r="A94" s="15" t="s">
        <v>224</v>
      </c>
      <c r="B94" s="15" t="s">
        <v>34</v>
      </c>
      <c r="C94" s="15" t="s">
        <v>425</v>
      </c>
      <c r="D94" s="15" t="s">
        <v>85</v>
      </c>
      <c r="E94" s="15" t="s">
        <v>74</v>
      </c>
      <c r="F94" s="15"/>
      <c r="G94" s="15" t="s">
        <v>40</v>
      </c>
      <c r="H94" s="15" t="s">
        <v>45</v>
      </c>
      <c r="I94" s="15"/>
      <c r="J94" s="15"/>
      <c r="K94" s="17" t="str">
        <f>IF(W94=$AU$4, $AX$4,
IF(W94=$AU$2,$AX$2, ""))</f>
        <v>MATTEO</v>
      </c>
      <c r="L94" s="17" t="str">
        <f>IF(X94=$AU$5, $AX$5,
IF(X94=$AU$3,$AX$3, ""))</f>
        <v>TERRELLY</v>
      </c>
      <c r="M94" s="17">
        <f>IF(W94=$AU$4, $AW$4,
IF(W94=$AU$2,$AW$2, ""))</f>
        <v>36305</v>
      </c>
      <c r="N94" s="17">
        <f>IF(X94=$AU$5, $AW$5,
IF(X94=$AU$3,$AW$3, ""))</f>
        <v>23480</v>
      </c>
      <c r="O94" s="17" t="str">
        <f>IF(W94=$AU$4, $AV$4,
IF(W94=$AU$2,$AV$2, ""))</f>
        <v>242597629</v>
      </c>
      <c r="P94" s="17" t="str">
        <f>IF(X94=$AU$5, $AV$5,
IF(X94=$AU$3,$AV$3, ""))</f>
        <v>242597947</v>
      </c>
      <c r="Q94" s="15"/>
      <c r="R94" s="15"/>
      <c r="S94" s="15"/>
      <c r="T94" s="15"/>
      <c r="U94" s="15"/>
      <c r="V94" s="15"/>
      <c r="W94" s="18" t="str">
        <f>IF(E94="Y", $AU$4,
IF(E94="N",$AU$2,
IF(E94="Y,Y",  $AU$4,
IF(E94="N,N",$AU$2,
IF(E94="Y,N", $AU$4,
IF(E94="N,Y", $AU$2, ""))))))</f>
        <v>UAT-WF-User41@mailinator.com</v>
      </c>
      <c r="X94" s="15" t="str">
        <f>IF(E94="Y,Y", $AU$5,
IF(E94="N,N", $AU$3,
IF(E94="Y,N", $AU$3,
IF(E94="N,Y",$AU$5, ""))))</f>
        <v>Perf-Test-User-10208@mailinator.com</v>
      </c>
      <c r="Y94" s="17" t="str">
        <f>IF(W94=$AU$2, $AZ$2,
IF(W94=$AU$4,$AZ$4, ""))</f>
        <v>Dummy!2022</v>
      </c>
      <c r="Z94" s="17" t="str">
        <f>IF(W94=$AU$4, $AY$4,
IF(W94=$AU$2,$AY$2, ""))</f>
        <v>020-8030041</v>
      </c>
      <c r="AA94" s="15" t="s">
        <v>522</v>
      </c>
      <c r="AB94" s="15" t="s">
        <v>35</v>
      </c>
      <c r="AQ94" s="13" t="str">
        <f>IF(E94="Y", $AU$4,
IF(E94="N",$AU$2,
IF(E94="Y,Y",  $AU$4,
IF(E94="N,N",$AU$2,
IF(E94="Y,N", $AU$4,
IF(E94="N,Y", $AU$2, ""))))))</f>
        <v>UAT-WF-User41@mailinator.com</v>
      </c>
      <c r="AR94" s="13" t="str">
        <f>IF(E94="Y,Y", $AU$5,
IF(E94="N,N", $AU$3,
IF(E94="Y,N", $AU$3,
IF(E94="N,Y",$AU$5, ""))))</f>
        <v>Perf-Test-User-10208@mailinator.com</v>
      </c>
    </row>
    <row r="95" spans="1:44" ht="41.4" x14ac:dyDescent="0.3">
      <c r="A95" s="15" t="s">
        <v>225</v>
      </c>
      <c r="B95" s="15" t="s">
        <v>34</v>
      </c>
      <c r="C95" s="15" t="s">
        <v>429</v>
      </c>
      <c r="D95" s="15" t="s">
        <v>85</v>
      </c>
      <c r="E95" s="15" t="s">
        <v>74</v>
      </c>
      <c r="F95" s="15" t="s">
        <v>52</v>
      </c>
      <c r="G95" s="15" t="s">
        <v>44</v>
      </c>
      <c r="H95" s="15" t="s">
        <v>32</v>
      </c>
      <c r="I95" s="15"/>
      <c r="J95" s="15"/>
      <c r="K95" s="17" t="str">
        <f>IF(W95=$AU$4, $AX$4,
IF(W95=$AU$2,$AX$2, ""))</f>
        <v>MATTEO</v>
      </c>
      <c r="L95" s="17" t="str">
        <f>IF(X95=$AU$5, $AX$5,
IF(X95=$AU$3,$AX$3, ""))</f>
        <v>TERRELLY</v>
      </c>
      <c r="M95" s="17">
        <f>IF(W95=$AU$4, $AW$4,
IF(W95=$AU$2,$AW$2, ""))</f>
        <v>36305</v>
      </c>
      <c r="N95" s="17">
        <f>IF(X95=$AU$5, $AW$5,
IF(X95=$AU$3,$AW$3, ""))</f>
        <v>23480</v>
      </c>
      <c r="O95" s="17" t="str">
        <f>IF(W95=$AU$4, $AV$4,
IF(W95=$AU$2,$AV$2, ""))</f>
        <v>242597629</v>
      </c>
      <c r="P95" s="17" t="str">
        <f>IF(X95=$AU$5, $AV$5,
IF(X95=$AU$3,$AV$3, ""))</f>
        <v>242597947</v>
      </c>
      <c r="Q95" s="15" t="s">
        <v>47</v>
      </c>
      <c r="R95" s="15" t="s">
        <v>48</v>
      </c>
      <c r="S95" s="15" t="s">
        <v>49</v>
      </c>
      <c r="T95" s="15" t="s">
        <v>50</v>
      </c>
      <c r="U95" s="15" t="s">
        <v>51</v>
      </c>
      <c r="V95" s="15"/>
      <c r="W95" s="18" t="str">
        <f>IF(E95="Y", $AU$4,
IF(E95="N",$AU$2,
IF(E95="Y,Y",  $AU$4,
IF(E95="N,N",$AU$2,
IF(E95="Y,N", $AU$4,
IF(E95="N,Y", $AU$2, ""))))))</f>
        <v>UAT-WF-User41@mailinator.com</v>
      </c>
      <c r="X95" s="15" t="str">
        <f>IF(E95="Y,Y", $AU$5,
IF(E95="N,N", $AU$3,
IF(E95="Y,N", $AU$3,
IF(E95="N,Y",$AU$5, ""))))</f>
        <v>Perf-Test-User-10208@mailinator.com</v>
      </c>
      <c r="Y95" s="17" t="str">
        <f>IF(W95=$AU$2, $AZ$2,
IF(W95=$AU$4,$AZ$4, ""))</f>
        <v>Dummy!2022</v>
      </c>
      <c r="Z95" s="17" t="str">
        <f>IF(W95=$AU$4, $AY$4,
IF(W95=$AU$2,$AY$2, ""))</f>
        <v>020-8030041</v>
      </c>
      <c r="AA95" s="15" t="s">
        <v>523</v>
      </c>
      <c r="AB95" s="15" t="s">
        <v>35</v>
      </c>
      <c r="AQ95" s="13" t="str">
        <f>IF(E95="Y", $AU$4,
IF(E95="N",$AU$2,
IF(E95="Y,Y",  $AU$4,
IF(E95="N,N",$AU$2,
IF(E95="Y,N", $AU$4,
IF(E95="N,Y", $AU$2, ""))))))</f>
        <v>UAT-WF-User41@mailinator.com</v>
      </c>
      <c r="AR95" s="13" t="str">
        <f>IF(E95="Y,Y", $AU$5,
IF(E95="N,N", $AU$3,
IF(E95="Y,N", $AU$3,
IF(E95="N,Y",$AU$5, ""))))</f>
        <v>Perf-Test-User-10208@mailinator.com</v>
      </c>
    </row>
    <row r="96" spans="1:44" ht="27.6" x14ac:dyDescent="0.3">
      <c r="A96" s="15" t="s">
        <v>226</v>
      </c>
      <c r="B96" s="15" t="s">
        <v>34</v>
      </c>
      <c r="C96" s="15" t="s">
        <v>426</v>
      </c>
      <c r="D96" s="15" t="s">
        <v>85</v>
      </c>
      <c r="E96" s="15" t="s">
        <v>74</v>
      </c>
      <c r="F96" s="15" t="s">
        <v>52</v>
      </c>
      <c r="G96" s="15" t="s">
        <v>95</v>
      </c>
      <c r="H96" s="15"/>
      <c r="I96" s="15"/>
      <c r="J96" s="15"/>
      <c r="K96" s="17" t="str">
        <f>IF(W96=$AU$4, $AX$4,
IF(W96=$AU$2,$AX$2, ""))</f>
        <v>MATTEO</v>
      </c>
      <c r="L96" s="17" t="str">
        <f>IF(X96=$AU$5, $AX$5,
IF(X96=$AU$3,$AX$3, ""))</f>
        <v>TERRELLY</v>
      </c>
      <c r="M96" s="17">
        <f>IF(W96=$AU$4, $AW$4,
IF(W96=$AU$2,$AW$2, ""))</f>
        <v>36305</v>
      </c>
      <c r="N96" s="17">
        <f>IF(X96=$AU$5, $AW$5,
IF(X96=$AU$3,$AW$3, ""))</f>
        <v>23480</v>
      </c>
      <c r="O96" s="17" t="str">
        <f>IF(W96=$AU$4, $AV$4,
IF(W96=$AU$2,$AV$2, ""))</f>
        <v>242597629</v>
      </c>
      <c r="P96" s="17" t="str">
        <f>IF(X96=$AU$5, $AV$5,
IF(X96=$AU$3,$AV$3, ""))</f>
        <v>242597947</v>
      </c>
      <c r="Q96" s="15" t="s">
        <v>47</v>
      </c>
      <c r="R96" s="15" t="s">
        <v>48</v>
      </c>
      <c r="S96" s="15" t="s">
        <v>49</v>
      </c>
      <c r="T96" s="15" t="s">
        <v>50</v>
      </c>
      <c r="U96" s="15" t="s">
        <v>51</v>
      </c>
      <c r="V96" s="15"/>
      <c r="W96" s="18" t="str">
        <f>IF(E96="Y", $AU$4,
IF(E96="N",$AU$2,
IF(E96="Y,Y",  $AU$4,
IF(E96="N,N",$AU$2,
IF(E96="Y,N", $AU$4,
IF(E96="N,Y", $AU$2, ""))))))</f>
        <v>UAT-WF-User41@mailinator.com</v>
      </c>
      <c r="X96" s="15" t="str">
        <f>IF(E96="Y,Y", $AU$5,
IF(E96="N,N", $AU$3,
IF(E96="Y,N", $AU$3,
IF(E96="N,Y",$AU$5, ""))))</f>
        <v>Perf-Test-User-10208@mailinator.com</v>
      </c>
      <c r="Y96" s="17" t="str">
        <f>IF(W96=$AU$2, $AZ$2,
IF(W96=$AU$4,$AZ$4, ""))</f>
        <v>Dummy!2022</v>
      </c>
      <c r="Z96" s="17" t="str">
        <f>IF(W96=$AU$4, $AY$4,
IF(W96=$AU$2,$AY$2, ""))</f>
        <v>020-8030041</v>
      </c>
      <c r="AA96" s="15" t="s">
        <v>526</v>
      </c>
      <c r="AB96" s="15" t="s">
        <v>35</v>
      </c>
      <c r="AQ96" s="13" t="str">
        <f>IF(E96="Y", $AU$4,
IF(E96="N",$AU$2,
IF(E96="Y,Y",  $AU$4,
IF(E96="N,N",$AU$2,
IF(E96="Y,N", $AU$4,
IF(E96="N,Y", $AU$2, ""))))))</f>
        <v>UAT-WF-User41@mailinator.com</v>
      </c>
      <c r="AR96" s="13" t="str">
        <f>IF(E96="Y,Y", $AU$5,
IF(E96="N,N", $AU$3,
IF(E96="Y,N", $AU$3,
IF(E96="N,Y",$AU$5, ""))))</f>
        <v>Perf-Test-User-10208@mailinator.com</v>
      </c>
    </row>
    <row r="97" spans="1:44" ht="27.6" x14ac:dyDescent="0.3">
      <c r="A97" s="15" t="s">
        <v>227</v>
      </c>
      <c r="B97" s="15" t="s">
        <v>34</v>
      </c>
      <c r="C97" s="15" t="s">
        <v>426</v>
      </c>
      <c r="D97" s="15" t="s">
        <v>85</v>
      </c>
      <c r="E97" s="15" t="s">
        <v>74</v>
      </c>
      <c r="F97" s="15" t="s">
        <v>105</v>
      </c>
      <c r="G97" s="15" t="s">
        <v>54</v>
      </c>
      <c r="H97" s="15"/>
      <c r="I97" s="15"/>
      <c r="J97" s="15"/>
      <c r="K97" s="17" t="str">
        <f>IF(W97=$AU$4, $AX$4,
IF(W97=$AU$2,$AX$2, ""))</f>
        <v>MATTEO</v>
      </c>
      <c r="L97" s="17" t="str">
        <f>IF(X97=$AU$5, $AX$5,
IF(X97=$AU$3,$AX$3, ""))</f>
        <v>TERRELLY</v>
      </c>
      <c r="M97" s="17">
        <f>IF(W97=$AU$4, $AW$4,
IF(W97=$AU$2,$AW$2, ""))</f>
        <v>36305</v>
      </c>
      <c r="N97" s="17">
        <f>IF(X97=$AU$5, $AW$5,
IF(X97=$AU$3,$AW$3, ""))</f>
        <v>23480</v>
      </c>
      <c r="O97" s="17" t="str">
        <f>IF(W97=$AU$4, $AV$4,
IF(W97=$AU$2,$AV$2, ""))</f>
        <v>242597629</v>
      </c>
      <c r="P97" s="17" t="str">
        <f>IF(X97=$AU$5, $AV$5,
IF(X97=$AU$3,$AV$3, ""))</f>
        <v>242597947</v>
      </c>
      <c r="Q97" s="15" t="s">
        <v>47</v>
      </c>
      <c r="R97" s="15" t="s">
        <v>48</v>
      </c>
      <c r="S97" s="15" t="s">
        <v>49</v>
      </c>
      <c r="T97" s="15" t="s">
        <v>50</v>
      </c>
      <c r="U97" s="15" t="s">
        <v>51</v>
      </c>
      <c r="V97" s="15"/>
      <c r="W97" s="18" t="str">
        <f>IF(E97="Y", $AU$4,
IF(E97="N",$AU$2,
IF(E97="Y,Y",  $AU$4,
IF(E97="N,N",$AU$2,
IF(E97="Y,N", $AU$4,
IF(E97="N,Y", $AU$2, ""))))))</f>
        <v>UAT-WF-User41@mailinator.com</v>
      </c>
      <c r="X97" s="15" t="str">
        <f>IF(E97="Y,Y", $AU$5,
IF(E97="N,N", $AU$3,
IF(E97="Y,N", $AU$3,
IF(E97="N,Y",$AU$5, ""))))</f>
        <v>Perf-Test-User-10208@mailinator.com</v>
      </c>
      <c r="Y97" s="17" t="str">
        <f>IF(W97=$AU$2, $AZ$2,
IF(W97=$AU$4,$AZ$4, ""))</f>
        <v>Dummy!2022</v>
      </c>
      <c r="Z97" s="17" t="str">
        <f>IF(W97=$AU$4, $AY$4,
IF(W97=$AU$2,$AY$2, ""))</f>
        <v>020-8030041</v>
      </c>
      <c r="AA97" s="15" t="s">
        <v>228</v>
      </c>
      <c r="AB97" s="15" t="s">
        <v>35</v>
      </c>
      <c r="AQ97" s="13" t="str">
        <f>IF(E97="Y", $AU$4,
IF(E97="N",$AU$2,
IF(E97="Y,Y",  $AU$4,
IF(E97="N,N",$AU$2,
IF(E97="Y,N", $AU$4,
IF(E97="N,Y", $AU$2, ""))))))</f>
        <v>UAT-WF-User41@mailinator.com</v>
      </c>
      <c r="AR97" s="13" t="str">
        <f>IF(E97="Y,Y", $AU$5,
IF(E97="N,N", $AU$3,
IF(E97="Y,N", $AU$3,
IF(E97="N,Y",$AU$5, ""))))</f>
        <v>Perf-Test-User-10208@mailinator.com</v>
      </c>
    </row>
    <row r="98" spans="1:44" ht="27.6" x14ac:dyDescent="0.3">
      <c r="A98" s="15" t="s">
        <v>229</v>
      </c>
      <c r="B98" s="15" t="s">
        <v>34</v>
      </c>
      <c r="C98" s="15" t="s">
        <v>103</v>
      </c>
      <c r="D98" s="15" t="s">
        <v>85</v>
      </c>
      <c r="E98" s="15" t="s">
        <v>74</v>
      </c>
      <c r="F98" s="15" t="s">
        <v>105</v>
      </c>
      <c r="G98" s="15" t="s">
        <v>61</v>
      </c>
      <c r="H98" s="15" t="s">
        <v>32</v>
      </c>
      <c r="I98" s="15"/>
      <c r="J98" s="15"/>
      <c r="K98" s="17" t="str">
        <f>IF(W98=$AU$4, $AX$4,
IF(W98=$AU$2,$AX$2, ""))</f>
        <v>MATTEO</v>
      </c>
      <c r="L98" s="17" t="str">
        <f>IF(X98=$AU$5, $AX$5,
IF(X98=$AU$3,$AX$3, ""))</f>
        <v>TERRELLY</v>
      </c>
      <c r="M98" s="17">
        <f>IF(W98=$AU$4, $AW$4,
IF(W98=$AU$2,$AW$2, ""))</f>
        <v>36305</v>
      </c>
      <c r="N98" s="17">
        <f>IF(X98=$AU$5, $AW$5,
IF(X98=$AU$3,$AW$3, ""))</f>
        <v>23480</v>
      </c>
      <c r="O98" s="17" t="str">
        <f>IF(W98=$AU$4, $AV$4,
IF(W98=$AU$2,$AV$2, ""))</f>
        <v>242597629</v>
      </c>
      <c r="P98" s="17" t="str">
        <f>IF(X98=$AU$5, $AV$5,
IF(X98=$AU$3,$AV$3, ""))</f>
        <v>242597947</v>
      </c>
      <c r="Q98" s="15" t="s">
        <v>47</v>
      </c>
      <c r="R98" s="15" t="s">
        <v>48</v>
      </c>
      <c r="S98" s="15" t="s">
        <v>131</v>
      </c>
      <c r="T98" s="15" t="s">
        <v>50</v>
      </c>
      <c r="U98" s="15" t="s">
        <v>51</v>
      </c>
      <c r="V98" s="15"/>
      <c r="W98" s="18" t="str">
        <f>IF(E98="Y", $AU$4,
IF(E98="N",$AU$2,
IF(E98="Y,Y",  $AU$4,
IF(E98="N,N",$AU$2,
IF(E98="Y,N", $AU$4,
IF(E98="N,Y", $AU$2, ""))))))</f>
        <v>UAT-WF-User41@mailinator.com</v>
      </c>
      <c r="X98" s="15" t="str">
        <f>IF(E98="Y,Y", $AU$5,
IF(E98="N,N", $AU$3,
IF(E98="Y,N", $AU$3,
IF(E98="N,Y",$AU$5, ""))))</f>
        <v>Perf-Test-User-10208@mailinator.com</v>
      </c>
      <c r="Y98" s="17" t="str">
        <f>IF(W98=$AU$2, $AZ$2,
IF(W98=$AU$4,$AZ$4, ""))</f>
        <v>Dummy!2022</v>
      </c>
      <c r="Z98" s="17" t="str">
        <f>IF(W98=$AU$4, $AY$4,
IF(W98=$AU$2,$AY$2, ""))</f>
        <v>020-8030041</v>
      </c>
      <c r="AA98" s="15" t="s">
        <v>230</v>
      </c>
      <c r="AB98" s="15" t="s">
        <v>35</v>
      </c>
      <c r="AQ98" s="13" t="str">
        <f>IF(E98="Y", $AU$4,
IF(E98="N",$AU$2,
IF(E98="Y,Y",  $AU$4,
IF(E98="N,N",$AU$2,
IF(E98="Y,N", $AU$4,
IF(E98="N,Y", $AU$2, ""))))))</f>
        <v>UAT-WF-User41@mailinator.com</v>
      </c>
      <c r="AR98" s="13" t="str">
        <f>IF(E98="Y,Y", $AU$5,
IF(E98="N,N", $AU$3,
IF(E98="Y,N", $AU$3,
IF(E98="N,Y",$AU$5, ""))))</f>
        <v>Perf-Test-User-10208@mailinator.com</v>
      </c>
    </row>
    <row r="99" spans="1:44" ht="41.4" x14ac:dyDescent="0.3">
      <c r="A99" s="15" t="s">
        <v>231</v>
      </c>
      <c r="B99" s="15" t="s">
        <v>34</v>
      </c>
      <c r="C99" s="15" t="s">
        <v>429</v>
      </c>
      <c r="D99" s="15" t="s">
        <v>85</v>
      </c>
      <c r="E99" s="15" t="s">
        <v>74</v>
      </c>
      <c r="F99" s="15" t="s">
        <v>105</v>
      </c>
      <c r="G99" s="15" t="s">
        <v>64</v>
      </c>
      <c r="H99" s="15" t="s">
        <v>41</v>
      </c>
      <c r="I99" s="15"/>
      <c r="J99" s="15"/>
      <c r="K99" s="17" t="str">
        <f>IF(W99=$AU$4, $AX$4,
IF(W99=$AU$2,$AX$2, ""))</f>
        <v>MATTEO</v>
      </c>
      <c r="L99" s="17" t="str">
        <f>IF(X99=$AU$5, $AX$5,
IF(X99=$AU$3,$AX$3, ""))</f>
        <v>TERRELLY</v>
      </c>
      <c r="M99" s="17">
        <f>IF(W99=$AU$4, $AW$4,
IF(W99=$AU$2,$AW$2, ""))</f>
        <v>36305</v>
      </c>
      <c r="N99" s="17">
        <f>IF(X99=$AU$5, $AW$5,
IF(X99=$AU$3,$AW$3, ""))</f>
        <v>23480</v>
      </c>
      <c r="O99" s="17" t="str">
        <f>IF(W99=$AU$4, $AV$4,
IF(W99=$AU$2,$AV$2, ""))</f>
        <v>242597629</v>
      </c>
      <c r="P99" s="17" t="str">
        <f>IF(X99=$AU$5, $AV$5,
IF(X99=$AU$3,$AV$3, ""))</f>
        <v>242597947</v>
      </c>
      <c r="Q99" s="15" t="s">
        <v>47</v>
      </c>
      <c r="R99" s="15" t="s">
        <v>48</v>
      </c>
      <c r="S99" s="15" t="s">
        <v>134</v>
      </c>
      <c r="T99" s="15" t="s">
        <v>50</v>
      </c>
      <c r="U99" s="15" t="s">
        <v>51</v>
      </c>
      <c r="V99" s="15"/>
      <c r="W99" s="18" t="str">
        <f>IF(E99="Y", $AU$4,
IF(E99="N",$AU$2,
IF(E99="Y,Y",  $AU$4,
IF(E99="N,N",$AU$2,
IF(E99="Y,N", $AU$4,
IF(E99="N,Y", $AU$2, ""))))))</f>
        <v>UAT-WF-User41@mailinator.com</v>
      </c>
      <c r="X99" s="15" t="str">
        <f>IF(E99="Y,Y", $AU$5,
IF(E99="N,N", $AU$3,
IF(E99="Y,N", $AU$3,
IF(E99="N,Y",$AU$5, ""))))</f>
        <v>Perf-Test-User-10208@mailinator.com</v>
      </c>
      <c r="Y99" s="17" t="str">
        <f>IF(W99=$AU$2, $AZ$2,
IF(W99=$AU$4,$AZ$4, ""))</f>
        <v>Dummy!2022</v>
      </c>
      <c r="Z99" s="17" t="str">
        <f>IF(W99=$AU$4, $AY$4,
IF(W99=$AU$2,$AY$2, ""))</f>
        <v>020-8030041</v>
      </c>
      <c r="AA99" s="15" t="s">
        <v>232</v>
      </c>
      <c r="AB99" s="15" t="s">
        <v>35</v>
      </c>
      <c r="AQ99" s="13" t="str">
        <f>IF(E99="Y", $AU$4,
IF(E99="N",$AU$2,
IF(E99="Y,Y",  $AU$4,
IF(E99="N,N",$AU$2,
IF(E99="Y,N", $AU$4,
IF(E99="N,Y", $AU$2, ""))))))</f>
        <v>UAT-WF-User41@mailinator.com</v>
      </c>
      <c r="AR99" s="13" t="str">
        <f>IF(E99="Y,Y", $AU$5,
IF(E99="N,N", $AU$3,
IF(E99="Y,N", $AU$3,
IF(E99="N,Y",$AU$5, ""))))</f>
        <v>Perf-Test-User-10208@mailinator.com</v>
      </c>
    </row>
    <row r="100" spans="1:44" ht="27.6" x14ac:dyDescent="0.3">
      <c r="A100" s="15" t="s">
        <v>233</v>
      </c>
      <c r="B100" s="15" t="s">
        <v>91</v>
      </c>
      <c r="C100" s="15" t="s">
        <v>28</v>
      </c>
      <c r="D100" s="15" t="s">
        <v>85</v>
      </c>
      <c r="E100" s="15" t="s">
        <v>178</v>
      </c>
      <c r="F100" s="15"/>
      <c r="G100" s="15" t="s">
        <v>32</v>
      </c>
      <c r="H100" s="15" t="s">
        <v>32</v>
      </c>
      <c r="I100" s="15"/>
      <c r="J100" s="15"/>
      <c r="K100" s="17" t="str">
        <f>IF(W100=$AU$4, $AX$4,
IF(W100=$AU$2,$AX$2, ""))</f>
        <v>HIDDERLEY</v>
      </c>
      <c r="L100" s="17" t="str">
        <f>IF(X100=$AU$5, $AX$5,
IF(X100=$AU$3,$AX$3, ""))</f>
        <v>TERRELLY</v>
      </c>
      <c r="M100" s="17">
        <f>IF(W100=$AU$4, $AW$4,
IF(W100=$AU$2,$AW$2, ""))</f>
        <v>35736</v>
      </c>
      <c r="N100" s="17">
        <f>IF(X100=$AU$5, $AW$5,
IF(X100=$AU$3,$AW$3, ""))</f>
        <v>23480</v>
      </c>
      <c r="O100" s="17" t="str">
        <f>IF(W100=$AU$4, $AV$4,
IF(W100=$AU$2,$AV$2, ""))</f>
        <v>242597904</v>
      </c>
      <c r="P100" s="17" t="str">
        <f>IF(X100=$AU$5, $AV$5,
IF(X100=$AU$3,$AV$3, ""))</f>
        <v>242597947</v>
      </c>
      <c r="Q100" s="15"/>
      <c r="R100" s="15"/>
      <c r="S100" s="15"/>
      <c r="T100" s="15"/>
      <c r="U100" s="15"/>
      <c r="V100" s="15"/>
      <c r="W100" s="18" t="str">
        <f>IF(E100="Y", $AU$4,
IF(E100="N",$AU$2,
IF(E100="Y,Y",  $AU$4,
IF(E100="N,N",$AU$2,
IF(E100="Y,N", $AU$4,
IF(E100="N,Y", $AU$2, ""))))))</f>
        <v>UAT-WF-User77@mailinator.com</v>
      </c>
      <c r="X100" s="15" t="str">
        <f>IF(E100="Y,Y", $AU$5,
IF(E100="N,N", $AU$3,
IF(E100="Y,N", $AU$3,
IF(E100="N,Y",$AU$5, ""))))</f>
        <v>Perf-Test-User-10208@mailinator.com</v>
      </c>
      <c r="Y100" s="17" t="str">
        <f>IF(W100=$AU$2, $AZ$2,
IF(W100=$AU$4,$AZ$4, ""))</f>
        <v>Dummy!2022</v>
      </c>
      <c r="Z100" s="17" t="str">
        <f>IF(W100=$AU$4, $AY$4,
IF(W100=$AU$2,$AY$2, ""))</f>
        <v>020-8030031</v>
      </c>
      <c r="AA100" s="15" t="s">
        <v>234</v>
      </c>
      <c r="AB100" s="15" t="s">
        <v>35</v>
      </c>
      <c r="AQ100" s="13" t="str">
        <f>IF(E100="Y", $AU$4,
IF(E100="N",$AU$2,
IF(E100="Y,Y",  $AU$4,
IF(E100="N,N",$AU$2,
IF(E100="Y,N", $AU$4,
IF(E100="N,Y", $AU$2, ""))))))</f>
        <v>UAT-WF-User77@mailinator.com</v>
      </c>
      <c r="AR100" s="13" t="str">
        <f>IF(E100="Y,Y", $AU$5,
IF(E100="N,N", $AU$3,
IF(E100="Y,N", $AU$3,
IF(E100="N,Y",$AU$5, ""))))</f>
        <v>Perf-Test-User-10208@mailinator.com</v>
      </c>
    </row>
    <row r="101" spans="1:44" ht="27.6" x14ac:dyDescent="0.3">
      <c r="A101" s="15" t="s">
        <v>235</v>
      </c>
      <c r="B101" s="15" t="s">
        <v>92</v>
      </c>
      <c r="C101" s="15" t="s">
        <v>424</v>
      </c>
      <c r="D101" s="15" t="s">
        <v>85</v>
      </c>
      <c r="E101" s="15" t="s">
        <v>178</v>
      </c>
      <c r="F101" s="15"/>
      <c r="G101" s="15" t="s">
        <v>31</v>
      </c>
      <c r="H101" s="15"/>
      <c r="I101" s="15"/>
      <c r="J101" s="15"/>
      <c r="K101" s="17" t="str">
        <f>IF(W101=$AU$4, $AX$4,
IF(W101=$AU$2,$AX$2, ""))</f>
        <v>HIDDERLEY</v>
      </c>
      <c r="L101" s="17" t="str">
        <f>IF(X101=$AU$5, $AX$5,
IF(X101=$AU$3,$AX$3, ""))</f>
        <v>TERRELLY</v>
      </c>
      <c r="M101" s="17">
        <f>IF(W101=$AU$4, $AW$4,
IF(W101=$AU$2,$AW$2, ""))</f>
        <v>35736</v>
      </c>
      <c r="N101" s="17">
        <f>IF(X101=$AU$5, $AW$5,
IF(X101=$AU$3,$AW$3, ""))</f>
        <v>23480</v>
      </c>
      <c r="O101" s="17" t="str">
        <f>IF(W101=$AU$4, $AV$4,
IF(W101=$AU$2,$AV$2, ""))</f>
        <v>242597904</v>
      </c>
      <c r="P101" s="17" t="str">
        <f>IF(X101=$AU$5, $AV$5,
IF(X101=$AU$3,$AV$3, ""))</f>
        <v>242597947</v>
      </c>
      <c r="Q101" s="15"/>
      <c r="R101" s="15"/>
      <c r="S101" s="15"/>
      <c r="T101" s="15"/>
      <c r="U101" s="15"/>
      <c r="V101" s="15"/>
      <c r="W101" s="18" t="str">
        <f>IF(E101="Y", $AU$4,
IF(E101="N",$AU$2,
IF(E101="Y,Y",  $AU$4,
IF(E101="N,N",$AU$2,
IF(E101="Y,N", $AU$4,
IF(E101="N,Y", $AU$2, ""))))))</f>
        <v>UAT-WF-User77@mailinator.com</v>
      </c>
      <c r="X101" s="15" t="str">
        <f>IF(E101="Y,Y", $AU$5,
IF(E101="N,N", $AU$3,
IF(E101="Y,N", $AU$3,
IF(E101="N,Y",$AU$5, ""))))</f>
        <v>Perf-Test-User-10208@mailinator.com</v>
      </c>
      <c r="Y101" s="17" t="str">
        <f>IF(W101=$AU$2, $AZ$2,
IF(W101=$AU$4,$AZ$4, ""))</f>
        <v>Dummy!2022</v>
      </c>
      <c r="Z101" s="17" t="str">
        <f>IF(W101=$AU$4, $AY$4,
IF(W101=$AU$2,$AY$2, ""))</f>
        <v>020-8030031</v>
      </c>
      <c r="AA101" s="15" t="s">
        <v>524</v>
      </c>
      <c r="AB101" s="15" t="s">
        <v>35</v>
      </c>
      <c r="AQ101" s="13" t="str">
        <f>IF(E101="Y", $AU$4,
IF(E101="N",$AU$2,
IF(E101="Y,Y",  $AU$4,
IF(E101="N,N",$AU$2,
IF(E101="Y,N", $AU$4,
IF(E101="N,Y", $AU$2, ""))))))</f>
        <v>UAT-WF-User77@mailinator.com</v>
      </c>
      <c r="AR101" s="13" t="str">
        <f>IF(E101="Y,Y", $AU$5,
IF(E101="N,N", $AU$3,
IF(E101="Y,N", $AU$3,
IF(E101="N,Y",$AU$5, ""))))</f>
        <v>Perf-Test-User-10208@mailinator.com</v>
      </c>
    </row>
    <row r="102" spans="1:44" ht="27.6" x14ac:dyDescent="0.3">
      <c r="A102" s="15" t="s">
        <v>236</v>
      </c>
      <c r="B102" s="15" t="s">
        <v>34</v>
      </c>
      <c r="C102" s="15" t="s">
        <v>428</v>
      </c>
      <c r="D102" s="15" t="s">
        <v>85</v>
      </c>
      <c r="E102" s="15" t="s">
        <v>178</v>
      </c>
      <c r="F102" s="15"/>
      <c r="G102" s="15" t="s">
        <v>37</v>
      </c>
      <c r="H102" s="15" t="s">
        <v>41</v>
      </c>
      <c r="I102" s="15"/>
      <c r="J102" s="15"/>
      <c r="K102" s="17" t="str">
        <f>IF(W102=$AU$4, $AX$4,
IF(W102=$AU$2,$AX$2, ""))</f>
        <v>HIDDERLEY</v>
      </c>
      <c r="L102" s="17" t="str">
        <f>IF(X102=$AU$5, $AX$5,
IF(X102=$AU$3,$AX$3, ""))</f>
        <v>TERRELLY</v>
      </c>
      <c r="M102" s="17">
        <f>IF(W102=$AU$4, $AW$4,
IF(W102=$AU$2,$AW$2, ""))</f>
        <v>35736</v>
      </c>
      <c r="N102" s="17">
        <f>IF(X102=$AU$5, $AW$5,
IF(X102=$AU$3,$AW$3, ""))</f>
        <v>23480</v>
      </c>
      <c r="O102" s="17" t="str">
        <f>IF(W102=$AU$4, $AV$4,
IF(W102=$AU$2,$AV$2, ""))</f>
        <v>242597904</v>
      </c>
      <c r="P102" s="17" t="str">
        <f>IF(X102=$AU$5, $AV$5,
IF(X102=$AU$3,$AV$3, ""))</f>
        <v>242597947</v>
      </c>
      <c r="Q102" s="15"/>
      <c r="R102" s="15"/>
      <c r="S102" s="15"/>
      <c r="T102" s="15"/>
      <c r="U102" s="15"/>
      <c r="V102" s="15"/>
      <c r="W102" s="18" t="str">
        <f>IF(E102="Y", $AU$4,
IF(E102="N",$AU$2,
IF(E102="Y,Y",  $AU$4,
IF(E102="N,N",$AU$2,
IF(E102="Y,N", $AU$4,
IF(E102="N,Y", $AU$2, ""))))))</f>
        <v>UAT-WF-User77@mailinator.com</v>
      </c>
      <c r="X102" s="15" t="str">
        <f>IF(E102="Y,Y", $AU$5,
IF(E102="N,N", $AU$3,
IF(E102="Y,N", $AU$3,
IF(E102="N,Y",$AU$5, ""))))</f>
        <v>Perf-Test-User-10208@mailinator.com</v>
      </c>
      <c r="Y102" s="17" t="str">
        <f>IF(W102=$AU$2, $AZ$2,
IF(W102=$AU$4,$AZ$4, ""))</f>
        <v>Dummy!2022</v>
      </c>
      <c r="Z102" s="17" t="str">
        <f>IF(W102=$AU$4, $AY$4,
IF(W102=$AU$2,$AY$2, ""))</f>
        <v>020-8030031</v>
      </c>
      <c r="AA102" s="15" t="s">
        <v>237</v>
      </c>
      <c r="AB102" s="15" t="s">
        <v>35</v>
      </c>
      <c r="AQ102" s="13" t="str">
        <f>IF(E102="Y", $AU$4,
IF(E102="N",$AU$2,
IF(E102="Y,Y",  $AU$4,
IF(E102="N,N",$AU$2,
IF(E102="Y,N", $AU$4,
IF(E102="N,Y", $AU$2, ""))))))</f>
        <v>UAT-WF-User77@mailinator.com</v>
      </c>
      <c r="AR102" s="13" t="str">
        <f>IF(E102="Y,Y", $AU$5,
IF(E102="N,N", $AU$3,
IF(E102="Y,N", $AU$3,
IF(E102="N,Y",$AU$5, ""))))</f>
        <v>Perf-Test-User-10208@mailinator.com</v>
      </c>
    </row>
    <row r="103" spans="1:44" ht="27.6" x14ac:dyDescent="0.3">
      <c r="A103" s="15" t="s">
        <v>238</v>
      </c>
      <c r="B103" s="15" t="s">
        <v>34</v>
      </c>
      <c r="C103" s="15" t="s">
        <v>425</v>
      </c>
      <c r="D103" s="15" t="s">
        <v>85</v>
      </c>
      <c r="E103" s="15" t="s">
        <v>178</v>
      </c>
      <c r="F103" s="15"/>
      <c r="G103" s="15" t="s">
        <v>40</v>
      </c>
      <c r="H103" s="15" t="s">
        <v>45</v>
      </c>
      <c r="I103" s="15"/>
      <c r="J103" s="15"/>
      <c r="K103" s="17" t="str">
        <f>IF(W103=$AU$4, $AX$4,
IF(W103=$AU$2,$AX$2, ""))</f>
        <v>HIDDERLEY</v>
      </c>
      <c r="L103" s="17" t="str">
        <f>IF(X103=$AU$5, $AX$5,
IF(X103=$AU$3,$AX$3, ""))</f>
        <v>TERRELLY</v>
      </c>
      <c r="M103" s="17">
        <f>IF(W103=$AU$4, $AW$4,
IF(W103=$AU$2,$AW$2, ""))</f>
        <v>35736</v>
      </c>
      <c r="N103" s="17">
        <f>IF(X103=$AU$5, $AW$5,
IF(X103=$AU$3,$AW$3, ""))</f>
        <v>23480</v>
      </c>
      <c r="O103" s="17" t="str">
        <f>IF(W103=$AU$4, $AV$4,
IF(W103=$AU$2,$AV$2, ""))</f>
        <v>242597904</v>
      </c>
      <c r="P103" s="17" t="str">
        <f>IF(X103=$AU$5, $AV$5,
IF(X103=$AU$3,$AV$3, ""))</f>
        <v>242597947</v>
      </c>
      <c r="Q103" s="15"/>
      <c r="R103" s="15"/>
      <c r="S103" s="15"/>
      <c r="T103" s="15"/>
      <c r="U103" s="15"/>
      <c r="V103" s="15"/>
      <c r="W103" s="18" t="str">
        <f>IF(E103="Y", $AU$4,
IF(E103="N",$AU$2,
IF(E103="Y,Y",  $AU$4,
IF(E103="N,N",$AU$2,
IF(E103="Y,N", $AU$4,
IF(E103="N,Y", $AU$2, ""))))))</f>
        <v>UAT-WF-User77@mailinator.com</v>
      </c>
      <c r="X103" s="15" t="str">
        <f>IF(E103="Y,Y", $AU$5,
IF(E103="N,N", $AU$3,
IF(E103="Y,N", $AU$3,
IF(E103="N,Y",$AU$5, ""))))</f>
        <v>Perf-Test-User-10208@mailinator.com</v>
      </c>
      <c r="Y103" s="17" t="str">
        <f>IF(W103=$AU$2, $AZ$2,
IF(W103=$AU$4,$AZ$4, ""))</f>
        <v>Dummy!2022</v>
      </c>
      <c r="Z103" s="17" t="str">
        <f>IF(W103=$AU$4, $AY$4,
IF(W103=$AU$2,$AY$2, ""))</f>
        <v>020-8030031</v>
      </c>
      <c r="AA103" s="15" t="s">
        <v>239</v>
      </c>
      <c r="AB103" s="15" t="s">
        <v>35</v>
      </c>
      <c r="AQ103" s="13" t="str">
        <f>IF(E103="Y", $AU$4,
IF(E103="N",$AU$2,
IF(E103="Y,Y",  $AU$4,
IF(E103="N,N",$AU$2,
IF(E103="Y,N", $AU$4,
IF(E103="N,Y", $AU$2, ""))))))</f>
        <v>UAT-WF-User77@mailinator.com</v>
      </c>
      <c r="AR103" s="13" t="str">
        <f>IF(E103="Y,Y", $AU$5,
IF(E103="N,N", $AU$3,
IF(E103="Y,N", $AU$3,
IF(E103="N,Y",$AU$5, ""))))</f>
        <v>Perf-Test-User-10208@mailinator.com</v>
      </c>
    </row>
    <row r="104" spans="1:44" ht="41.4" x14ac:dyDescent="0.3">
      <c r="A104" s="15" t="s">
        <v>240</v>
      </c>
      <c r="B104" s="15" t="s">
        <v>34</v>
      </c>
      <c r="C104" s="15" t="s">
        <v>429</v>
      </c>
      <c r="D104" s="15" t="s">
        <v>85</v>
      </c>
      <c r="E104" s="15" t="s">
        <v>178</v>
      </c>
      <c r="F104" s="15" t="s">
        <v>52</v>
      </c>
      <c r="G104" s="15" t="s">
        <v>44</v>
      </c>
      <c r="H104" s="15" t="s">
        <v>32</v>
      </c>
      <c r="I104" s="15"/>
      <c r="J104" s="15"/>
      <c r="K104" s="17" t="str">
        <f>IF(W104=$AU$4, $AX$4,
IF(W104=$AU$2,$AX$2, ""))</f>
        <v>HIDDERLEY</v>
      </c>
      <c r="L104" s="17" t="str">
        <f>IF(X104=$AU$5, $AX$5,
IF(X104=$AU$3,$AX$3, ""))</f>
        <v>TERRELLY</v>
      </c>
      <c r="M104" s="17">
        <f>IF(W104=$AU$4, $AW$4,
IF(W104=$AU$2,$AW$2, ""))</f>
        <v>35736</v>
      </c>
      <c r="N104" s="17">
        <f>IF(X104=$AU$5, $AW$5,
IF(X104=$AU$3,$AW$3, ""))</f>
        <v>23480</v>
      </c>
      <c r="O104" s="17" t="str">
        <f>IF(W104=$AU$4, $AV$4,
IF(W104=$AU$2,$AV$2, ""))</f>
        <v>242597904</v>
      </c>
      <c r="P104" s="17" t="str">
        <f>IF(X104=$AU$5, $AV$5,
IF(X104=$AU$3,$AV$3, ""))</f>
        <v>242597947</v>
      </c>
      <c r="Q104" s="15" t="s">
        <v>47</v>
      </c>
      <c r="R104" s="15" t="s">
        <v>48</v>
      </c>
      <c r="S104" s="15" t="s">
        <v>49</v>
      </c>
      <c r="T104" s="15" t="s">
        <v>50</v>
      </c>
      <c r="U104" s="15" t="s">
        <v>51</v>
      </c>
      <c r="V104" s="15"/>
      <c r="W104" s="18" t="str">
        <f>IF(E104="Y", $AU$4,
IF(E104="N",$AU$2,
IF(E104="Y,Y",  $AU$4,
IF(E104="N,N",$AU$2,
IF(E104="Y,N", $AU$4,
IF(E104="N,Y", $AU$2, ""))))))</f>
        <v>UAT-WF-User77@mailinator.com</v>
      </c>
      <c r="X104" s="15" t="str">
        <f>IF(E104="Y,Y", $AU$5,
IF(E104="N,N", $AU$3,
IF(E104="Y,N", $AU$3,
IF(E104="N,Y",$AU$5, ""))))</f>
        <v>Perf-Test-User-10208@mailinator.com</v>
      </c>
      <c r="Y104" s="17" t="str">
        <f>IF(W104=$AU$2, $AZ$2,
IF(W104=$AU$4,$AZ$4, ""))</f>
        <v>Dummy!2022</v>
      </c>
      <c r="Z104" s="17" t="str">
        <f>IF(W104=$AU$4, $AY$4,
IF(W104=$AU$2,$AY$2, ""))</f>
        <v>020-8030031</v>
      </c>
      <c r="AA104" s="15" t="s">
        <v>527</v>
      </c>
      <c r="AB104" s="15" t="s">
        <v>35</v>
      </c>
      <c r="AQ104" s="13" t="str">
        <f>IF(E104="Y", $AU$4,
IF(E104="N",$AU$2,
IF(E104="Y,Y",  $AU$4,
IF(E104="N,N",$AU$2,
IF(E104="Y,N", $AU$4,
IF(E104="N,Y", $AU$2, ""))))))</f>
        <v>UAT-WF-User77@mailinator.com</v>
      </c>
      <c r="AR104" s="13" t="str">
        <f>IF(E104="Y,Y", $AU$5,
IF(E104="N,N", $AU$3,
IF(E104="Y,N", $AU$3,
IF(E104="N,Y",$AU$5, ""))))</f>
        <v>Perf-Test-User-10208@mailinator.com</v>
      </c>
    </row>
    <row r="105" spans="1:44" ht="27.6" x14ac:dyDescent="0.3">
      <c r="A105" s="15" t="s">
        <v>241</v>
      </c>
      <c r="B105" s="15" t="s">
        <v>34</v>
      </c>
      <c r="C105" s="15" t="s">
        <v>426</v>
      </c>
      <c r="D105" s="15" t="s">
        <v>85</v>
      </c>
      <c r="E105" s="15" t="s">
        <v>178</v>
      </c>
      <c r="F105" s="15" t="s">
        <v>52</v>
      </c>
      <c r="G105" s="15" t="s">
        <v>95</v>
      </c>
      <c r="H105" s="15"/>
      <c r="I105" s="15"/>
      <c r="J105" s="15"/>
      <c r="K105" s="17" t="str">
        <f>IF(W105=$AU$4, $AX$4,
IF(W105=$AU$2,$AX$2, ""))</f>
        <v>HIDDERLEY</v>
      </c>
      <c r="L105" s="17" t="str">
        <f>IF(X105=$AU$5, $AX$5,
IF(X105=$AU$3,$AX$3, ""))</f>
        <v>TERRELLY</v>
      </c>
      <c r="M105" s="17">
        <f>IF(W105=$AU$4, $AW$4,
IF(W105=$AU$2,$AW$2, ""))</f>
        <v>35736</v>
      </c>
      <c r="N105" s="17">
        <f>IF(X105=$AU$5, $AW$5,
IF(X105=$AU$3,$AW$3, ""))</f>
        <v>23480</v>
      </c>
      <c r="O105" s="17" t="str">
        <f>IF(W105=$AU$4, $AV$4,
IF(W105=$AU$2,$AV$2, ""))</f>
        <v>242597904</v>
      </c>
      <c r="P105" s="17" t="str">
        <f>IF(X105=$AU$5, $AV$5,
IF(X105=$AU$3,$AV$3, ""))</f>
        <v>242597947</v>
      </c>
      <c r="Q105" s="15" t="s">
        <v>47</v>
      </c>
      <c r="R105" s="15" t="s">
        <v>48</v>
      </c>
      <c r="S105" s="15" t="s">
        <v>49</v>
      </c>
      <c r="T105" s="15" t="s">
        <v>50</v>
      </c>
      <c r="U105" s="15" t="s">
        <v>51</v>
      </c>
      <c r="V105" s="15"/>
      <c r="W105" s="18" t="str">
        <f>IF(E105="Y", $AU$4,
IF(E105="N",$AU$2,
IF(E105="Y,Y",  $AU$4,
IF(E105="N,N",$AU$2,
IF(E105="Y,N", $AU$4,
IF(E105="N,Y", $AU$2, ""))))))</f>
        <v>UAT-WF-User77@mailinator.com</v>
      </c>
      <c r="X105" s="15" t="str">
        <f>IF(E105="Y,Y", $AU$5,
IF(E105="N,N", $AU$3,
IF(E105="Y,N", $AU$3,
IF(E105="N,Y",$AU$5, ""))))</f>
        <v>Perf-Test-User-10208@mailinator.com</v>
      </c>
      <c r="Y105" s="17" t="str">
        <f>IF(W105=$AU$2, $AZ$2,
IF(W105=$AU$4,$AZ$4, ""))</f>
        <v>Dummy!2022</v>
      </c>
      <c r="Z105" s="17" t="str">
        <f>IF(W105=$AU$4, $AY$4,
IF(W105=$AU$2,$AY$2, ""))</f>
        <v>020-8030031</v>
      </c>
      <c r="AA105" s="15" t="s">
        <v>242</v>
      </c>
      <c r="AB105" s="15" t="s">
        <v>35</v>
      </c>
      <c r="AQ105" s="13" t="str">
        <f>IF(E105="Y", $AU$4,
IF(E105="N",$AU$2,
IF(E105="Y,Y",  $AU$4,
IF(E105="N,N",$AU$2,
IF(E105="Y,N", $AU$4,
IF(E105="N,Y", $AU$2, ""))))))</f>
        <v>UAT-WF-User77@mailinator.com</v>
      </c>
      <c r="AR105" s="13" t="str">
        <f>IF(E105="Y,Y", $AU$5,
IF(E105="N,N", $AU$3,
IF(E105="Y,N", $AU$3,
IF(E105="N,Y",$AU$5, ""))))</f>
        <v>Perf-Test-User-10208@mailinator.com</v>
      </c>
    </row>
    <row r="106" spans="1:44" ht="27.6" x14ac:dyDescent="0.3">
      <c r="A106" s="15" t="s">
        <v>243</v>
      </c>
      <c r="B106" s="15" t="s">
        <v>34</v>
      </c>
      <c r="C106" s="15" t="s">
        <v>426</v>
      </c>
      <c r="D106" s="15" t="s">
        <v>85</v>
      </c>
      <c r="E106" s="15" t="s">
        <v>178</v>
      </c>
      <c r="F106" s="15" t="s">
        <v>105</v>
      </c>
      <c r="G106" s="15" t="s">
        <v>54</v>
      </c>
      <c r="H106" s="15"/>
      <c r="I106" s="15"/>
      <c r="J106" s="15"/>
      <c r="K106" s="17" t="str">
        <f>IF(W106=$AU$4, $AX$4,
IF(W106=$AU$2,$AX$2, ""))</f>
        <v>HIDDERLEY</v>
      </c>
      <c r="L106" s="17" t="str">
        <f>IF(X106=$AU$5, $AX$5,
IF(X106=$AU$3,$AX$3, ""))</f>
        <v>TERRELLY</v>
      </c>
      <c r="M106" s="17">
        <f>IF(W106=$AU$4, $AW$4,
IF(W106=$AU$2,$AW$2, ""))</f>
        <v>35736</v>
      </c>
      <c r="N106" s="17">
        <f>IF(X106=$AU$5, $AW$5,
IF(X106=$AU$3,$AW$3, ""))</f>
        <v>23480</v>
      </c>
      <c r="O106" s="17" t="str">
        <f>IF(W106=$AU$4, $AV$4,
IF(W106=$AU$2,$AV$2, ""))</f>
        <v>242597904</v>
      </c>
      <c r="P106" s="17" t="str">
        <f>IF(X106=$AU$5, $AV$5,
IF(X106=$AU$3,$AV$3, ""))</f>
        <v>242597947</v>
      </c>
      <c r="Q106" s="15" t="s">
        <v>47</v>
      </c>
      <c r="R106" s="15" t="s">
        <v>48</v>
      </c>
      <c r="S106" s="15" t="s">
        <v>49</v>
      </c>
      <c r="T106" s="15" t="s">
        <v>50</v>
      </c>
      <c r="U106" s="15" t="s">
        <v>51</v>
      </c>
      <c r="V106" s="15"/>
      <c r="W106" s="18" t="str">
        <f>IF(E106="Y", $AU$4,
IF(E106="N",$AU$2,
IF(E106="Y,Y",  $AU$4,
IF(E106="N,N",$AU$2,
IF(E106="Y,N", $AU$4,
IF(E106="N,Y", $AU$2, ""))))))</f>
        <v>UAT-WF-User77@mailinator.com</v>
      </c>
      <c r="X106" s="15" t="str">
        <f>IF(E106="Y,Y", $AU$5,
IF(E106="N,N", $AU$3,
IF(E106="Y,N", $AU$3,
IF(E106="N,Y",$AU$5, ""))))</f>
        <v>Perf-Test-User-10208@mailinator.com</v>
      </c>
      <c r="Y106" s="17" t="str">
        <f>IF(W106=$AU$2, $AZ$2,
IF(W106=$AU$4,$AZ$4, ""))</f>
        <v>Dummy!2022</v>
      </c>
      <c r="Z106" s="17" t="str">
        <f>IF(W106=$AU$4, $AY$4,
IF(W106=$AU$2,$AY$2, ""))</f>
        <v>020-8030031</v>
      </c>
      <c r="AA106" s="15" t="s">
        <v>244</v>
      </c>
      <c r="AB106" s="15" t="s">
        <v>35</v>
      </c>
      <c r="AQ106" s="13" t="str">
        <f>IF(E106="Y", $AU$4,
IF(E106="N",$AU$2,
IF(E106="Y,Y",  $AU$4,
IF(E106="N,N",$AU$2,
IF(E106="Y,N", $AU$4,
IF(E106="N,Y", $AU$2, ""))))))</f>
        <v>UAT-WF-User77@mailinator.com</v>
      </c>
      <c r="AR106" s="13" t="str">
        <f>IF(E106="Y,Y", $AU$5,
IF(E106="N,N", $AU$3,
IF(E106="Y,N", $AU$3,
IF(E106="N,Y",$AU$5, ""))))</f>
        <v>Perf-Test-User-10208@mailinator.com</v>
      </c>
    </row>
    <row r="107" spans="1:44" ht="27.6" x14ac:dyDescent="0.3">
      <c r="A107" s="15" t="s">
        <v>245</v>
      </c>
      <c r="B107" s="15" t="s">
        <v>34</v>
      </c>
      <c r="C107" s="15" t="s">
        <v>103</v>
      </c>
      <c r="D107" s="15" t="s">
        <v>85</v>
      </c>
      <c r="E107" s="15" t="s">
        <v>178</v>
      </c>
      <c r="F107" s="15" t="s">
        <v>105</v>
      </c>
      <c r="G107" s="15" t="s">
        <v>61</v>
      </c>
      <c r="H107" s="15" t="s">
        <v>32</v>
      </c>
      <c r="I107" s="15"/>
      <c r="J107" s="15"/>
      <c r="K107" s="17" t="str">
        <f>IF(W107=$AU$4, $AX$4,
IF(W107=$AU$2,$AX$2, ""))</f>
        <v>HIDDERLEY</v>
      </c>
      <c r="L107" s="17" t="str">
        <f>IF(X107=$AU$5, $AX$5,
IF(X107=$AU$3,$AX$3, ""))</f>
        <v>TERRELLY</v>
      </c>
      <c r="M107" s="17">
        <f>IF(W107=$AU$4, $AW$4,
IF(W107=$AU$2,$AW$2, ""))</f>
        <v>35736</v>
      </c>
      <c r="N107" s="17">
        <f>IF(X107=$AU$5, $AW$5,
IF(X107=$AU$3,$AW$3, ""))</f>
        <v>23480</v>
      </c>
      <c r="O107" s="17" t="str">
        <f>IF(W107=$AU$4, $AV$4,
IF(W107=$AU$2,$AV$2, ""))</f>
        <v>242597904</v>
      </c>
      <c r="P107" s="17" t="str">
        <f>IF(X107=$AU$5, $AV$5,
IF(X107=$AU$3,$AV$3, ""))</f>
        <v>242597947</v>
      </c>
      <c r="Q107" s="15" t="s">
        <v>47</v>
      </c>
      <c r="R107" s="15" t="s">
        <v>48</v>
      </c>
      <c r="S107" s="15" t="s">
        <v>131</v>
      </c>
      <c r="T107" s="15" t="s">
        <v>50</v>
      </c>
      <c r="U107" s="15" t="s">
        <v>51</v>
      </c>
      <c r="V107" s="15"/>
      <c r="W107" s="18" t="str">
        <f>IF(E107="Y", $AU$4,
IF(E107="N",$AU$2,
IF(E107="Y,Y",  $AU$4,
IF(E107="N,N",$AU$2,
IF(E107="Y,N", $AU$4,
IF(E107="N,Y", $AU$2, ""))))))</f>
        <v>UAT-WF-User77@mailinator.com</v>
      </c>
      <c r="X107" s="15" t="str">
        <f>IF(E107="Y,Y", $AU$5,
IF(E107="N,N", $AU$3,
IF(E107="Y,N", $AU$3,
IF(E107="N,Y",$AU$5, ""))))</f>
        <v>Perf-Test-User-10208@mailinator.com</v>
      </c>
      <c r="Y107" s="17" t="str">
        <f>IF(W107=$AU$2, $AZ$2,
IF(W107=$AU$4,$AZ$4, ""))</f>
        <v>Dummy!2022</v>
      </c>
      <c r="Z107" s="17" t="str">
        <f>IF(W107=$AU$4, $AY$4,
IF(W107=$AU$2,$AY$2, ""))</f>
        <v>020-8030031</v>
      </c>
      <c r="AA107" s="15" t="s">
        <v>246</v>
      </c>
      <c r="AB107" s="15" t="s">
        <v>35</v>
      </c>
      <c r="AQ107" s="13" t="str">
        <f>IF(E107="Y", $AU$4,
IF(E107="N",$AU$2,
IF(E107="Y,Y",  $AU$4,
IF(E107="N,N",$AU$2,
IF(E107="Y,N", $AU$4,
IF(E107="N,Y", $AU$2, ""))))))</f>
        <v>UAT-WF-User77@mailinator.com</v>
      </c>
      <c r="AR107" s="13" t="str">
        <f>IF(E107="Y,Y", $AU$5,
IF(E107="N,N", $AU$3,
IF(E107="Y,N", $AU$3,
IF(E107="N,Y",$AU$5, ""))))</f>
        <v>Perf-Test-User-10208@mailinator.com</v>
      </c>
    </row>
    <row r="108" spans="1:44" ht="41.4" x14ac:dyDescent="0.3">
      <c r="A108" s="15" t="s">
        <v>247</v>
      </c>
      <c r="B108" s="15" t="s">
        <v>34</v>
      </c>
      <c r="C108" s="15" t="s">
        <v>429</v>
      </c>
      <c r="D108" s="15" t="s">
        <v>85</v>
      </c>
      <c r="E108" s="15" t="s">
        <v>178</v>
      </c>
      <c r="F108" s="15" t="s">
        <v>105</v>
      </c>
      <c r="G108" s="15" t="s">
        <v>64</v>
      </c>
      <c r="H108" s="15" t="s">
        <v>41</v>
      </c>
      <c r="I108" s="15"/>
      <c r="J108" s="15"/>
      <c r="K108" s="17" t="str">
        <f>IF(W108=$AU$4, $AX$4,
IF(W108=$AU$2,$AX$2, ""))</f>
        <v>HIDDERLEY</v>
      </c>
      <c r="L108" s="17" t="str">
        <f>IF(X108=$AU$5, $AX$5,
IF(X108=$AU$3,$AX$3, ""))</f>
        <v>TERRELLY</v>
      </c>
      <c r="M108" s="17">
        <f>IF(W108=$AU$4, $AW$4,
IF(W108=$AU$2,$AW$2, ""))</f>
        <v>35736</v>
      </c>
      <c r="N108" s="17">
        <f>IF(X108=$AU$5, $AW$5,
IF(X108=$AU$3,$AW$3, ""))</f>
        <v>23480</v>
      </c>
      <c r="O108" s="17" t="str">
        <f>IF(W108=$AU$4, $AV$4,
IF(W108=$AU$2,$AV$2, ""))</f>
        <v>242597904</v>
      </c>
      <c r="P108" s="17" t="str">
        <f>IF(X108=$AU$5, $AV$5,
IF(X108=$AU$3,$AV$3, ""))</f>
        <v>242597947</v>
      </c>
      <c r="Q108" s="15" t="s">
        <v>47</v>
      </c>
      <c r="R108" s="15" t="s">
        <v>48</v>
      </c>
      <c r="S108" s="15" t="s">
        <v>134</v>
      </c>
      <c r="T108" s="15" t="s">
        <v>50</v>
      </c>
      <c r="U108" s="15" t="s">
        <v>51</v>
      </c>
      <c r="V108" s="15"/>
      <c r="W108" s="18" t="str">
        <f>IF(E108="Y", $AU$4,
IF(E108="N",$AU$2,
IF(E108="Y,Y",  $AU$4,
IF(E108="N,N",$AU$2,
IF(E108="Y,N", $AU$4,
IF(E108="N,Y", $AU$2, ""))))))</f>
        <v>UAT-WF-User77@mailinator.com</v>
      </c>
      <c r="X108" s="15" t="str">
        <f>IF(E108="Y,Y", $AU$5,
IF(E108="N,N", $AU$3,
IF(E108="Y,N", $AU$3,
IF(E108="N,Y",$AU$5, ""))))</f>
        <v>Perf-Test-User-10208@mailinator.com</v>
      </c>
      <c r="Y108" s="17" t="str">
        <f>IF(W108=$AU$2, $AZ$2,
IF(W108=$AU$4,$AZ$4, ""))</f>
        <v>Dummy!2022</v>
      </c>
      <c r="Z108" s="17" t="str">
        <f>IF(W108=$AU$4, $AY$4,
IF(W108=$AU$2,$AY$2, ""))</f>
        <v>020-8030031</v>
      </c>
      <c r="AA108" s="15" t="s">
        <v>248</v>
      </c>
      <c r="AB108" s="15" t="s">
        <v>35</v>
      </c>
      <c r="AQ108" s="13" t="str">
        <f>IF(E108="Y", $AU$4,
IF(E108="N",$AU$2,
IF(E108="Y,Y",  $AU$4,
IF(E108="N,N",$AU$2,
IF(E108="Y,N", $AU$4,
IF(E108="N,Y", $AU$2, ""))))))</f>
        <v>UAT-WF-User77@mailinator.com</v>
      </c>
      <c r="AR108" s="13" t="str">
        <f>IF(E108="Y,Y", $AU$5,
IF(E108="N,N", $AU$3,
IF(E108="Y,N", $AU$3,
IF(E108="N,Y",$AU$5, ""))))</f>
        <v>Perf-Test-User-10208@mailinator.com</v>
      </c>
    </row>
    <row r="109" spans="1:44" ht="27.6" x14ac:dyDescent="0.3">
      <c r="A109" s="15" t="s">
        <v>249</v>
      </c>
      <c r="B109" s="15" t="s">
        <v>91</v>
      </c>
      <c r="C109" s="15" t="s">
        <v>28</v>
      </c>
      <c r="D109" s="15" t="s">
        <v>85</v>
      </c>
      <c r="E109" s="15" t="s">
        <v>197</v>
      </c>
      <c r="F109" s="15"/>
      <c r="G109" s="15" t="s">
        <v>32</v>
      </c>
      <c r="H109" s="15" t="s">
        <v>32</v>
      </c>
      <c r="I109" s="15"/>
      <c r="J109" s="15"/>
      <c r="K109" s="17" t="str">
        <f>IF(W109=$AU$4, $AX$4,
IF(W109=$AU$2,$AX$2, ""))</f>
        <v>MATTEO</v>
      </c>
      <c r="L109" s="17" t="str">
        <f>IF(X109=$AU$5, $AX$5,
IF(X109=$AU$3,$AX$3, ""))</f>
        <v>SATTERTHWAITE</v>
      </c>
      <c r="M109" s="17">
        <f>IF(W109=$AU$4, $AW$4,
IF(W109=$AU$2,$AW$2, ""))</f>
        <v>36305</v>
      </c>
      <c r="N109" s="17">
        <f>IF(X109=$AU$5, $AW$5,
IF(X109=$AU$3,$AW$3, ""))</f>
        <v>31390</v>
      </c>
      <c r="O109" s="17" t="str">
        <f>IF(W109=$AU$4, $AV$4,
IF(W109=$AU$2,$AV$2, ""))</f>
        <v>242597629</v>
      </c>
      <c r="P109" s="17" t="str">
        <f>IF(X109=$AU$5, $AV$5,
IF(X109=$AU$3,$AV$3, ""))</f>
        <v>242597408</v>
      </c>
      <c r="Q109" s="15"/>
      <c r="R109" s="15"/>
      <c r="S109" s="15"/>
      <c r="T109" s="15"/>
      <c r="U109" s="15"/>
      <c r="V109" s="15"/>
      <c r="W109" s="18" t="str">
        <f>IF(E109="Y", $AU$4,
IF(E109="N",$AU$2,
IF(E109="Y,Y",  $AU$4,
IF(E109="N,N",$AU$2,
IF(E109="Y,N", $AU$4,
IF(E109="N,Y", $AU$2, ""))))))</f>
        <v>UAT-WF-User41@mailinator.com</v>
      </c>
      <c r="X109" s="15" t="str">
        <f>IF(E109="Y,Y", $AU$5,
IF(E109="N,N", $AU$3,
IF(E109="Y,N", $AU$3,
IF(E109="N,Y",$AU$5, ""))))</f>
        <v>Perf-Test-User-10183@mailinator.com</v>
      </c>
      <c r="Y109" s="17" t="str">
        <f>IF(W109=$AU$2, $AZ$2,
IF(W109=$AU$4,$AZ$4, ""))</f>
        <v>Dummy!2022</v>
      </c>
      <c r="Z109" s="17" t="str">
        <f>IF(W109=$AU$4, $AY$4,
IF(W109=$AU$2,$AY$2, ""))</f>
        <v>020-8030041</v>
      </c>
      <c r="AA109" s="15" t="s">
        <v>250</v>
      </c>
      <c r="AB109" s="15" t="s">
        <v>35</v>
      </c>
      <c r="AQ109" s="13" t="str">
        <f>IF(E109="Y", $AU$4,
IF(E109="N",$AU$2,
IF(E109="Y,Y",  $AU$4,
IF(E109="N,N",$AU$2,
IF(E109="Y,N", $AU$4,
IF(E109="N,Y", $AU$2, ""))))))</f>
        <v>UAT-WF-User41@mailinator.com</v>
      </c>
      <c r="AR109" s="13" t="str">
        <f>IF(E109="Y,Y", $AU$5,
IF(E109="N,N", $AU$3,
IF(E109="Y,N", $AU$3,
IF(E109="N,Y",$AU$5, ""))))</f>
        <v>Perf-Test-User-10183@mailinator.com</v>
      </c>
    </row>
    <row r="110" spans="1:44" ht="27.6" x14ac:dyDescent="0.3">
      <c r="A110" s="15" t="s">
        <v>251</v>
      </c>
      <c r="B110" s="15" t="s">
        <v>92</v>
      </c>
      <c r="C110" s="15" t="s">
        <v>424</v>
      </c>
      <c r="D110" s="15" t="s">
        <v>85</v>
      </c>
      <c r="E110" s="15" t="s">
        <v>197</v>
      </c>
      <c r="F110" s="15"/>
      <c r="G110" s="15" t="s">
        <v>31</v>
      </c>
      <c r="H110" s="15"/>
      <c r="I110" s="15"/>
      <c r="J110" s="15"/>
      <c r="K110" s="17" t="str">
        <f>IF(W110=$AU$4, $AX$4,
IF(W110=$AU$2,$AX$2, ""))</f>
        <v>MATTEO</v>
      </c>
      <c r="L110" s="17" t="str">
        <f>IF(X110=$AU$5, $AX$5,
IF(X110=$AU$3,$AX$3, ""))</f>
        <v>SATTERTHWAITE</v>
      </c>
      <c r="M110" s="17">
        <f>IF(W110=$AU$4, $AW$4,
IF(W110=$AU$2,$AW$2, ""))</f>
        <v>36305</v>
      </c>
      <c r="N110" s="17">
        <f>IF(X110=$AU$5, $AW$5,
IF(X110=$AU$3,$AW$3, ""))</f>
        <v>31390</v>
      </c>
      <c r="O110" s="17" t="str">
        <f>IF(W110=$AU$4, $AV$4,
IF(W110=$AU$2,$AV$2, ""))</f>
        <v>242597629</v>
      </c>
      <c r="P110" s="17" t="str">
        <f>IF(X110=$AU$5, $AV$5,
IF(X110=$AU$3,$AV$3, ""))</f>
        <v>242597408</v>
      </c>
      <c r="Q110" s="15"/>
      <c r="R110" s="15"/>
      <c r="S110" s="15"/>
      <c r="T110" s="15"/>
      <c r="U110" s="15"/>
      <c r="V110" s="15"/>
      <c r="W110" s="18" t="str">
        <f>IF(E110="Y", $AU$4,
IF(E110="N",$AU$2,
IF(E110="Y,Y",  $AU$4,
IF(E110="N,N",$AU$2,
IF(E110="Y,N", $AU$4,
IF(E110="N,Y", $AU$2, ""))))))</f>
        <v>UAT-WF-User41@mailinator.com</v>
      </c>
      <c r="X110" s="15" t="str">
        <f>IF(E110="Y,Y", $AU$5,
IF(E110="N,N", $AU$3,
IF(E110="Y,N", $AU$3,
IF(E110="N,Y",$AU$5, ""))))</f>
        <v>Perf-Test-User-10183@mailinator.com</v>
      </c>
      <c r="Y110" s="17" t="str">
        <f>IF(W110=$AU$2, $AZ$2,
IF(W110=$AU$4,$AZ$4, ""))</f>
        <v>Dummy!2022</v>
      </c>
      <c r="Z110" s="17" t="str">
        <f>IF(W110=$AU$4, $AY$4,
IF(W110=$AU$2,$AY$2, ""))</f>
        <v>020-8030041</v>
      </c>
      <c r="AA110" s="15" t="s">
        <v>252</v>
      </c>
      <c r="AB110" s="15" t="s">
        <v>35</v>
      </c>
      <c r="AQ110" s="13" t="str">
        <f>IF(E110="Y", $AU$4,
IF(E110="N",$AU$2,
IF(E110="Y,Y",  $AU$4,
IF(E110="N,N",$AU$2,
IF(E110="Y,N", $AU$4,
IF(E110="N,Y", $AU$2, ""))))))</f>
        <v>UAT-WF-User41@mailinator.com</v>
      </c>
      <c r="AR110" s="13" t="str">
        <f>IF(E110="Y,Y", $AU$5,
IF(E110="N,N", $AU$3,
IF(E110="Y,N", $AU$3,
IF(E110="N,Y",$AU$5, ""))))</f>
        <v>Perf-Test-User-10183@mailinator.com</v>
      </c>
    </row>
    <row r="111" spans="1:44" ht="27.6" x14ac:dyDescent="0.3">
      <c r="A111" s="15" t="s">
        <v>253</v>
      </c>
      <c r="B111" s="15" t="s">
        <v>34</v>
      </c>
      <c r="C111" s="15" t="s">
        <v>428</v>
      </c>
      <c r="D111" s="15" t="s">
        <v>85</v>
      </c>
      <c r="E111" s="15" t="s">
        <v>197</v>
      </c>
      <c r="F111" s="15"/>
      <c r="G111" s="15" t="s">
        <v>37</v>
      </c>
      <c r="H111" s="15" t="s">
        <v>41</v>
      </c>
      <c r="I111" s="15"/>
      <c r="J111" s="15"/>
      <c r="K111" s="17" t="str">
        <f>IF(W111=$AU$4, $AX$4,
IF(W111=$AU$2,$AX$2, ""))</f>
        <v>MATTEO</v>
      </c>
      <c r="L111" s="17" t="str">
        <f>IF(X111=$AU$5, $AX$5,
IF(X111=$AU$3,$AX$3, ""))</f>
        <v>SATTERTHWAITE</v>
      </c>
      <c r="M111" s="17">
        <f>IF(W111=$AU$4, $AW$4,
IF(W111=$AU$2,$AW$2, ""))</f>
        <v>36305</v>
      </c>
      <c r="N111" s="17">
        <f>IF(X111=$AU$5, $AW$5,
IF(X111=$AU$3,$AW$3, ""))</f>
        <v>31390</v>
      </c>
      <c r="O111" s="17" t="str">
        <f>IF(W111=$AU$4, $AV$4,
IF(W111=$AU$2,$AV$2, ""))</f>
        <v>242597629</v>
      </c>
      <c r="P111" s="17" t="str">
        <f>IF(X111=$AU$5, $AV$5,
IF(X111=$AU$3,$AV$3, ""))</f>
        <v>242597408</v>
      </c>
      <c r="Q111" s="15"/>
      <c r="R111" s="15"/>
      <c r="S111" s="15"/>
      <c r="T111" s="15"/>
      <c r="U111" s="15"/>
      <c r="V111" s="15"/>
      <c r="W111" s="18" t="str">
        <f>IF(E111="Y", $AU$4,
IF(E111="N",$AU$2,
IF(E111="Y,Y",  $AU$4,
IF(E111="N,N",$AU$2,
IF(E111="Y,N", $AU$4,
IF(E111="N,Y", $AU$2, ""))))))</f>
        <v>UAT-WF-User41@mailinator.com</v>
      </c>
      <c r="X111" s="15" t="str">
        <f>IF(E111="Y,Y", $AU$5,
IF(E111="N,N", $AU$3,
IF(E111="Y,N", $AU$3,
IF(E111="N,Y",$AU$5, ""))))</f>
        <v>Perf-Test-User-10183@mailinator.com</v>
      </c>
      <c r="Y111" s="17" t="str">
        <f>IF(W111=$AU$2, $AZ$2,
IF(W111=$AU$4,$AZ$4, ""))</f>
        <v>Dummy!2022</v>
      </c>
      <c r="Z111" s="17" t="str">
        <f>IF(W111=$AU$4, $AY$4,
IF(W111=$AU$2,$AY$2, ""))</f>
        <v>020-8030041</v>
      </c>
      <c r="AA111" s="15" t="s">
        <v>254</v>
      </c>
      <c r="AB111" s="15" t="s">
        <v>35</v>
      </c>
      <c r="AQ111" s="13" t="str">
        <f>IF(E111="Y", $AU$4,
IF(E111="N",$AU$2,
IF(E111="Y,Y",  $AU$4,
IF(E111="N,N",$AU$2,
IF(E111="Y,N", $AU$4,
IF(E111="N,Y", $AU$2, ""))))))</f>
        <v>UAT-WF-User41@mailinator.com</v>
      </c>
      <c r="AR111" s="13" t="str">
        <f>IF(E111="Y,Y", $AU$5,
IF(E111="N,N", $AU$3,
IF(E111="Y,N", $AU$3,
IF(E111="N,Y",$AU$5, ""))))</f>
        <v>Perf-Test-User-10183@mailinator.com</v>
      </c>
    </row>
    <row r="112" spans="1:44" ht="27.6" x14ac:dyDescent="0.3">
      <c r="A112" s="15" t="s">
        <v>255</v>
      </c>
      <c r="B112" s="15" t="s">
        <v>34</v>
      </c>
      <c r="C112" s="15" t="s">
        <v>425</v>
      </c>
      <c r="D112" s="15" t="s">
        <v>85</v>
      </c>
      <c r="E112" s="15" t="s">
        <v>197</v>
      </c>
      <c r="F112" s="15"/>
      <c r="G112" s="15" t="s">
        <v>40</v>
      </c>
      <c r="H112" s="15" t="s">
        <v>45</v>
      </c>
      <c r="I112" s="15"/>
      <c r="J112" s="15"/>
      <c r="K112" s="17" t="str">
        <f>IF(W112=$AU$4, $AX$4,
IF(W112=$AU$2,$AX$2, ""))</f>
        <v>MATTEO</v>
      </c>
      <c r="L112" s="17" t="str">
        <f>IF(X112=$AU$5, $AX$5,
IF(X112=$AU$3,$AX$3, ""))</f>
        <v>SATTERTHWAITE</v>
      </c>
      <c r="M112" s="17">
        <f>IF(W112=$AU$4, $AW$4,
IF(W112=$AU$2,$AW$2, ""))</f>
        <v>36305</v>
      </c>
      <c r="N112" s="17">
        <f>IF(X112=$AU$5, $AW$5,
IF(X112=$AU$3,$AW$3, ""))</f>
        <v>31390</v>
      </c>
      <c r="O112" s="17" t="str">
        <f>IF(W112=$AU$4, $AV$4,
IF(W112=$AU$2,$AV$2, ""))</f>
        <v>242597629</v>
      </c>
      <c r="P112" s="17" t="str">
        <f>IF(X112=$AU$5, $AV$5,
IF(X112=$AU$3,$AV$3, ""))</f>
        <v>242597408</v>
      </c>
      <c r="Q112" s="15"/>
      <c r="R112" s="15"/>
      <c r="S112" s="15"/>
      <c r="T112" s="15"/>
      <c r="U112" s="15"/>
      <c r="V112" s="15"/>
      <c r="W112" s="18" t="str">
        <f>IF(E112="Y", $AU$4,
IF(E112="N",$AU$2,
IF(E112="Y,Y",  $AU$4,
IF(E112="N,N",$AU$2,
IF(E112="Y,N", $AU$4,
IF(E112="N,Y", $AU$2, ""))))))</f>
        <v>UAT-WF-User41@mailinator.com</v>
      </c>
      <c r="X112" s="15" t="str">
        <f>IF(E112="Y,Y", $AU$5,
IF(E112="N,N", $AU$3,
IF(E112="Y,N", $AU$3,
IF(E112="N,Y",$AU$5, ""))))</f>
        <v>Perf-Test-User-10183@mailinator.com</v>
      </c>
      <c r="Y112" s="17" t="str">
        <f>IF(W112=$AU$2, $AZ$2,
IF(W112=$AU$4,$AZ$4, ""))</f>
        <v>Dummy!2022</v>
      </c>
      <c r="Z112" s="17" t="str">
        <f>IF(W112=$AU$4, $AY$4,
IF(W112=$AU$2,$AY$2, ""))</f>
        <v>020-8030041</v>
      </c>
      <c r="AA112" s="15" t="s">
        <v>256</v>
      </c>
      <c r="AB112" s="15" t="s">
        <v>35</v>
      </c>
      <c r="AQ112" s="13" t="str">
        <f>IF(E112="Y", $AU$4,
IF(E112="N",$AU$2,
IF(E112="Y,Y",  $AU$4,
IF(E112="N,N",$AU$2,
IF(E112="Y,N", $AU$4,
IF(E112="N,Y", $AU$2, ""))))))</f>
        <v>UAT-WF-User41@mailinator.com</v>
      </c>
      <c r="AR112" s="13" t="str">
        <f>IF(E112="Y,Y", $AU$5,
IF(E112="N,N", $AU$3,
IF(E112="Y,N", $AU$3,
IF(E112="N,Y",$AU$5, ""))))</f>
        <v>Perf-Test-User-10183@mailinator.com</v>
      </c>
    </row>
    <row r="113" spans="1:44" ht="41.4" x14ac:dyDescent="0.3">
      <c r="A113" s="15" t="s">
        <v>257</v>
      </c>
      <c r="B113" s="15" t="s">
        <v>34</v>
      </c>
      <c r="C113" s="15" t="s">
        <v>429</v>
      </c>
      <c r="D113" s="15" t="s">
        <v>85</v>
      </c>
      <c r="E113" s="15" t="s">
        <v>197</v>
      </c>
      <c r="F113" s="15" t="s">
        <v>52</v>
      </c>
      <c r="G113" s="15" t="s">
        <v>44</v>
      </c>
      <c r="H113" s="15" t="s">
        <v>32</v>
      </c>
      <c r="I113" s="15"/>
      <c r="J113" s="15"/>
      <c r="K113" s="17" t="str">
        <f>IF(W113=$AU$4, $AX$4,
IF(W113=$AU$2,$AX$2, ""))</f>
        <v>MATTEO</v>
      </c>
      <c r="L113" s="17" t="str">
        <f>IF(X113=$AU$5, $AX$5,
IF(X113=$AU$3,$AX$3, ""))</f>
        <v>SATTERTHWAITE</v>
      </c>
      <c r="M113" s="17">
        <f>IF(W113=$AU$4, $AW$4,
IF(W113=$AU$2,$AW$2, ""))</f>
        <v>36305</v>
      </c>
      <c r="N113" s="17">
        <f>IF(X113=$AU$5, $AW$5,
IF(X113=$AU$3,$AW$3, ""))</f>
        <v>31390</v>
      </c>
      <c r="O113" s="17" t="str">
        <f>IF(W113=$AU$4, $AV$4,
IF(W113=$AU$2,$AV$2, ""))</f>
        <v>242597629</v>
      </c>
      <c r="P113" s="17" t="str">
        <f>IF(X113=$AU$5, $AV$5,
IF(X113=$AU$3,$AV$3, ""))</f>
        <v>242597408</v>
      </c>
      <c r="Q113" s="15" t="s">
        <v>47</v>
      </c>
      <c r="R113" s="15" t="s">
        <v>48</v>
      </c>
      <c r="S113" s="15" t="s">
        <v>49</v>
      </c>
      <c r="T113" s="15" t="s">
        <v>50</v>
      </c>
      <c r="U113" s="15" t="s">
        <v>51</v>
      </c>
      <c r="V113" s="15"/>
      <c r="W113" s="18" t="str">
        <f>IF(E113="Y", $AU$4,
IF(E113="N",$AU$2,
IF(E113="Y,Y",  $AU$4,
IF(E113="N,N",$AU$2,
IF(E113="Y,N", $AU$4,
IF(E113="N,Y", $AU$2, ""))))))</f>
        <v>UAT-WF-User41@mailinator.com</v>
      </c>
      <c r="X113" s="15" t="str">
        <f>IF(E113="Y,Y", $AU$5,
IF(E113="N,N", $AU$3,
IF(E113="Y,N", $AU$3,
IF(E113="N,Y",$AU$5, ""))))</f>
        <v>Perf-Test-User-10183@mailinator.com</v>
      </c>
      <c r="Y113" s="17" t="str">
        <f>IF(W113=$AU$2, $AZ$2,
IF(W113=$AU$4,$AZ$4, ""))</f>
        <v>Dummy!2022</v>
      </c>
      <c r="Z113" s="17" t="str">
        <f>IF(W113=$AU$4, $AY$4,
IF(W113=$AU$2,$AY$2, ""))</f>
        <v>020-8030041</v>
      </c>
      <c r="AA113" s="15" t="s">
        <v>528</v>
      </c>
      <c r="AB113" s="15" t="s">
        <v>35</v>
      </c>
      <c r="AQ113" s="13" t="str">
        <f>IF(E113="Y", $AU$4,
IF(E113="N",$AU$2,
IF(E113="Y,Y",  $AU$4,
IF(E113="N,N",$AU$2,
IF(E113="Y,N", $AU$4,
IF(E113="N,Y", $AU$2, ""))))))</f>
        <v>UAT-WF-User41@mailinator.com</v>
      </c>
      <c r="AR113" s="13" t="str">
        <f>IF(E113="Y,Y", $AU$5,
IF(E113="N,N", $AU$3,
IF(E113="Y,N", $AU$3,
IF(E113="N,Y",$AU$5, ""))))</f>
        <v>Perf-Test-User-10183@mailinator.com</v>
      </c>
    </row>
    <row r="114" spans="1:44" ht="27.6" x14ac:dyDescent="0.3">
      <c r="A114" s="15" t="s">
        <v>258</v>
      </c>
      <c r="B114" s="15" t="s">
        <v>34</v>
      </c>
      <c r="C114" s="15" t="s">
        <v>426</v>
      </c>
      <c r="D114" s="15" t="s">
        <v>85</v>
      </c>
      <c r="E114" s="15" t="s">
        <v>197</v>
      </c>
      <c r="F114" s="15" t="s">
        <v>52</v>
      </c>
      <c r="G114" s="15" t="s">
        <v>95</v>
      </c>
      <c r="H114" s="15"/>
      <c r="I114" s="15"/>
      <c r="J114" s="15"/>
      <c r="K114" s="17" t="str">
        <f>IF(W114=$AU$4, $AX$4,
IF(W114=$AU$2,$AX$2, ""))</f>
        <v>MATTEO</v>
      </c>
      <c r="L114" s="17" t="str">
        <f>IF(X114=$AU$5, $AX$5,
IF(X114=$AU$3,$AX$3, ""))</f>
        <v>SATTERTHWAITE</v>
      </c>
      <c r="M114" s="17">
        <f>IF(W114=$AU$4, $AW$4,
IF(W114=$AU$2,$AW$2, ""))</f>
        <v>36305</v>
      </c>
      <c r="N114" s="17">
        <f>IF(X114=$AU$5, $AW$5,
IF(X114=$AU$3,$AW$3, ""))</f>
        <v>31390</v>
      </c>
      <c r="O114" s="17" t="str">
        <f>IF(W114=$AU$4, $AV$4,
IF(W114=$AU$2,$AV$2, ""))</f>
        <v>242597629</v>
      </c>
      <c r="P114" s="17" t="str">
        <f>IF(X114=$AU$5, $AV$5,
IF(X114=$AU$3,$AV$3, ""))</f>
        <v>242597408</v>
      </c>
      <c r="Q114" s="15" t="s">
        <v>47</v>
      </c>
      <c r="R114" s="15" t="s">
        <v>48</v>
      </c>
      <c r="S114" s="15" t="s">
        <v>49</v>
      </c>
      <c r="T114" s="15" t="s">
        <v>50</v>
      </c>
      <c r="U114" s="15" t="s">
        <v>51</v>
      </c>
      <c r="V114" s="15"/>
      <c r="W114" s="18" t="str">
        <f>IF(E114="Y", $AU$4,
IF(E114="N",$AU$2,
IF(E114="Y,Y",  $AU$4,
IF(E114="N,N",$AU$2,
IF(E114="Y,N", $AU$4,
IF(E114="N,Y", $AU$2, ""))))))</f>
        <v>UAT-WF-User41@mailinator.com</v>
      </c>
      <c r="X114" s="15" t="str">
        <f>IF(E114="Y,Y", $AU$5,
IF(E114="N,N", $AU$3,
IF(E114="Y,N", $AU$3,
IF(E114="N,Y",$AU$5, ""))))</f>
        <v>Perf-Test-User-10183@mailinator.com</v>
      </c>
      <c r="Y114" s="17" t="str">
        <f>IF(W114=$AU$2, $AZ$2,
IF(W114=$AU$4,$AZ$4, ""))</f>
        <v>Dummy!2022</v>
      </c>
      <c r="Z114" s="17" t="str">
        <f>IF(W114=$AU$4, $AY$4,
IF(W114=$AU$2,$AY$2, ""))</f>
        <v>020-8030041</v>
      </c>
      <c r="AA114" s="15" t="s">
        <v>259</v>
      </c>
      <c r="AB114" s="15" t="s">
        <v>35</v>
      </c>
      <c r="AQ114" s="13" t="str">
        <f>IF(E114="Y", $AU$4,
IF(E114="N",$AU$2,
IF(E114="Y,Y",  $AU$4,
IF(E114="N,N",$AU$2,
IF(E114="Y,N", $AU$4,
IF(E114="N,Y", $AU$2, ""))))))</f>
        <v>UAT-WF-User41@mailinator.com</v>
      </c>
      <c r="AR114" s="13" t="str">
        <f>IF(E114="Y,Y", $AU$5,
IF(E114="N,N", $AU$3,
IF(E114="Y,N", $AU$3,
IF(E114="N,Y",$AU$5, ""))))</f>
        <v>Perf-Test-User-10183@mailinator.com</v>
      </c>
    </row>
    <row r="115" spans="1:44" ht="27.6" x14ac:dyDescent="0.3">
      <c r="A115" s="15" t="s">
        <v>260</v>
      </c>
      <c r="B115" s="15" t="s">
        <v>34</v>
      </c>
      <c r="C115" s="15" t="s">
        <v>426</v>
      </c>
      <c r="D115" s="15" t="s">
        <v>85</v>
      </c>
      <c r="E115" s="15" t="s">
        <v>197</v>
      </c>
      <c r="F115" s="15" t="s">
        <v>105</v>
      </c>
      <c r="G115" s="15" t="s">
        <v>54</v>
      </c>
      <c r="H115" s="15"/>
      <c r="I115" s="15"/>
      <c r="J115" s="15"/>
      <c r="K115" s="17" t="str">
        <f>IF(W115=$AU$4, $AX$4,
IF(W115=$AU$2,$AX$2, ""))</f>
        <v>MATTEO</v>
      </c>
      <c r="L115" s="17" t="str">
        <f>IF(X115=$AU$5, $AX$5,
IF(X115=$AU$3,$AX$3, ""))</f>
        <v>SATTERTHWAITE</v>
      </c>
      <c r="M115" s="17">
        <f>IF(W115=$AU$4, $AW$4,
IF(W115=$AU$2,$AW$2, ""))</f>
        <v>36305</v>
      </c>
      <c r="N115" s="17">
        <f>IF(X115=$AU$5, $AW$5,
IF(X115=$AU$3,$AW$3, ""))</f>
        <v>31390</v>
      </c>
      <c r="O115" s="17" t="str">
        <f>IF(W115=$AU$4, $AV$4,
IF(W115=$AU$2,$AV$2, ""))</f>
        <v>242597629</v>
      </c>
      <c r="P115" s="17" t="str">
        <f>IF(X115=$AU$5, $AV$5,
IF(X115=$AU$3,$AV$3, ""))</f>
        <v>242597408</v>
      </c>
      <c r="Q115" s="15" t="s">
        <v>47</v>
      </c>
      <c r="R115" s="15" t="s">
        <v>48</v>
      </c>
      <c r="S115" s="15" t="s">
        <v>49</v>
      </c>
      <c r="T115" s="15" t="s">
        <v>50</v>
      </c>
      <c r="U115" s="15" t="s">
        <v>51</v>
      </c>
      <c r="V115" s="15"/>
      <c r="W115" s="18" t="str">
        <f>IF(E115="Y", $AU$4,
IF(E115="N",$AU$2,
IF(E115="Y,Y",  $AU$4,
IF(E115="N,N",$AU$2,
IF(E115="Y,N", $AU$4,
IF(E115="N,Y", $AU$2, ""))))))</f>
        <v>UAT-WF-User41@mailinator.com</v>
      </c>
      <c r="X115" s="15" t="str">
        <f>IF(E115="Y,Y", $AU$5,
IF(E115="N,N", $AU$3,
IF(E115="Y,N", $AU$3,
IF(E115="N,Y",$AU$5, ""))))</f>
        <v>Perf-Test-User-10183@mailinator.com</v>
      </c>
      <c r="Y115" s="17" t="str">
        <f>IF(W115=$AU$2, $AZ$2,
IF(W115=$AU$4,$AZ$4, ""))</f>
        <v>Dummy!2022</v>
      </c>
      <c r="Z115" s="17" t="str">
        <f>IF(W115=$AU$4, $AY$4,
IF(W115=$AU$2,$AY$2, ""))</f>
        <v>020-8030041</v>
      </c>
      <c r="AA115" s="15" t="s">
        <v>261</v>
      </c>
      <c r="AB115" s="15" t="s">
        <v>35</v>
      </c>
      <c r="AQ115" s="13" t="str">
        <f>IF(E115="Y", $AU$4,
IF(E115="N",$AU$2,
IF(E115="Y,Y",  $AU$4,
IF(E115="N,N",$AU$2,
IF(E115="Y,N", $AU$4,
IF(E115="N,Y", $AU$2, ""))))))</f>
        <v>UAT-WF-User41@mailinator.com</v>
      </c>
      <c r="AR115" s="13" t="str">
        <f>IF(E115="Y,Y", $AU$5,
IF(E115="N,N", $AU$3,
IF(E115="Y,N", $AU$3,
IF(E115="N,Y",$AU$5, ""))))</f>
        <v>Perf-Test-User-10183@mailinator.com</v>
      </c>
    </row>
    <row r="116" spans="1:44" ht="27.6" x14ac:dyDescent="0.3">
      <c r="A116" s="15" t="s">
        <v>262</v>
      </c>
      <c r="B116" s="15" t="s">
        <v>34</v>
      </c>
      <c r="C116" s="15" t="s">
        <v>103</v>
      </c>
      <c r="D116" s="15" t="s">
        <v>85</v>
      </c>
      <c r="E116" s="15" t="s">
        <v>197</v>
      </c>
      <c r="F116" s="15" t="s">
        <v>105</v>
      </c>
      <c r="G116" s="15" t="s">
        <v>61</v>
      </c>
      <c r="H116" s="15" t="s">
        <v>32</v>
      </c>
      <c r="I116" s="15"/>
      <c r="J116" s="15"/>
      <c r="K116" s="17" t="str">
        <f>IF(W116=$AU$4, $AX$4,
IF(W116=$AU$2,$AX$2, ""))</f>
        <v>MATTEO</v>
      </c>
      <c r="L116" s="17" t="str">
        <f>IF(X116=$AU$5, $AX$5,
IF(X116=$AU$3,$AX$3, ""))</f>
        <v>SATTERTHWAITE</v>
      </c>
      <c r="M116" s="17">
        <f>IF(W116=$AU$4, $AW$4,
IF(W116=$AU$2,$AW$2, ""))</f>
        <v>36305</v>
      </c>
      <c r="N116" s="17">
        <f>IF(X116=$AU$5, $AW$5,
IF(X116=$AU$3,$AW$3, ""))</f>
        <v>31390</v>
      </c>
      <c r="O116" s="17" t="str">
        <f>IF(W116=$AU$4, $AV$4,
IF(W116=$AU$2,$AV$2, ""))</f>
        <v>242597629</v>
      </c>
      <c r="P116" s="17" t="str">
        <f>IF(X116=$AU$5, $AV$5,
IF(X116=$AU$3,$AV$3, ""))</f>
        <v>242597408</v>
      </c>
      <c r="Q116" s="15" t="s">
        <v>47</v>
      </c>
      <c r="R116" s="15" t="s">
        <v>48</v>
      </c>
      <c r="S116" s="15" t="s">
        <v>131</v>
      </c>
      <c r="T116" s="15" t="s">
        <v>50</v>
      </c>
      <c r="U116" s="15" t="s">
        <v>51</v>
      </c>
      <c r="V116" s="15"/>
      <c r="W116" s="18" t="str">
        <f>IF(E116="Y", $AU$4,
IF(E116="N",$AU$2,
IF(E116="Y,Y",  $AU$4,
IF(E116="N,N",$AU$2,
IF(E116="Y,N", $AU$4,
IF(E116="N,Y", $AU$2, ""))))))</f>
        <v>UAT-WF-User41@mailinator.com</v>
      </c>
      <c r="X116" s="15" t="str">
        <f>IF(E116="Y,Y", $AU$5,
IF(E116="N,N", $AU$3,
IF(E116="Y,N", $AU$3,
IF(E116="N,Y",$AU$5, ""))))</f>
        <v>Perf-Test-User-10183@mailinator.com</v>
      </c>
      <c r="Y116" s="17" t="str">
        <f>IF(W116=$AU$2, $AZ$2,
IF(W116=$AU$4,$AZ$4, ""))</f>
        <v>Dummy!2022</v>
      </c>
      <c r="Z116" s="17" t="str">
        <f>IF(W116=$AU$4, $AY$4,
IF(W116=$AU$2,$AY$2, ""))</f>
        <v>020-8030041</v>
      </c>
      <c r="AA116" s="15" t="s">
        <v>263</v>
      </c>
      <c r="AB116" s="15" t="s">
        <v>35</v>
      </c>
      <c r="AQ116" s="13" t="str">
        <f>IF(E116="Y", $AU$4,
IF(E116="N",$AU$2,
IF(E116="Y,Y",  $AU$4,
IF(E116="N,N",$AU$2,
IF(E116="Y,N", $AU$4,
IF(E116="N,Y", $AU$2, ""))))))</f>
        <v>UAT-WF-User41@mailinator.com</v>
      </c>
      <c r="AR116" s="13" t="str">
        <f>IF(E116="Y,Y", $AU$5,
IF(E116="N,N", $AU$3,
IF(E116="Y,N", $AU$3,
IF(E116="N,Y",$AU$5, ""))))</f>
        <v>Perf-Test-User-10183@mailinator.com</v>
      </c>
    </row>
    <row r="117" spans="1:44" ht="41.4" x14ac:dyDescent="0.3">
      <c r="A117" s="15" t="s">
        <v>264</v>
      </c>
      <c r="B117" s="15" t="s">
        <v>34</v>
      </c>
      <c r="C117" s="15" t="s">
        <v>429</v>
      </c>
      <c r="D117" s="15" t="s">
        <v>85</v>
      </c>
      <c r="E117" s="15" t="s">
        <v>197</v>
      </c>
      <c r="F117" s="15" t="s">
        <v>105</v>
      </c>
      <c r="G117" s="15" t="s">
        <v>64</v>
      </c>
      <c r="H117" s="15" t="s">
        <v>41</v>
      </c>
      <c r="I117" s="15"/>
      <c r="J117" s="15"/>
      <c r="K117" s="17" t="str">
        <f>IF(W117=$AU$4, $AX$4,
IF(W117=$AU$2,$AX$2, ""))</f>
        <v>MATTEO</v>
      </c>
      <c r="L117" s="17" t="str">
        <f>IF(X117=$AU$5, $AX$5,
IF(X117=$AU$3,$AX$3, ""))</f>
        <v>SATTERTHWAITE</v>
      </c>
      <c r="M117" s="17">
        <f>IF(W117=$AU$4, $AW$4,
IF(W117=$AU$2,$AW$2, ""))</f>
        <v>36305</v>
      </c>
      <c r="N117" s="17">
        <f>IF(X117=$AU$5, $AW$5,
IF(X117=$AU$3,$AW$3, ""))</f>
        <v>31390</v>
      </c>
      <c r="O117" s="17" t="str">
        <f>IF(W117=$AU$4, $AV$4,
IF(W117=$AU$2,$AV$2, ""))</f>
        <v>242597629</v>
      </c>
      <c r="P117" s="17" t="str">
        <f>IF(X117=$AU$5, $AV$5,
IF(X117=$AU$3,$AV$3, ""))</f>
        <v>242597408</v>
      </c>
      <c r="Q117" s="15" t="s">
        <v>47</v>
      </c>
      <c r="R117" s="15" t="s">
        <v>48</v>
      </c>
      <c r="S117" s="15" t="s">
        <v>134</v>
      </c>
      <c r="T117" s="15" t="s">
        <v>50</v>
      </c>
      <c r="U117" s="15" t="s">
        <v>51</v>
      </c>
      <c r="V117" s="15"/>
      <c r="W117" s="18" t="str">
        <f>IF(E117="Y", $AU$4,
IF(E117="N",$AU$2,
IF(E117="Y,Y",  $AU$4,
IF(E117="N,N",$AU$2,
IF(E117="Y,N", $AU$4,
IF(E117="N,Y", $AU$2, ""))))))</f>
        <v>UAT-WF-User41@mailinator.com</v>
      </c>
      <c r="X117" s="15" t="str">
        <f>IF(E117="Y,Y", $AU$5,
IF(E117="N,N", $AU$3,
IF(E117="Y,N", $AU$3,
IF(E117="N,Y",$AU$5, ""))))</f>
        <v>Perf-Test-User-10183@mailinator.com</v>
      </c>
      <c r="Y117" s="17" t="str">
        <f>IF(W117=$AU$2, $AZ$2,
IF(W117=$AU$4,$AZ$4, ""))</f>
        <v>Dummy!2022</v>
      </c>
      <c r="Z117" s="17" t="str">
        <f>IF(W117=$AU$4, $AY$4,
IF(W117=$AU$2,$AY$2, ""))</f>
        <v>020-8030041</v>
      </c>
      <c r="AA117" s="15" t="s">
        <v>265</v>
      </c>
      <c r="AB117" s="15" t="s">
        <v>35</v>
      </c>
      <c r="AQ117" s="13" t="str">
        <f>IF(E117="Y", $AU$4,
IF(E117="N",$AU$2,
IF(E117="Y,Y",  $AU$4,
IF(E117="N,N",$AU$2,
IF(E117="Y,N", $AU$4,
IF(E117="N,Y", $AU$2, ""))))))</f>
        <v>UAT-WF-User41@mailinator.com</v>
      </c>
      <c r="AR117" s="13" t="str">
        <f>IF(E117="Y,Y", $AU$5,
IF(E117="N,N", $AU$3,
IF(E117="Y,N", $AU$3,
IF(E117="N,Y",$AU$5, ""))))</f>
        <v>Perf-Test-User-10183@mailinator.com</v>
      </c>
    </row>
    <row r="118" spans="1:44" ht="27.6" x14ac:dyDescent="0.3">
      <c r="A118" s="15" t="s">
        <v>266</v>
      </c>
      <c r="B118" s="15" t="s">
        <v>91</v>
      </c>
      <c r="C118" s="15" t="s">
        <v>28</v>
      </c>
      <c r="D118" s="15" t="s">
        <v>29</v>
      </c>
      <c r="E118" s="15" t="s">
        <v>30</v>
      </c>
      <c r="F118" s="15" t="s">
        <v>34</v>
      </c>
      <c r="G118" s="15" t="s">
        <v>32</v>
      </c>
      <c r="H118" s="15" t="s">
        <v>32</v>
      </c>
      <c r="I118" s="15" t="s">
        <v>33</v>
      </c>
      <c r="J118" s="15" t="s">
        <v>34</v>
      </c>
      <c r="K118" s="17" t="str">
        <f>IF(W118=$AU$4, $AX$4,
IF(W118=$AU$2,$AX$2, ""))</f>
        <v>HIDDERLEY</v>
      </c>
      <c r="L118" s="17" t="str">
        <f>IF(X118=$AU$5, $AX$5,
IF(X118=$AU$3,$AX$3, ""))</f>
        <v/>
      </c>
      <c r="M118" s="17">
        <f>IF(W118=$AU$4, $AW$4,
IF(W118=$AU$2,$AW$2, ""))</f>
        <v>35736</v>
      </c>
      <c r="N118" s="17" t="str">
        <f>IF(X118=$AU$5, $AW$5,
IF(X118=$AU$3,$AW$3, ""))</f>
        <v/>
      </c>
      <c r="O118" s="17" t="str">
        <f>IF(W118=$AU$4, $AV$4,
IF(W118=$AU$2,$AV$2, ""))</f>
        <v>242597904</v>
      </c>
      <c r="P118" s="17" t="str">
        <f>IF(X118=$AU$5, $AV$5,
IF(X118=$AU$3,$AV$3, ""))</f>
        <v/>
      </c>
      <c r="Q118" s="15" t="s">
        <v>34</v>
      </c>
      <c r="R118" s="15" t="s">
        <v>34</v>
      </c>
      <c r="S118" s="15" t="s">
        <v>34</v>
      </c>
      <c r="T118" s="15" t="s">
        <v>34</v>
      </c>
      <c r="U118" s="15" t="s">
        <v>34</v>
      </c>
      <c r="V118" s="15" t="s">
        <v>34</v>
      </c>
      <c r="W118" s="18" t="str">
        <f>IF(E118="Y", $AU$4,
IF(E118="N",$AU$2,
IF(E118="Y,Y",  $AU$4,
IF(E118="N,N",$AU$2,
IF(E118="Y,N", $AU$4,
IF(E118="N,Y", $AU$2, ""))))))</f>
        <v>UAT-WF-User77@mailinator.com</v>
      </c>
      <c r="X118" s="15" t="str">
        <f>IF(E118="Y,Y", $AU$5,
IF(E118="N,N", $AU$3,
IF(E118="Y,N", $AU$3,
IF(E118="N,Y",$AU$5, ""))))</f>
        <v/>
      </c>
      <c r="Y118" s="17" t="str">
        <f>IF(W118=$AU$2, $AZ$2,
IF(W118=$AU$4,$AZ$4, ""))</f>
        <v>Dummy!2022</v>
      </c>
      <c r="Z118" s="17" t="str">
        <f>IF(W118=$AU$4, $AY$4,
IF(W118=$AU$2,$AY$2, ""))</f>
        <v>020-8030031</v>
      </c>
      <c r="AA118" s="15"/>
      <c r="AB118" s="15" t="s">
        <v>35</v>
      </c>
      <c r="AQ118" s="13" t="str">
        <f>IF(E118="Y", $AU$4,
IF(E118="N",$AU$2,
IF(E118="Y,Y",  $AU$4,
IF(E118="N,N",$AU$2,
IF(E118="Y,N", $AU$4,
IF(E118="N,Y", $AU$2, ""))))))</f>
        <v>UAT-WF-User77@mailinator.com</v>
      </c>
      <c r="AR118" s="13" t="str">
        <f>IF(E118="Y,Y", $AU$5,
IF(E118="N,N", $AU$3,
IF(E118="Y,N", $AU$3,
IF(E118="N,Y",$AU$5, ""))))</f>
        <v/>
      </c>
    </row>
    <row r="119" spans="1:44" ht="27.6" x14ac:dyDescent="0.3">
      <c r="A119" s="15" t="s">
        <v>267</v>
      </c>
      <c r="B119" s="15" t="s">
        <v>92</v>
      </c>
      <c r="C119" s="15" t="s">
        <v>424</v>
      </c>
      <c r="D119" s="15" t="s">
        <v>29</v>
      </c>
      <c r="E119" s="15" t="s">
        <v>30</v>
      </c>
      <c r="F119" s="15" t="s">
        <v>34</v>
      </c>
      <c r="G119" s="15" t="s">
        <v>31</v>
      </c>
      <c r="H119" s="15"/>
      <c r="I119" s="15" t="s">
        <v>38</v>
      </c>
      <c r="J119" s="15" t="s">
        <v>34</v>
      </c>
      <c r="K119" s="17" t="str">
        <f>IF(W119=$AU$4, $AX$4,
IF(W119=$AU$2,$AX$2, ""))</f>
        <v>HIDDERLEY</v>
      </c>
      <c r="L119" s="17" t="str">
        <f>IF(X119=$AU$5, $AX$5,
IF(X119=$AU$3,$AX$3, ""))</f>
        <v/>
      </c>
      <c r="M119" s="17">
        <f>IF(W119=$AU$4, $AW$4,
IF(W119=$AU$2,$AW$2, ""))</f>
        <v>35736</v>
      </c>
      <c r="N119" s="17" t="str">
        <f>IF(X119=$AU$5, $AW$5,
IF(X119=$AU$3,$AW$3, ""))</f>
        <v/>
      </c>
      <c r="O119" s="17" t="str">
        <f>IF(W119=$AU$4, $AV$4,
IF(W119=$AU$2,$AV$2, ""))</f>
        <v>242597904</v>
      </c>
      <c r="P119" s="17" t="str">
        <f>IF(X119=$AU$5, $AV$5,
IF(X119=$AU$3,$AV$3, ""))</f>
        <v/>
      </c>
      <c r="Q119" s="15" t="s">
        <v>34</v>
      </c>
      <c r="R119" s="15" t="s">
        <v>34</v>
      </c>
      <c r="S119" s="15" t="s">
        <v>34</v>
      </c>
      <c r="T119" s="15" t="s">
        <v>34</v>
      </c>
      <c r="U119" s="15" t="s">
        <v>34</v>
      </c>
      <c r="V119" s="15" t="s">
        <v>34</v>
      </c>
      <c r="W119" s="18" t="str">
        <f>IF(E119="Y", $AU$4,
IF(E119="N",$AU$2,
IF(E119="Y,Y",  $AU$4,
IF(E119="N,N",$AU$2,
IF(E119="Y,N", $AU$4,
IF(E119="N,Y", $AU$2, ""))))))</f>
        <v>UAT-WF-User77@mailinator.com</v>
      </c>
      <c r="X119" s="15" t="str">
        <f>IF(E119="Y,Y", $AU$5,
IF(E119="N,N", $AU$3,
IF(E119="Y,N", $AU$3,
IF(E119="N,Y",$AU$5, ""))))</f>
        <v/>
      </c>
      <c r="Y119" s="17" t="str">
        <f>IF(W119=$AU$2, $AZ$2,
IF(W119=$AU$4,$AZ$4, ""))</f>
        <v>Dummy!2022</v>
      </c>
      <c r="Z119" s="17" t="str">
        <f>IF(W119=$AU$4, $AY$4,
IF(W119=$AU$2,$AY$2, ""))</f>
        <v>020-8030031</v>
      </c>
      <c r="AA119" s="15"/>
      <c r="AB119" s="15" t="s">
        <v>35</v>
      </c>
      <c r="AQ119" s="13" t="str">
        <f>IF(E119="Y", $AU$4,
IF(E119="N",$AU$2,
IF(E119="Y,Y",  $AU$4,
IF(E119="N,N",$AU$2,
IF(E119="Y,N", $AU$4,
IF(E119="N,Y", $AU$2, ""))))))</f>
        <v>UAT-WF-User77@mailinator.com</v>
      </c>
      <c r="AR119" s="13" t="str">
        <f>IF(E119="Y,Y", $AU$5,
IF(E119="N,N", $AU$3,
IF(E119="Y,N", $AU$3,
IF(E119="N,Y",$AU$5, ""))))</f>
        <v/>
      </c>
    </row>
    <row r="120" spans="1:44" ht="27.6" x14ac:dyDescent="0.3">
      <c r="A120" s="15" t="s">
        <v>268</v>
      </c>
      <c r="B120" s="15" t="s">
        <v>34</v>
      </c>
      <c r="C120" s="15" t="s">
        <v>428</v>
      </c>
      <c r="D120" s="15" t="s">
        <v>29</v>
      </c>
      <c r="E120" s="15" t="s">
        <v>30</v>
      </c>
      <c r="F120" s="15" t="s">
        <v>34</v>
      </c>
      <c r="G120" s="15" t="s">
        <v>37</v>
      </c>
      <c r="H120" s="15" t="s">
        <v>41</v>
      </c>
      <c r="I120" s="15" t="s">
        <v>42</v>
      </c>
      <c r="J120" s="15" t="s">
        <v>34</v>
      </c>
      <c r="K120" s="17" t="str">
        <f>IF(W120=$AU$4, $AX$4,
IF(W120=$AU$2,$AX$2, ""))</f>
        <v>HIDDERLEY</v>
      </c>
      <c r="L120" s="17" t="str">
        <f>IF(X120=$AU$5, $AX$5,
IF(X120=$AU$3,$AX$3, ""))</f>
        <v/>
      </c>
      <c r="M120" s="17">
        <f>IF(W120=$AU$4, $AW$4,
IF(W120=$AU$2,$AW$2, ""))</f>
        <v>35736</v>
      </c>
      <c r="N120" s="17" t="str">
        <f>IF(X120=$AU$5, $AW$5,
IF(X120=$AU$3,$AW$3, ""))</f>
        <v/>
      </c>
      <c r="O120" s="17" t="str">
        <f>IF(W120=$AU$4, $AV$4,
IF(W120=$AU$2,$AV$2, ""))</f>
        <v>242597904</v>
      </c>
      <c r="P120" s="17" t="str">
        <f>IF(X120=$AU$5, $AV$5,
IF(X120=$AU$3,$AV$3, ""))</f>
        <v/>
      </c>
      <c r="Q120" s="15" t="s">
        <v>34</v>
      </c>
      <c r="R120" s="15" t="s">
        <v>34</v>
      </c>
      <c r="S120" s="15" t="s">
        <v>34</v>
      </c>
      <c r="T120" s="15" t="s">
        <v>34</v>
      </c>
      <c r="U120" s="15" t="s">
        <v>34</v>
      </c>
      <c r="V120" s="15" t="s">
        <v>34</v>
      </c>
      <c r="W120" s="18" t="str">
        <f>IF(E120="Y", $AU$4,
IF(E120="N",$AU$2,
IF(E120="Y,Y",  $AU$4,
IF(E120="N,N",$AU$2,
IF(E120="Y,N", $AU$4,
IF(E120="N,Y", $AU$2, ""))))))</f>
        <v>UAT-WF-User77@mailinator.com</v>
      </c>
      <c r="X120" s="15" t="str">
        <f>IF(E120="Y,Y", $AU$5,
IF(E120="N,N", $AU$3,
IF(E120="Y,N", $AU$3,
IF(E120="N,Y",$AU$5, ""))))</f>
        <v/>
      </c>
      <c r="Y120" s="17" t="str">
        <f>IF(W120=$AU$2, $AZ$2,
IF(W120=$AU$4,$AZ$4, ""))</f>
        <v>Dummy!2022</v>
      </c>
      <c r="Z120" s="17" t="str">
        <f>IF(W120=$AU$4, $AY$4,
IF(W120=$AU$2,$AY$2, ""))</f>
        <v>020-8030031</v>
      </c>
      <c r="AA120" s="15"/>
      <c r="AB120" s="15" t="s">
        <v>35</v>
      </c>
      <c r="AQ120" s="13" t="str">
        <f>IF(E120="Y", $AU$4,
IF(E120="N",$AU$2,
IF(E120="Y,Y",  $AU$4,
IF(E120="N,N",$AU$2,
IF(E120="Y,N", $AU$4,
IF(E120="N,Y", $AU$2, ""))))))</f>
        <v>UAT-WF-User77@mailinator.com</v>
      </c>
      <c r="AR120" s="13" t="str">
        <f>IF(E120="Y,Y", $AU$5,
IF(E120="N,N", $AU$3,
IF(E120="Y,N", $AU$3,
IF(E120="N,Y",$AU$5, ""))))</f>
        <v/>
      </c>
    </row>
    <row r="121" spans="1:44" ht="27.6" x14ac:dyDescent="0.3">
      <c r="A121" s="15" t="s">
        <v>269</v>
      </c>
      <c r="B121" s="15" t="s">
        <v>34</v>
      </c>
      <c r="C121" s="15" t="s">
        <v>425</v>
      </c>
      <c r="D121" s="15" t="s">
        <v>29</v>
      </c>
      <c r="E121" s="15" t="s">
        <v>30</v>
      </c>
      <c r="F121" s="15" t="s">
        <v>34</v>
      </c>
      <c r="G121" s="15" t="s">
        <v>40</v>
      </c>
      <c r="H121" s="15" t="s">
        <v>45</v>
      </c>
      <c r="I121" s="15" t="s">
        <v>46</v>
      </c>
      <c r="J121" s="15" t="s">
        <v>34</v>
      </c>
      <c r="K121" s="17" t="str">
        <f>IF(W121=$AU$4, $AX$4,
IF(W121=$AU$2,$AX$2, ""))</f>
        <v>HIDDERLEY</v>
      </c>
      <c r="L121" s="17" t="str">
        <f>IF(X121=$AU$5, $AX$5,
IF(X121=$AU$3,$AX$3, ""))</f>
        <v/>
      </c>
      <c r="M121" s="17">
        <f>IF(W121=$AU$4, $AW$4,
IF(W121=$AU$2,$AW$2, ""))</f>
        <v>35736</v>
      </c>
      <c r="N121" s="17" t="str">
        <f>IF(X121=$AU$5, $AW$5,
IF(X121=$AU$3,$AW$3, ""))</f>
        <v/>
      </c>
      <c r="O121" s="17" t="str">
        <f>IF(W121=$AU$4, $AV$4,
IF(W121=$AU$2,$AV$2, ""))</f>
        <v>242597904</v>
      </c>
      <c r="P121" s="17" t="str">
        <f>IF(X121=$AU$5, $AV$5,
IF(X121=$AU$3,$AV$3, ""))</f>
        <v/>
      </c>
      <c r="Q121" s="15" t="s">
        <v>34</v>
      </c>
      <c r="R121" s="15" t="s">
        <v>34</v>
      </c>
      <c r="S121" s="15" t="s">
        <v>34</v>
      </c>
      <c r="T121" s="15" t="s">
        <v>34</v>
      </c>
      <c r="U121" s="15" t="s">
        <v>34</v>
      </c>
      <c r="V121" s="15" t="s">
        <v>34</v>
      </c>
      <c r="W121" s="18" t="str">
        <f>IF(E121="Y", $AU$4,
IF(E121="N",$AU$2,
IF(E121="Y,Y",  $AU$4,
IF(E121="N,N",$AU$2,
IF(E121="Y,N", $AU$4,
IF(E121="N,Y", $AU$2, ""))))))</f>
        <v>UAT-WF-User77@mailinator.com</v>
      </c>
      <c r="X121" s="15" t="str">
        <f>IF(E121="Y,Y", $AU$5,
IF(E121="N,N", $AU$3,
IF(E121="Y,N", $AU$3,
IF(E121="N,Y",$AU$5, ""))))</f>
        <v/>
      </c>
      <c r="Y121" s="17" t="str">
        <f>IF(W121=$AU$2, $AZ$2,
IF(W121=$AU$4,$AZ$4, ""))</f>
        <v>Dummy!2022</v>
      </c>
      <c r="Z121" s="17" t="str">
        <f>IF(W121=$AU$4, $AY$4,
IF(W121=$AU$2,$AY$2, ""))</f>
        <v>020-8030031</v>
      </c>
      <c r="AA121" s="15"/>
      <c r="AB121" s="15" t="s">
        <v>35</v>
      </c>
      <c r="AQ121" s="13" t="str">
        <f>IF(E121="Y", $AU$4,
IF(E121="N",$AU$2,
IF(E121="Y,Y",  $AU$4,
IF(E121="N,N",$AU$2,
IF(E121="Y,N", $AU$4,
IF(E121="N,Y", $AU$2, ""))))))</f>
        <v>UAT-WF-User77@mailinator.com</v>
      </c>
      <c r="AR121" s="13" t="str">
        <f>IF(E121="Y,Y", $AU$5,
IF(E121="N,N", $AU$3,
IF(E121="Y,N", $AU$3,
IF(E121="N,Y",$AU$5, ""))))</f>
        <v/>
      </c>
    </row>
    <row r="122" spans="1:44" ht="41.4" x14ac:dyDescent="0.3">
      <c r="A122" s="15" t="s">
        <v>420</v>
      </c>
      <c r="B122" s="15" t="s">
        <v>34</v>
      </c>
      <c r="C122" s="15" t="s">
        <v>94</v>
      </c>
      <c r="D122" s="15" t="s">
        <v>29</v>
      </c>
      <c r="E122" s="15" t="s">
        <v>30</v>
      </c>
      <c r="F122" s="15" t="s">
        <v>52</v>
      </c>
      <c r="G122" s="15" t="s">
        <v>44</v>
      </c>
      <c r="H122" s="15"/>
      <c r="I122" s="15" t="s">
        <v>34</v>
      </c>
      <c r="J122" s="15" t="s">
        <v>96</v>
      </c>
      <c r="K122" s="15" t="s">
        <v>97</v>
      </c>
      <c r="L122" s="17" t="str">
        <f>IF(X122=$AU$5, $AX$5,
IF(X122=$AU$3,$AX$3, ""))</f>
        <v/>
      </c>
      <c r="M122" s="17">
        <f>IF(W122=$AU$4, $AW$4,
IF(W122=$AU$2,$AW$2, ""))</f>
        <v>35736</v>
      </c>
      <c r="N122" s="17" t="str">
        <f>IF(X122=$AU$5, $AW$5,
IF(X122=$AU$3,$AW$3, ""))</f>
        <v/>
      </c>
      <c r="O122" s="17" t="str">
        <f>IF(W122=$AU$4, $AV$4,
IF(W122=$AU$2,$AV$2, ""))</f>
        <v>242597904</v>
      </c>
      <c r="P122" s="17" t="str">
        <f>IF(X122=$AU$5, $AV$5,
IF(X122=$AU$3,$AV$3, ""))</f>
        <v/>
      </c>
      <c r="Q122" s="15" t="s">
        <v>47</v>
      </c>
      <c r="R122" s="15" t="s">
        <v>48</v>
      </c>
      <c r="S122" s="15" t="s">
        <v>49</v>
      </c>
      <c r="T122" s="15" t="s">
        <v>50</v>
      </c>
      <c r="U122" s="15" t="s">
        <v>51</v>
      </c>
      <c r="V122" s="15" t="s">
        <v>98</v>
      </c>
      <c r="W122" s="18" t="str">
        <f>IF(E122="Y", $AU$4,
IF(E122="N",$AU$2,
IF(E122="Y,Y",  $AU$4,
IF(E122="N,N",$AU$2,
IF(E122="Y,N", $AU$4,
IF(E122="N,Y", $AU$2, ""))))))</f>
        <v>UAT-WF-User77@mailinator.com</v>
      </c>
      <c r="X122" s="15" t="str">
        <f>IF(E122="Y,Y", $AU$5,
IF(E122="N,N", $AU$3,
IF(E122="Y,N", $AU$3,
IF(E122="N,Y",$AU$5, ""))))</f>
        <v/>
      </c>
      <c r="Y122" s="17" t="str">
        <f>IF(W122=$AU$2, $AZ$2,
IF(W122=$AU$4,$AZ$4, ""))</f>
        <v>Dummy!2022</v>
      </c>
      <c r="Z122" s="17" t="str">
        <f>IF(W122=$AU$4, $AY$4,
IF(W122=$AU$2,$AY$2, ""))</f>
        <v>020-8030031</v>
      </c>
      <c r="AA122" s="15"/>
      <c r="AB122" s="15" t="s">
        <v>35</v>
      </c>
      <c r="AQ122" s="13" t="str">
        <f>IF(E122="Y", $AU$4,
IF(E122="N",$AU$2,
IF(E122="Y,Y",  $AU$4,
IF(E122="N,N",$AU$2,
IF(E122="Y,N", $AU$4,
IF(E122="N,Y", $AU$2, ""))))))</f>
        <v>UAT-WF-User77@mailinator.com</v>
      </c>
      <c r="AR122" s="13" t="str">
        <f>IF(E122="Y,Y", $AU$5,
IF(E122="N,N", $AU$3,
IF(E122="Y,N", $AU$3,
IF(E122="N,Y",$AU$5, ""))))</f>
        <v/>
      </c>
    </row>
    <row r="123" spans="1:44" ht="41.4" x14ac:dyDescent="0.3">
      <c r="A123" s="15" t="s">
        <v>270</v>
      </c>
      <c r="B123" s="15" t="s">
        <v>34</v>
      </c>
      <c r="C123" s="15" t="s">
        <v>429</v>
      </c>
      <c r="D123" s="15" t="s">
        <v>29</v>
      </c>
      <c r="E123" s="15" t="s">
        <v>30</v>
      </c>
      <c r="F123" s="15" t="s">
        <v>34</v>
      </c>
      <c r="G123" s="15" t="s">
        <v>95</v>
      </c>
      <c r="H123" s="15" t="s">
        <v>32</v>
      </c>
      <c r="I123" s="15" t="s">
        <v>34</v>
      </c>
      <c r="J123" s="15" t="s">
        <v>34</v>
      </c>
      <c r="K123" s="17" t="str">
        <f>IF(W123=$AU$4, $AX$4,
IF(W123=$AU$2,$AX$2, ""))</f>
        <v>HIDDERLEY</v>
      </c>
      <c r="L123" s="17" t="str">
        <f>IF(X123=$AU$5, $AX$5,
IF(X123=$AU$3,$AX$3, ""))</f>
        <v/>
      </c>
      <c r="M123" s="17">
        <f>IF(W123=$AU$4, $AW$4,
IF(W123=$AU$2,$AW$2, ""))</f>
        <v>35736</v>
      </c>
      <c r="N123" s="17" t="str">
        <f>IF(X123=$AU$5, $AW$5,
IF(X123=$AU$3,$AW$3, ""))</f>
        <v/>
      </c>
      <c r="O123" s="17" t="str">
        <f>IF(W123=$AU$4, $AV$4,
IF(W123=$AU$2,$AV$2, ""))</f>
        <v>242597904</v>
      </c>
      <c r="P123" s="17" t="str">
        <f>IF(X123=$AU$5, $AV$5,
IF(X123=$AU$3,$AV$3, ""))</f>
        <v/>
      </c>
      <c r="Q123" s="15" t="s">
        <v>55</v>
      </c>
      <c r="R123" s="15" t="s">
        <v>56</v>
      </c>
      <c r="S123" s="15" t="s">
        <v>57</v>
      </c>
      <c r="T123" s="15" t="s">
        <v>34</v>
      </c>
      <c r="U123" s="15" t="s">
        <v>34</v>
      </c>
      <c r="V123" s="15" t="s">
        <v>34</v>
      </c>
      <c r="W123" s="18" t="str">
        <f>IF(E123="Y", $AU$4,
IF(E123="N",$AU$2,
IF(E123="Y,Y",  $AU$4,
IF(E123="N,N",$AU$2,
IF(E123="Y,N", $AU$4,
IF(E123="N,Y", $AU$2, ""))))))</f>
        <v>UAT-WF-User77@mailinator.com</v>
      </c>
      <c r="X123" s="15" t="str">
        <f>IF(E123="Y,Y", $AU$5,
IF(E123="N,N", $AU$3,
IF(E123="Y,N", $AU$3,
IF(E123="N,Y",$AU$5, ""))))</f>
        <v/>
      </c>
      <c r="Y123" s="17" t="str">
        <f>IF(W123=$AU$2, $AZ$2,
IF(W123=$AU$4,$AZ$4, ""))</f>
        <v>Dummy!2022</v>
      </c>
      <c r="Z123" s="17" t="str">
        <f>IF(W123=$AU$4, $AY$4,
IF(W123=$AU$2,$AY$2, ""))</f>
        <v>020-8030031</v>
      </c>
      <c r="AA123" s="15"/>
      <c r="AB123" s="15" t="s">
        <v>35</v>
      </c>
      <c r="AQ123" s="13" t="str">
        <f>IF(E123="Y", $AU$4,
IF(E123="N",$AU$2,
IF(E123="Y,Y",  $AU$4,
IF(E123="N,N",$AU$2,
IF(E123="Y,N", $AU$4,
IF(E123="N,Y", $AU$2, ""))))))</f>
        <v>UAT-WF-User77@mailinator.com</v>
      </c>
      <c r="AR123" s="13" t="str">
        <f>IF(E123="Y,Y", $AU$5,
IF(E123="N,N", $AU$3,
IF(E123="Y,N", $AU$3,
IF(E123="N,Y",$AU$5, ""))))</f>
        <v/>
      </c>
    </row>
    <row r="124" spans="1:44" ht="41.4" x14ac:dyDescent="0.3">
      <c r="A124" s="15" t="s">
        <v>271</v>
      </c>
      <c r="B124" s="15" t="s">
        <v>34</v>
      </c>
      <c r="C124" s="15" t="s">
        <v>426</v>
      </c>
      <c r="D124" s="15" t="s">
        <v>29</v>
      </c>
      <c r="E124" s="15" t="s">
        <v>30</v>
      </c>
      <c r="F124" s="15" t="s">
        <v>52</v>
      </c>
      <c r="G124" s="15" t="s">
        <v>54</v>
      </c>
      <c r="H124" s="15"/>
      <c r="I124" s="15" t="s">
        <v>34</v>
      </c>
      <c r="J124" s="15"/>
      <c r="K124" s="17" t="str">
        <f>IF(W124=$AU$4, $AX$4,
IF(W124=$AU$2,$AX$2, ""))</f>
        <v>HIDDERLEY</v>
      </c>
      <c r="L124" s="17" t="str">
        <f>IF(X124=$AU$5, $AX$5,
IF(X124=$AU$3,$AX$3, ""))</f>
        <v/>
      </c>
      <c r="M124" s="17">
        <f>IF(W124=$AU$4, $AW$4,
IF(W124=$AU$2,$AW$2, ""))</f>
        <v>35736</v>
      </c>
      <c r="N124" s="17" t="str">
        <f>IF(X124=$AU$5, $AW$5,
IF(X124=$AU$3,$AW$3, ""))</f>
        <v/>
      </c>
      <c r="O124" s="17" t="str">
        <f>IF(W124=$AU$4, $AV$4,
IF(W124=$AU$2,$AV$2, ""))</f>
        <v>242597904</v>
      </c>
      <c r="P124" s="17" t="str">
        <f>IF(X124=$AU$5, $AV$5,
IF(X124=$AU$3,$AV$3, ""))</f>
        <v/>
      </c>
      <c r="Q124" s="15" t="s">
        <v>100</v>
      </c>
      <c r="R124" s="15" t="s">
        <v>101</v>
      </c>
      <c r="S124" s="15" t="s">
        <v>49</v>
      </c>
      <c r="T124" s="15" t="s">
        <v>50</v>
      </c>
      <c r="U124" s="15" t="s">
        <v>51</v>
      </c>
      <c r="V124" s="15" t="s">
        <v>98</v>
      </c>
      <c r="W124" s="18" t="str">
        <f>IF(E124="Y", $AU$4,
IF(E124="N",$AU$2,
IF(E124="Y,Y",  $AU$4,
IF(E124="N,N",$AU$2,
IF(E124="Y,N", $AU$4,
IF(E124="N,Y", $AU$2, ""))))))</f>
        <v>UAT-WF-User77@mailinator.com</v>
      </c>
      <c r="X124" s="15" t="str">
        <f>IF(E124="Y,Y", $AU$5,
IF(E124="N,N", $AU$3,
IF(E124="Y,N", $AU$3,
IF(E124="N,Y",$AU$5, ""))))</f>
        <v/>
      </c>
      <c r="Y124" s="17" t="str">
        <f>IF(W124=$AU$2, $AZ$2,
IF(W124=$AU$4,$AZ$4, ""))</f>
        <v>Dummy!2022</v>
      </c>
      <c r="Z124" s="17" t="str">
        <f>IF(W124=$AU$4, $AY$4,
IF(W124=$AU$2,$AY$2, ""))</f>
        <v>020-8030031</v>
      </c>
      <c r="AA124" s="15"/>
      <c r="AB124" s="15" t="s">
        <v>35</v>
      </c>
      <c r="AQ124" s="13" t="str">
        <f>IF(E124="Y", $AU$4,
IF(E124="N",$AU$2,
IF(E124="Y,Y",  $AU$4,
IF(E124="N,N",$AU$2,
IF(E124="Y,N", $AU$4,
IF(E124="N,Y", $AU$2, ""))))))</f>
        <v>UAT-WF-User77@mailinator.com</v>
      </c>
      <c r="AR124" s="13" t="str">
        <f>IF(E124="Y,Y", $AU$5,
IF(E124="N,N", $AU$3,
IF(E124="Y,N", $AU$3,
IF(E124="N,Y",$AU$5, ""))))</f>
        <v/>
      </c>
    </row>
    <row r="125" spans="1:44" ht="41.4" x14ac:dyDescent="0.3">
      <c r="A125" s="15" t="s">
        <v>272</v>
      </c>
      <c r="B125" s="15" t="s">
        <v>34</v>
      </c>
      <c r="C125" s="15" t="s">
        <v>103</v>
      </c>
      <c r="D125" s="15" t="s">
        <v>29</v>
      </c>
      <c r="E125" s="15" t="s">
        <v>30</v>
      </c>
      <c r="F125" s="15" t="s">
        <v>105</v>
      </c>
      <c r="G125" s="15" t="s">
        <v>61</v>
      </c>
      <c r="H125" s="15" t="s">
        <v>45</v>
      </c>
      <c r="I125" s="15" t="s">
        <v>104</v>
      </c>
      <c r="J125" s="15" t="s">
        <v>34</v>
      </c>
      <c r="K125" s="17" t="str">
        <f>IF(W125=$AU$4, $AX$4,
IF(W125=$AU$2,$AX$2, ""))</f>
        <v>HIDDERLEY</v>
      </c>
      <c r="L125" s="17" t="str">
        <f>IF(X125=$AU$5, $AX$5,
IF(X125=$AU$3,$AX$3, ""))</f>
        <v/>
      </c>
      <c r="M125" s="17">
        <f>IF(W125=$AU$4, $AW$4,
IF(W125=$AU$2,$AW$2, ""))</f>
        <v>35736</v>
      </c>
      <c r="N125" s="17" t="str">
        <f>IF(X125=$AU$5, $AW$5,
IF(X125=$AU$3,$AW$3, ""))</f>
        <v/>
      </c>
      <c r="O125" s="17" t="str">
        <f>IF(W125=$AU$4, $AV$4,
IF(W125=$AU$2,$AV$2, ""))</f>
        <v>242597904</v>
      </c>
      <c r="P125" s="17" t="str">
        <f>IF(X125=$AU$5, $AV$5,
IF(X125=$AU$3,$AV$3, ""))</f>
        <v/>
      </c>
      <c r="Q125" s="15" t="s">
        <v>55</v>
      </c>
      <c r="R125" s="15" t="s">
        <v>56</v>
      </c>
      <c r="S125" s="15" t="s">
        <v>57</v>
      </c>
      <c r="T125" s="15" t="s">
        <v>50</v>
      </c>
      <c r="U125" s="15" t="s">
        <v>51</v>
      </c>
      <c r="V125" s="15" t="s">
        <v>34</v>
      </c>
      <c r="W125" s="18" t="str">
        <f>IF(E125="Y", $AU$4,
IF(E125="N",$AU$2,
IF(E125="Y,Y",  $AU$4,
IF(E125="N,N",$AU$2,
IF(E125="Y,N", $AU$4,
IF(E125="N,Y", $AU$2, ""))))))</f>
        <v>UAT-WF-User77@mailinator.com</v>
      </c>
      <c r="X125" s="15" t="str">
        <f>IF(E125="Y,Y", $AU$5,
IF(E125="N,N", $AU$3,
IF(E125="Y,N", $AU$3,
IF(E125="N,Y",$AU$5, ""))))</f>
        <v/>
      </c>
      <c r="Y125" s="17" t="str">
        <f>IF(W125=$AU$2, $AZ$2,
IF(W125=$AU$4,$AZ$4, ""))</f>
        <v>Dummy!2022</v>
      </c>
      <c r="Z125" s="17" t="str">
        <f>IF(W125=$AU$4, $AY$4,
IF(W125=$AU$2,$AY$2, ""))</f>
        <v>020-8030031</v>
      </c>
      <c r="AA125" s="15"/>
      <c r="AB125" s="15" t="s">
        <v>35</v>
      </c>
      <c r="AQ125" s="13" t="str">
        <f>IF(E125="Y", $AU$4,
IF(E125="N",$AU$2,
IF(E125="Y,Y",  $AU$4,
IF(E125="N,N",$AU$2,
IF(E125="Y,N", $AU$4,
IF(E125="N,Y", $AU$2, ""))))))</f>
        <v>UAT-WF-User77@mailinator.com</v>
      </c>
      <c r="AR125" s="13" t="str">
        <f>IF(E125="Y,Y", $AU$5,
IF(E125="N,N", $AU$3,
IF(E125="Y,N", $AU$3,
IF(E125="N,Y",$AU$5, ""))))</f>
        <v/>
      </c>
    </row>
    <row r="126" spans="1:44" ht="41.4" x14ac:dyDescent="0.3">
      <c r="A126" s="15" t="s">
        <v>273</v>
      </c>
      <c r="B126" s="15" t="s">
        <v>34</v>
      </c>
      <c r="C126" s="15" t="s">
        <v>94</v>
      </c>
      <c r="D126" s="15" t="s">
        <v>29</v>
      </c>
      <c r="E126" s="15" t="s">
        <v>30</v>
      </c>
      <c r="F126" s="15" t="s">
        <v>105</v>
      </c>
      <c r="G126" s="15" t="s">
        <v>64</v>
      </c>
      <c r="H126" s="15"/>
      <c r="I126" s="15" t="s">
        <v>34</v>
      </c>
      <c r="J126" s="15" t="s">
        <v>96</v>
      </c>
      <c r="K126" s="15" t="s">
        <v>97</v>
      </c>
      <c r="L126" s="17" t="str">
        <f>IF(X126=$AU$5, $AX$5,
IF(X126=$AU$3,$AX$3, ""))</f>
        <v/>
      </c>
      <c r="M126" s="17">
        <f>IF(W126=$AU$4, $AW$4,
IF(W126=$AU$2,$AW$2, ""))</f>
        <v>35736</v>
      </c>
      <c r="N126" s="17" t="str">
        <f>IF(X126=$AU$5, $AW$5,
IF(X126=$AU$3,$AW$3, ""))</f>
        <v/>
      </c>
      <c r="O126" s="17" t="str">
        <f>IF(W126=$AU$4, $AV$4,
IF(W126=$AU$2,$AV$2, ""))</f>
        <v>242597904</v>
      </c>
      <c r="P126" s="17" t="str">
        <f>IF(X126=$AU$5, $AV$5,
IF(X126=$AU$3,$AV$3, ""))</f>
        <v/>
      </c>
      <c r="Q126" s="15" t="s">
        <v>47</v>
      </c>
      <c r="R126" s="15" t="s">
        <v>48</v>
      </c>
      <c r="S126" s="15" t="s">
        <v>49</v>
      </c>
      <c r="T126" s="15" t="s">
        <v>50</v>
      </c>
      <c r="U126" s="15" t="s">
        <v>51</v>
      </c>
      <c r="V126" s="15" t="s">
        <v>98</v>
      </c>
      <c r="W126" s="18" t="str">
        <f>IF(E126="Y", $AU$4,
IF(E126="N",$AU$2,
IF(E126="Y,Y",  $AU$4,
IF(E126="N,N",$AU$2,
IF(E126="Y,N", $AU$4,
IF(E126="N,Y", $AU$2, ""))))))</f>
        <v>UAT-WF-User77@mailinator.com</v>
      </c>
      <c r="X126" s="15" t="str">
        <f>IF(E126="Y,Y", $AU$5,
IF(E126="N,N", $AU$3,
IF(E126="Y,N", $AU$3,
IF(E126="N,Y",$AU$5, ""))))</f>
        <v/>
      </c>
      <c r="Y126" s="17" t="str">
        <f>IF(W126=$AU$2, $AZ$2,
IF(W126=$AU$4,$AZ$4, ""))</f>
        <v>Dummy!2022</v>
      </c>
      <c r="Z126" s="17" t="str">
        <f>IF(W126=$AU$4, $AY$4,
IF(W126=$AU$2,$AY$2, ""))</f>
        <v>020-8030031</v>
      </c>
      <c r="AA126" s="15"/>
      <c r="AB126" s="15" t="s">
        <v>35</v>
      </c>
      <c r="AQ126" s="13" t="str">
        <f>IF(E126="Y", $AU$4,
IF(E126="N",$AU$2,
IF(E126="Y,Y",  $AU$4,
IF(E126="N,N",$AU$2,
IF(E126="Y,N", $AU$4,
IF(E126="N,Y", $AU$2, ""))))))</f>
        <v>UAT-WF-User77@mailinator.com</v>
      </c>
      <c r="AR126" s="13" t="str">
        <f>IF(E126="Y,Y", $AU$5,
IF(E126="N,N", $AU$3,
IF(E126="Y,N", $AU$3,
IF(E126="N,Y",$AU$5, ""))))</f>
        <v/>
      </c>
    </row>
    <row r="127" spans="1:44" ht="41.4" x14ac:dyDescent="0.3">
      <c r="A127" s="15" t="s">
        <v>274</v>
      </c>
      <c r="B127" s="15" t="s">
        <v>34</v>
      </c>
      <c r="C127" s="15" t="s">
        <v>429</v>
      </c>
      <c r="D127" s="15" t="s">
        <v>29</v>
      </c>
      <c r="E127" s="15" t="s">
        <v>30</v>
      </c>
      <c r="F127" s="15" t="s">
        <v>105</v>
      </c>
      <c r="G127" s="15" t="s">
        <v>32</v>
      </c>
      <c r="H127" s="15" t="s">
        <v>41</v>
      </c>
      <c r="I127" s="15" t="s">
        <v>34</v>
      </c>
      <c r="J127" s="15" t="s">
        <v>34</v>
      </c>
      <c r="K127" s="17" t="str">
        <f>IF(W127=$AU$4, $AX$4,
IF(W127=$AU$2,$AX$2, ""))</f>
        <v>HIDDERLEY</v>
      </c>
      <c r="L127" s="17" t="str">
        <f>IF(X127=$AU$5, $AX$5,
IF(X127=$AU$3,$AX$3, ""))</f>
        <v/>
      </c>
      <c r="M127" s="17">
        <f>IF(W127=$AU$4, $AW$4,
IF(W127=$AU$2,$AW$2, ""))</f>
        <v>35736</v>
      </c>
      <c r="N127" s="17" t="str">
        <f>IF(X127=$AU$5, $AW$5,
IF(X127=$AU$3,$AW$3, ""))</f>
        <v/>
      </c>
      <c r="O127" s="17" t="str">
        <f>IF(W127=$AU$4, $AV$4,
IF(W127=$AU$2,$AV$2, ""))</f>
        <v>242597904</v>
      </c>
      <c r="P127" s="17" t="str">
        <f>IF(X127=$AU$5, $AV$5,
IF(X127=$AU$3,$AV$3, ""))</f>
        <v/>
      </c>
      <c r="Q127" s="15" t="s">
        <v>55</v>
      </c>
      <c r="R127" s="15" t="s">
        <v>56</v>
      </c>
      <c r="S127" s="15" t="s">
        <v>57</v>
      </c>
      <c r="T127" s="15" t="s">
        <v>50</v>
      </c>
      <c r="U127" s="15" t="s">
        <v>51</v>
      </c>
      <c r="V127" s="15" t="s">
        <v>34</v>
      </c>
      <c r="W127" s="18" t="str">
        <f>IF(E127="Y", $AU$4,
IF(E127="N",$AU$2,
IF(E127="Y,Y",  $AU$4,
IF(E127="N,N",$AU$2,
IF(E127="Y,N", $AU$4,
IF(E127="N,Y", $AU$2, ""))))))</f>
        <v>UAT-WF-User77@mailinator.com</v>
      </c>
      <c r="X127" s="15" t="str">
        <f>IF(E127="Y,Y", $AU$5,
IF(E127="N,N", $AU$3,
IF(E127="Y,N", $AU$3,
IF(E127="N,Y",$AU$5, ""))))</f>
        <v/>
      </c>
      <c r="Y127" s="17" t="str">
        <f>IF(W127=$AU$2, $AZ$2,
IF(W127=$AU$4,$AZ$4, ""))</f>
        <v>Dummy!2022</v>
      </c>
      <c r="Z127" s="17" t="str">
        <f>IF(W127=$AU$4, $AY$4,
IF(W127=$AU$2,$AY$2, ""))</f>
        <v>020-8030031</v>
      </c>
      <c r="AA127" s="15"/>
      <c r="AB127" s="15" t="s">
        <v>35</v>
      </c>
      <c r="AQ127" s="13" t="str">
        <f>IF(E127="Y", $AU$4,
IF(E127="N",$AU$2,
IF(E127="Y,Y",  $AU$4,
IF(E127="N,N",$AU$2,
IF(E127="Y,N", $AU$4,
IF(E127="N,Y", $AU$2, ""))))))</f>
        <v>UAT-WF-User77@mailinator.com</v>
      </c>
      <c r="AR127" s="13" t="str">
        <f>IF(E127="Y,Y", $AU$5,
IF(E127="N,N", $AU$3,
IF(E127="Y,N", $AU$3,
IF(E127="N,Y",$AU$5, ""))))</f>
        <v/>
      </c>
    </row>
    <row r="128" spans="1:44" ht="41.4" x14ac:dyDescent="0.3">
      <c r="A128" s="15" t="s">
        <v>275</v>
      </c>
      <c r="B128" s="15" t="s">
        <v>34</v>
      </c>
      <c r="C128" s="15" t="s">
        <v>426</v>
      </c>
      <c r="D128" s="15" t="s">
        <v>29</v>
      </c>
      <c r="E128" s="15" t="s">
        <v>30</v>
      </c>
      <c r="F128" s="15" t="s">
        <v>105</v>
      </c>
      <c r="G128" s="15" t="s">
        <v>31</v>
      </c>
      <c r="H128" s="15"/>
      <c r="I128" s="15" t="s">
        <v>34</v>
      </c>
      <c r="J128" s="15"/>
      <c r="K128" s="17" t="str">
        <f>IF(W128=$AU$4, $AX$4,
IF(W128=$AU$2,$AX$2, ""))</f>
        <v>HIDDERLEY</v>
      </c>
      <c r="L128" s="17" t="str">
        <f>IF(X128=$AU$5, $AX$5,
IF(X128=$AU$3,$AX$3, ""))</f>
        <v/>
      </c>
      <c r="M128" s="17">
        <f>IF(W128=$AU$4, $AW$4,
IF(W128=$AU$2,$AW$2, ""))</f>
        <v>35736</v>
      </c>
      <c r="N128" s="17" t="str">
        <f>IF(X128=$AU$5, $AW$5,
IF(X128=$AU$3,$AW$3, ""))</f>
        <v/>
      </c>
      <c r="O128" s="17" t="str">
        <f>IF(W128=$AU$4, $AV$4,
IF(W128=$AU$2,$AV$2, ""))</f>
        <v>242597904</v>
      </c>
      <c r="P128" s="17" t="str">
        <f>IF(X128=$AU$5, $AV$5,
IF(X128=$AU$3,$AV$3, ""))</f>
        <v/>
      </c>
      <c r="Q128" s="15" t="s">
        <v>100</v>
      </c>
      <c r="R128" s="15" t="s">
        <v>101</v>
      </c>
      <c r="S128" s="15" t="s">
        <v>49</v>
      </c>
      <c r="T128" s="15" t="s">
        <v>50</v>
      </c>
      <c r="U128" s="15" t="s">
        <v>51</v>
      </c>
      <c r="V128" s="15" t="s">
        <v>98</v>
      </c>
      <c r="W128" s="18" t="str">
        <f>IF(E128="Y", $AU$4,
IF(E128="N",$AU$2,
IF(E128="Y,Y",  $AU$4,
IF(E128="N,N",$AU$2,
IF(E128="Y,N", $AU$4,
IF(E128="N,Y", $AU$2, ""))))))</f>
        <v>UAT-WF-User77@mailinator.com</v>
      </c>
      <c r="X128" s="15" t="str">
        <f>IF(E128="Y,Y", $AU$5,
IF(E128="N,N", $AU$3,
IF(E128="Y,N", $AU$3,
IF(E128="N,Y",$AU$5, ""))))</f>
        <v/>
      </c>
      <c r="Y128" s="17" t="str">
        <f>IF(W128=$AU$2, $AZ$2,
IF(W128=$AU$4,$AZ$4, ""))</f>
        <v>Dummy!2022</v>
      </c>
      <c r="Z128" s="17" t="str">
        <f>IF(W128=$AU$4, $AY$4,
IF(W128=$AU$2,$AY$2, ""))</f>
        <v>020-8030031</v>
      </c>
      <c r="AA128" s="15"/>
      <c r="AB128" s="15" t="s">
        <v>35</v>
      </c>
      <c r="AQ128" s="13" t="str">
        <f>IF(E128="Y", $AU$4,
IF(E128="N",$AU$2,
IF(E128="Y,Y",  $AU$4,
IF(E128="N,N",$AU$2,
IF(E128="Y,N", $AU$4,
IF(E128="N,Y", $AU$2, ""))))))</f>
        <v>UAT-WF-User77@mailinator.com</v>
      </c>
      <c r="AR128" s="13" t="str">
        <f>IF(E128="Y,Y", $AU$5,
IF(E128="N,N", $AU$3,
IF(E128="Y,N", $AU$3,
IF(E128="N,Y",$AU$5, ""))))</f>
        <v/>
      </c>
    </row>
    <row r="129" spans="1:44" ht="27.6" x14ac:dyDescent="0.3">
      <c r="A129" s="15" t="s">
        <v>276</v>
      </c>
      <c r="B129" s="15" t="s">
        <v>91</v>
      </c>
      <c r="C129" s="15" t="s">
        <v>28</v>
      </c>
      <c r="D129" s="15" t="s">
        <v>29</v>
      </c>
      <c r="E129" s="15" t="s">
        <v>60</v>
      </c>
      <c r="F129" s="15"/>
      <c r="G129" s="15" t="s">
        <v>37</v>
      </c>
      <c r="H129" s="15" t="s">
        <v>32</v>
      </c>
      <c r="I129" s="15"/>
      <c r="J129" s="15"/>
      <c r="K129" s="17" t="str">
        <f>IF(W129=$AU$4, $AX$4,
IF(W129=$AU$2,$AX$2, ""))</f>
        <v>MATTEO</v>
      </c>
      <c r="L129" s="17" t="str">
        <f>IF(X129=$AU$5, $AX$5,
IF(X129=$AU$3,$AX$3, ""))</f>
        <v/>
      </c>
      <c r="M129" s="17">
        <f>IF(W129=$AU$4, $AW$4,
IF(W129=$AU$2,$AW$2, ""))</f>
        <v>36305</v>
      </c>
      <c r="N129" s="17" t="str">
        <f>IF(X129=$AU$5, $AW$5,
IF(X129=$AU$3,$AW$3, ""))</f>
        <v/>
      </c>
      <c r="O129" s="17" t="str">
        <f>IF(W129=$AU$4, $AV$4,
IF(W129=$AU$2,$AV$2, ""))</f>
        <v>242597629</v>
      </c>
      <c r="P129" s="17" t="str">
        <f>IF(X129=$AU$5, $AV$5,
IF(X129=$AU$3,$AV$3, ""))</f>
        <v/>
      </c>
      <c r="Q129" s="15"/>
      <c r="R129" s="15"/>
      <c r="S129" s="15"/>
      <c r="T129" s="15"/>
      <c r="U129" s="15"/>
      <c r="V129" s="15"/>
      <c r="W129" s="18" t="str">
        <f>IF(E129="Y", $AU$4,
IF(E129="N",$AU$2,
IF(E129="Y,Y",  $AU$4,
IF(E129="N,N",$AU$2,
IF(E129="Y,N", $AU$4,
IF(E129="N,Y", $AU$2, ""))))))</f>
        <v>UAT-WF-User41@mailinator.com</v>
      </c>
      <c r="X129" s="15" t="str">
        <f>IF(E129="Y,Y", $AU$5,
IF(E129="N,N", $AU$3,
IF(E129="Y,N", $AU$3,
IF(E129="N,Y",$AU$5, ""))))</f>
        <v/>
      </c>
      <c r="Y129" s="17" t="str">
        <f>IF(W129=$AU$2, $AZ$2,
IF(W129=$AU$4,$AZ$4, ""))</f>
        <v>Dummy!2022</v>
      </c>
      <c r="Z129" s="17" t="str">
        <f>IF(W129=$AU$4, $AY$4,
IF(W129=$AU$2,$AY$2, ""))</f>
        <v>020-8030041</v>
      </c>
      <c r="AA129" s="16" t="s">
        <v>419</v>
      </c>
      <c r="AB129" s="15" t="s">
        <v>35</v>
      </c>
      <c r="AQ129" s="13" t="str">
        <f>IF(E129="Y", $AU$4,
IF(E129="N",$AU$2,
IF(E129="Y,Y",  $AU$4,
IF(E129="N,N",$AU$2,
IF(E129="Y,N", $AU$4,
IF(E129="N,Y", $AU$2, ""))))))</f>
        <v>UAT-WF-User41@mailinator.com</v>
      </c>
      <c r="AR129" s="13" t="str">
        <f>IF(E129="Y,Y", $AU$5,
IF(E129="N,N", $AU$3,
IF(E129="Y,N", $AU$3,
IF(E129="N,Y",$AU$5, ""))))</f>
        <v/>
      </c>
    </row>
    <row r="130" spans="1:44" ht="27.6" x14ac:dyDescent="0.3">
      <c r="A130" s="15" t="s">
        <v>277</v>
      </c>
      <c r="B130" s="15" t="s">
        <v>92</v>
      </c>
      <c r="C130" s="15" t="s">
        <v>424</v>
      </c>
      <c r="D130" s="15" t="s">
        <v>29</v>
      </c>
      <c r="E130" s="15" t="s">
        <v>60</v>
      </c>
      <c r="F130" s="15"/>
      <c r="G130" s="15" t="s">
        <v>40</v>
      </c>
      <c r="H130" s="15"/>
      <c r="I130" s="15"/>
      <c r="J130" s="15"/>
      <c r="K130" s="17" t="str">
        <f>IF(W130=$AU$4, $AX$4,
IF(W130=$AU$2,$AX$2, ""))</f>
        <v>MATTEO</v>
      </c>
      <c r="L130" s="17" t="str">
        <f>IF(X130=$AU$5, $AX$5,
IF(X130=$AU$3,$AX$3, ""))</f>
        <v/>
      </c>
      <c r="M130" s="17">
        <f>IF(W130=$AU$4, $AW$4,
IF(W130=$AU$2,$AW$2, ""))</f>
        <v>36305</v>
      </c>
      <c r="N130" s="17" t="str">
        <f>IF(X130=$AU$5, $AW$5,
IF(X130=$AU$3,$AW$3, ""))</f>
        <v/>
      </c>
      <c r="O130" s="17" t="str">
        <f>IF(W130=$AU$4, $AV$4,
IF(W130=$AU$2,$AV$2, ""))</f>
        <v>242597629</v>
      </c>
      <c r="P130" s="17" t="str">
        <f>IF(X130=$AU$5, $AV$5,
IF(X130=$AU$3,$AV$3, ""))</f>
        <v/>
      </c>
      <c r="Q130" s="15"/>
      <c r="R130" s="15"/>
      <c r="S130" s="15"/>
      <c r="T130" s="15"/>
      <c r="U130" s="15"/>
      <c r="V130" s="15"/>
      <c r="W130" s="18" t="str">
        <f>IF(E130="Y", $AU$4,
IF(E130="N",$AU$2,
IF(E130="Y,Y",  $AU$4,
IF(E130="N,N",$AU$2,
IF(E130="Y,N", $AU$4,
IF(E130="N,Y", $AU$2, ""))))))</f>
        <v>UAT-WF-User41@mailinator.com</v>
      </c>
      <c r="X130" s="15" t="str">
        <f>IF(E130="Y,Y", $AU$5,
IF(E130="N,N", $AU$3,
IF(E130="Y,N", $AU$3,
IF(E130="N,Y",$AU$5, ""))))</f>
        <v/>
      </c>
      <c r="Y130" s="17" t="str">
        <f>IF(W130=$AU$2, $AZ$2,
IF(W130=$AU$4,$AZ$4, ""))</f>
        <v>Dummy!2022</v>
      </c>
      <c r="Z130" s="17" t="str">
        <f>IF(W130=$AU$4, $AY$4,
IF(W130=$AU$2,$AY$2, ""))</f>
        <v>020-8030041</v>
      </c>
      <c r="AA130" s="16" t="s">
        <v>278</v>
      </c>
      <c r="AB130" s="15" t="s">
        <v>35</v>
      </c>
      <c r="AQ130" s="13" t="str">
        <f>IF(E130="Y", $AU$4,
IF(E130="N",$AU$2,
IF(E130="Y,Y",  $AU$4,
IF(E130="N,N",$AU$2,
IF(E130="Y,N", $AU$4,
IF(E130="N,Y", $AU$2, ""))))))</f>
        <v>UAT-WF-User41@mailinator.com</v>
      </c>
      <c r="AR130" s="13" t="str">
        <f>IF(E130="Y,Y", $AU$5,
IF(E130="N,N", $AU$3,
IF(E130="Y,N", $AU$3,
IF(E130="N,Y",$AU$5, ""))))</f>
        <v/>
      </c>
    </row>
    <row r="131" spans="1:44" ht="27.6" x14ac:dyDescent="0.3">
      <c r="A131" s="15" t="s">
        <v>279</v>
      </c>
      <c r="B131" s="15" t="s">
        <v>34</v>
      </c>
      <c r="C131" s="15" t="s">
        <v>428</v>
      </c>
      <c r="D131" s="15" t="s">
        <v>29</v>
      </c>
      <c r="E131" s="15" t="s">
        <v>60</v>
      </c>
      <c r="F131" s="15"/>
      <c r="G131" s="15" t="s">
        <v>44</v>
      </c>
      <c r="H131" s="15" t="s">
        <v>41</v>
      </c>
      <c r="I131" s="15"/>
      <c r="J131" s="15"/>
      <c r="K131" s="17" t="str">
        <f>IF(W131=$AU$4, $AX$4,
IF(W131=$AU$2,$AX$2, ""))</f>
        <v>MATTEO</v>
      </c>
      <c r="L131" s="17" t="str">
        <f>IF(X131=$AU$5, $AX$5,
IF(X131=$AU$3,$AX$3, ""))</f>
        <v/>
      </c>
      <c r="M131" s="17">
        <f>IF(W131=$AU$4, $AW$4,
IF(W131=$AU$2,$AW$2, ""))</f>
        <v>36305</v>
      </c>
      <c r="N131" s="17" t="str">
        <f>IF(X131=$AU$5, $AW$5,
IF(X131=$AU$3,$AW$3, ""))</f>
        <v/>
      </c>
      <c r="O131" s="17" t="str">
        <f>IF(W131=$AU$4, $AV$4,
IF(W131=$AU$2,$AV$2, ""))</f>
        <v>242597629</v>
      </c>
      <c r="P131" s="17" t="str">
        <f>IF(X131=$AU$5, $AV$5,
IF(X131=$AU$3,$AV$3, ""))</f>
        <v/>
      </c>
      <c r="Q131" s="15"/>
      <c r="R131" s="15"/>
      <c r="S131" s="15"/>
      <c r="T131" s="15"/>
      <c r="U131" s="15"/>
      <c r="V131" s="15"/>
      <c r="W131" s="18" t="str">
        <f>IF(E131="Y", $AU$4,
IF(E131="N",$AU$2,
IF(E131="Y,Y",  $AU$4,
IF(E131="N,N",$AU$2,
IF(E131="Y,N", $AU$4,
IF(E131="N,Y", $AU$2, ""))))))</f>
        <v>UAT-WF-User41@mailinator.com</v>
      </c>
      <c r="X131" s="15" t="str">
        <f>IF(E131="Y,Y", $AU$5,
IF(E131="N,N", $AU$3,
IF(E131="Y,N", $AU$3,
IF(E131="N,Y",$AU$5, ""))))</f>
        <v/>
      </c>
      <c r="Y131" s="17" t="str">
        <f>IF(W131=$AU$2, $AZ$2,
IF(W131=$AU$4,$AZ$4, ""))</f>
        <v>Dummy!2022</v>
      </c>
      <c r="Z131" s="17" t="str">
        <f>IF(W131=$AU$4, $AY$4,
IF(W131=$AU$2,$AY$2, ""))</f>
        <v>020-8030041</v>
      </c>
      <c r="AA131" s="16" t="s">
        <v>280</v>
      </c>
      <c r="AB131" s="15" t="s">
        <v>35</v>
      </c>
      <c r="AQ131" s="13" t="str">
        <f>IF(E131="Y", $AU$4,
IF(E131="N",$AU$2,
IF(E131="Y,Y",  $AU$4,
IF(E131="N,N",$AU$2,
IF(E131="Y,N", $AU$4,
IF(E131="N,Y", $AU$2, ""))))))</f>
        <v>UAT-WF-User41@mailinator.com</v>
      </c>
      <c r="AR131" s="13" t="str">
        <f>IF(E131="Y,Y", $AU$5,
IF(E131="N,N", $AU$3,
IF(E131="Y,N", $AU$3,
IF(E131="N,Y",$AU$5, ""))))</f>
        <v/>
      </c>
    </row>
    <row r="132" spans="1:44" ht="27.6" x14ac:dyDescent="0.3">
      <c r="A132" s="15" t="s">
        <v>281</v>
      </c>
      <c r="B132" s="15" t="s">
        <v>34</v>
      </c>
      <c r="C132" s="15" t="s">
        <v>425</v>
      </c>
      <c r="D132" s="15" t="s">
        <v>29</v>
      </c>
      <c r="E132" s="15" t="s">
        <v>60</v>
      </c>
      <c r="F132" s="15"/>
      <c r="G132" s="15" t="s">
        <v>95</v>
      </c>
      <c r="H132" s="15" t="s">
        <v>45</v>
      </c>
      <c r="I132" s="15"/>
      <c r="J132" s="15"/>
      <c r="K132" s="17" t="str">
        <f>IF(W132=$AU$4, $AX$4,
IF(W132=$AU$2,$AX$2, ""))</f>
        <v>MATTEO</v>
      </c>
      <c r="L132" s="17" t="str">
        <f>IF(X132=$AU$5, $AX$5,
IF(X132=$AU$3,$AX$3, ""))</f>
        <v/>
      </c>
      <c r="M132" s="17">
        <f>IF(W132=$AU$4, $AW$4,
IF(W132=$AU$2,$AW$2, ""))</f>
        <v>36305</v>
      </c>
      <c r="N132" s="17" t="str">
        <f>IF(X132=$AU$5, $AW$5,
IF(X132=$AU$3,$AW$3, ""))</f>
        <v/>
      </c>
      <c r="O132" s="17" t="str">
        <f>IF(W132=$AU$4, $AV$4,
IF(W132=$AU$2,$AV$2, ""))</f>
        <v>242597629</v>
      </c>
      <c r="P132" s="17" t="str">
        <f>IF(X132=$AU$5, $AV$5,
IF(X132=$AU$3,$AV$3, ""))</f>
        <v/>
      </c>
      <c r="Q132" s="15"/>
      <c r="R132" s="15"/>
      <c r="S132" s="15"/>
      <c r="T132" s="15"/>
      <c r="U132" s="15"/>
      <c r="V132" s="15"/>
      <c r="W132" s="18" t="str">
        <f>IF(E132="Y", $AU$4,
IF(E132="N",$AU$2,
IF(E132="Y,Y",  $AU$4,
IF(E132="N,N",$AU$2,
IF(E132="Y,N", $AU$4,
IF(E132="N,Y", $AU$2, ""))))))</f>
        <v>UAT-WF-User41@mailinator.com</v>
      </c>
      <c r="X132" s="15" t="str">
        <f>IF(E132="Y,Y", $AU$5,
IF(E132="N,N", $AU$3,
IF(E132="Y,N", $AU$3,
IF(E132="N,Y",$AU$5, ""))))</f>
        <v/>
      </c>
      <c r="Y132" s="17" t="str">
        <f>IF(W132=$AU$2, $AZ$2,
IF(W132=$AU$4,$AZ$4, ""))</f>
        <v>Dummy!2022</v>
      </c>
      <c r="Z132" s="17" t="str">
        <f>IF(W132=$AU$4, $AY$4,
IF(W132=$AU$2,$AY$2, ""))</f>
        <v>020-8030041</v>
      </c>
      <c r="AA132" s="16" t="s">
        <v>519</v>
      </c>
      <c r="AB132" s="15" t="s">
        <v>35</v>
      </c>
      <c r="AQ132" s="13" t="str">
        <f>IF(E132="Y", $AU$4,
IF(E132="N",$AU$2,
IF(E132="Y,Y",  $AU$4,
IF(E132="N,N",$AU$2,
IF(E132="Y,N", $AU$4,
IF(E132="N,Y", $AU$2, ""))))))</f>
        <v>UAT-WF-User41@mailinator.com</v>
      </c>
      <c r="AR132" s="13" t="str">
        <f>IF(E132="Y,Y", $AU$5,
IF(E132="N,N", $AU$3,
IF(E132="Y,N", $AU$3,
IF(E132="N,Y",$AU$5, ""))))</f>
        <v/>
      </c>
    </row>
    <row r="133" spans="1:44" ht="41.4" x14ac:dyDescent="0.3">
      <c r="A133" s="15" t="s">
        <v>282</v>
      </c>
      <c r="B133" s="15" t="s">
        <v>34</v>
      </c>
      <c r="C133" s="15" t="s">
        <v>94</v>
      </c>
      <c r="D133" s="15" t="s">
        <v>29</v>
      </c>
      <c r="E133" s="15" t="s">
        <v>60</v>
      </c>
      <c r="F133" s="15" t="s">
        <v>52</v>
      </c>
      <c r="G133" s="15" t="s">
        <v>54</v>
      </c>
      <c r="H133" s="15"/>
      <c r="I133" s="15"/>
      <c r="J133" s="15" t="s">
        <v>96</v>
      </c>
      <c r="K133" s="15" t="s">
        <v>97</v>
      </c>
      <c r="L133" s="17" t="str">
        <f>IF(X133=$AU$5, $AX$5,
IF(X133=$AU$3,$AX$3, ""))</f>
        <v/>
      </c>
      <c r="M133" s="17">
        <f>IF(W133=$AU$4, $AW$4,
IF(W133=$AU$2,$AW$2, ""))</f>
        <v>36305</v>
      </c>
      <c r="N133" s="17" t="str">
        <f>IF(X133=$AU$5, $AW$5,
IF(X133=$AU$3,$AW$3, ""))</f>
        <v/>
      </c>
      <c r="O133" s="17" t="str">
        <f>IF(W133=$AU$4, $AV$4,
IF(W133=$AU$2,$AV$2, ""))</f>
        <v>242597629</v>
      </c>
      <c r="P133" s="17" t="str">
        <f>IF(X133=$AU$5, $AV$5,
IF(X133=$AU$3,$AV$3, ""))</f>
        <v/>
      </c>
      <c r="Q133" s="15" t="s">
        <v>47</v>
      </c>
      <c r="R133" s="15" t="s">
        <v>48</v>
      </c>
      <c r="S133" s="15" t="s">
        <v>49</v>
      </c>
      <c r="T133" s="15" t="s">
        <v>50</v>
      </c>
      <c r="U133" s="15" t="s">
        <v>51</v>
      </c>
      <c r="V133" s="15" t="s">
        <v>98</v>
      </c>
      <c r="W133" s="18" t="str">
        <f>IF(E133="Y", $AU$4,
IF(E133="N",$AU$2,
IF(E133="Y,Y",  $AU$4,
IF(E133="N,N",$AU$2,
IF(E133="Y,N", $AU$4,
IF(E133="N,Y", $AU$2, ""))))))</f>
        <v>UAT-WF-User41@mailinator.com</v>
      </c>
      <c r="X133" s="15" t="str">
        <f>IF(E133="Y,Y", $AU$5,
IF(E133="N,N", $AU$3,
IF(E133="Y,N", $AU$3,
IF(E133="N,Y",$AU$5, ""))))</f>
        <v/>
      </c>
      <c r="Y133" s="17" t="str">
        <f>IF(W133=$AU$2, $AZ$2,
IF(W133=$AU$4,$AZ$4, ""))</f>
        <v>Dummy!2022</v>
      </c>
      <c r="Z133" s="17" t="str">
        <f>IF(W133=$AU$4, $AY$4,
IF(W133=$AU$2,$AY$2, ""))</f>
        <v>020-8030041</v>
      </c>
      <c r="AA133" s="16" t="s">
        <v>283</v>
      </c>
      <c r="AB133" s="15" t="s">
        <v>35</v>
      </c>
      <c r="AQ133" s="13" t="str">
        <f>IF(E133="Y", $AU$4,
IF(E133="N",$AU$2,
IF(E133="Y,Y",  $AU$4,
IF(E133="N,N",$AU$2,
IF(E133="Y,N", $AU$4,
IF(E133="N,Y", $AU$2, ""))))))</f>
        <v>UAT-WF-User41@mailinator.com</v>
      </c>
      <c r="AR133" s="13" t="str">
        <f>IF(E133="Y,Y", $AU$5,
IF(E133="N,N", $AU$3,
IF(E133="Y,N", $AU$3,
IF(E133="N,Y",$AU$5, ""))))</f>
        <v/>
      </c>
    </row>
    <row r="134" spans="1:44" ht="41.4" x14ac:dyDescent="0.3">
      <c r="A134" s="15" t="s">
        <v>284</v>
      </c>
      <c r="B134" s="15" t="s">
        <v>34</v>
      </c>
      <c r="C134" s="15" t="s">
        <v>429</v>
      </c>
      <c r="D134" s="15" t="s">
        <v>29</v>
      </c>
      <c r="E134" s="15" t="s">
        <v>60</v>
      </c>
      <c r="F134" s="15" t="s">
        <v>52</v>
      </c>
      <c r="G134" s="15" t="s">
        <v>61</v>
      </c>
      <c r="H134" s="15" t="s">
        <v>32</v>
      </c>
      <c r="I134" s="15"/>
      <c r="J134" s="15"/>
      <c r="K134" s="17" t="str">
        <f>IF(W134=$AU$4, $AX$4,
IF(W134=$AU$2,$AX$2, ""))</f>
        <v>MATTEO</v>
      </c>
      <c r="L134" s="17" t="str">
        <f>IF(X134=$AU$5, $AX$5,
IF(X134=$AU$3,$AX$3, ""))</f>
        <v/>
      </c>
      <c r="M134" s="17">
        <f>IF(W134=$AU$4, $AW$4,
IF(W134=$AU$2,$AW$2, ""))</f>
        <v>36305</v>
      </c>
      <c r="N134" s="17" t="str">
        <f>IF(X134=$AU$5, $AW$5,
IF(X134=$AU$3,$AW$3, ""))</f>
        <v/>
      </c>
      <c r="O134" s="17" t="str">
        <f>IF(W134=$AU$4, $AV$4,
IF(W134=$AU$2,$AV$2, ""))</f>
        <v>242597629</v>
      </c>
      <c r="P134" s="17" t="str">
        <f>IF(X134=$AU$5, $AV$5,
IF(X134=$AU$3,$AV$3, ""))</f>
        <v/>
      </c>
      <c r="Q134" s="15" t="s">
        <v>47</v>
      </c>
      <c r="R134" s="15" t="s">
        <v>48</v>
      </c>
      <c r="S134" s="15" t="s">
        <v>49</v>
      </c>
      <c r="T134" s="15" t="s">
        <v>50</v>
      </c>
      <c r="U134" s="15" t="s">
        <v>51</v>
      </c>
      <c r="V134" s="15"/>
      <c r="W134" s="18" t="str">
        <f>IF(E134="Y", $AU$4,
IF(E134="N",$AU$2,
IF(E134="Y,Y",  $AU$4,
IF(E134="N,N",$AU$2,
IF(E134="Y,N", $AU$4,
IF(E134="N,Y", $AU$2, ""))))))</f>
        <v>UAT-WF-User41@mailinator.com</v>
      </c>
      <c r="X134" s="15" t="str">
        <f>IF(E134="Y,Y", $AU$5,
IF(E134="N,N", $AU$3,
IF(E134="Y,N", $AU$3,
IF(E134="N,Y",$AU$5, ""))))</f>
        <v/>
      </c>
      <c r="Y134" s="17" t="str">
        <f>IF(W134=$AU$2, $AZ$2,
IF(W134=$AU$4,$AZ$4, ""))</f>
        <v>Dummy!2022</v>
      </c>
      <c r="Z134" s="17" t="str">
        <f>IF(W134=$AU$4, $AY$4,
IF(W134=$AU$2,$AY$2, ""))</f>
        <v>020-8030041</v>
      </c>
      <c r="AA134" s="16" t="s">
        <v>285</v>
      </c>
      <c r="AB134" s="15" t="s">
        <v>35</v>
      </c>
      <c r="AQ134" s="13" t="str">
        <f>IF(E134="Y", $AU$4,
IF(E134="N",$AU$2,
IF(E134="Y,Y",  $AU$4,
IF(E134="N,N",$AU$2,
IF(E134="Y,N", $AU$4,
IF(E134="N,Y", $AU$2, ""))))))</f>
        <v>UAT-WF-User41@mailinator.com</v>
      </c>
      <c r="AR134" s="13" t="str">
        <f>IF(E134="Y,Y", $AU$5,
IF(E134="N,N", $AU$3,
IF(E134="Y,N", $AU$3,
IF(E134="N,Y",$AU$5, ""))))</f>
        <v/>
      </c>
    </row>
    <row r="135" spans="1:44" ht="27.6" x14ac:dyDescent="0.3">
      <c r="A135" s="15" t="s">
        <v>286</v>
      </c>
      <c r="B135" s="15" t="s">
        <v>34</v>
      </c>
      <c r="C135" s="15" t="s">
        <v>426</v>
      </c>
      <c r="D135" s="15" t="s">
        <v>29</v>
      </c>
      <c r="E135" s="15" t="s">
        <v>60</v>
      </c>
      <c r="F135" s="15" t="s">
        <v>105</v>
      </c>
      <c r="G135" s="15" t="s">
        <v>64</v>
      </c>
      <c r="H135" s="15"/>
      <c r="I135" s="15"/>
      <c r="J135" s="15"/>
      <c r="K135" s="17" t="str">
        <f>IF(W135=$AU$4, $AX$4,
IF(W135=$AU$2,$AX$2, ""))</f>
        <v>MATTEO</v>
      </c>
      <c r="L135" s="17" t="str">
        <f>IF(X135=$AU$5, $AX$5,
IF(X135=$AU$3,$AX$3, ""))</f>
        <v/>
      </c>
      <c r="M135" s="17">
        <f>IF(W135=$AU$4, $AW$4,
IF(W135=$AU$2,$AW$2, ""))</f>
        <v>36305</v>
      </c>
      <c r="N135" s="17" t="str">
        <f>IF(X135=$AU$5, $AW$5,
IF(X135=$AU$3,$AW$3, ""))</f>
        <v/>
      </c>
      <c r="O135" s="17" t="str">
        <f>IF(W135=$AU$4, $AV$4,
IF(W135=$AU$2,$AV$2, ""))</f>
        <v>242597629</v>
      </c>
      <c r="P135" s="17" t="str">
        <f>IF(X135=$AU$5, $AV$5,
IF(X135=$AU$3,$AV$3, ""))</f>
        <v/>
      </c>
      <c r="Q135" s="15" t="s">
        <v>47</v>
      </c>
      <c r="R135" s="15" t="s">
        <v>48</v>
      </c>
      <c r="S135" s="15" t="s">
        <v>123</v>
      </c>
      <c r="T135" s="15" t="s">
        <v>50</v>
      </c>
      <c r="U135" s="15" t="s">
        <v>51</v>
      </c>
      <c r="V135" s="15"/>
      <c r="W135" s="18" t="str">
        <f>IF(E135="Y", $AU$4,
IF(E135="N",$AU$2,
IF(E135="Y,Y",  $AU$4,
IF(E135="N,N",$AU$2,
IF(E135="Y,N", $AU$4,
IF(E135="N,Y", $AU$2, ""))))))</f>
        <v>UAT-WF-User41@mailinator.com</v>
      </c>
      <c r="X135" s="15" t="str">
        <f>IF(E135="Y,Y", $AU$5,
IF(E135="N,N", $AU$3,
IF(E135="Y,N", $AU$3,
IF(E135="N,Y",$AU$5, ""))))</f>
        <v/>
      </c>
      <c r="Y135" s="17" t="str">
        <f>IF(W135=$AU$2, $AZ$2,
IF(W135=$AU$4,$AZ$4, ""))</f>
        <v>Dummy!2022</v>
      </c>
      <c r="Z135" s="17" t="str">
        <f>IF(W135=$AU$4, $AY$4,
IF(W135=$AU$2,$AY$2, ""))</f>
        <v>020-8030041</v>
      </c>
      <c r="AA135" s="16" t="s">
        <v>287</v>
      </c>
      <c r="AB135" s="15" t="s">
        <v>35</v>
      </c>
      <c r="AQ135" s="13" t="str">
        <f>IF(E135="Y", $AU$4,
IF(E135="N",$AU$2,
IF(E135="Y,Y",  $AU$4,
IF(E135="N,N",$AU$2,
IF(E135="Y,N", $AU$4,
IF(E135="N,Y", $AU$2, ""))))))</f>
        <v>UAT-WF-User41@mailinator.com</v>
      </c>
      <c r="AR135" s="13" t="str">
        <f>IF(E135="Y,Y", $AU$5,
IF(E135="N,N", $AU$3,
IF(E135="Y,N", $AU$3,
IF(E135="N,Y",$AU$5, ""))))</f>
        <v/>
      </c>
    </row>
    <row r="136" spans="1:44" ht="27.6" x14ac:dyDescent="0.3">
      <c r="A136" s="15" t="s">
        <v>288</v>
      </c>
      <c r="B136" s="15" t="s">
        <v>34</v>
      </c>
      <c r="C136" s="15" t="s">
        <v>103</v>
      </c>
      <c r="D136" s="15" t="s">
        <v>29</v>
      </c>
      <c r="E136" s="15" t="s">
        <v>60</v>
      </c>
      <c r="F136" s="15" t="s">
        <v>105</v>
      </c>
      <c r="G136" s="15" t="s">
        <v>32</v>
      </c>
      <c r="H136" s="15" t="s">
        <v>45</v>
      </c>
      <c r="I136" s="15"/>
      <c r="J136" s="15"/>
      <c r="K136" s="17" t="str">
        <f>IF(W136=$AU$4, $AX$4,
IF(W136=$AU$2,$AX$2, ""))</f>
        <v>MATTEO</v>
      </c>
      <c r="L136" s="17" t="str">
        <f>IF(X136=$AU$5, $AX$5,
IF(X136=$AU$3,$AX$3, ""))</f>
        <v/>
      </c>
      <c r="M136" s="17">
        <f>IF(W136=$AU$4, $AW$4,
IF(W136=$AU$2,$AW$2, ""))</f>
        <v>36305</v>
      </c>
      <c r="N136" s="17" t="str">
        <f>IF(X136=$AU$5, $AW$5,
IF(X136=$AU$3,$AW$3, ""))</f>
        <v/>
      </c>
      <c r="O136" s="17" t="str">
        <f>IF(W136=$AU$4, $AV$4,
IF(W136=$AU$2,$AV$2, ""))</f>
        <v>242597629</v>
      </c>
      <c r="P136" s="17" t="str">
        <f>IF(X136=$AU$5, $AV$5,
IF(X136=$AU$3,$AV$3, ""))</f>
        <v/>
      </c>
      <c r="Q136" s="15" t="s">
        <v>47</v>
      </c>
      <c r="R136" s="15" t="s">
        <v>48</v>
      </c>
      <c r="S136" s="15" t="s">
        <v>126</v>
      </c>
      <c r="T136" s="15" t="s">
        <v>50</v>
      </c>
      <c r="U136" s="15" t="s">
        <v>51</v>
      </c>
      <c r="V136" s="15"/>
      <c r="W136" s="18" t="str">
        <f>IF(E136="Y", $AU$4,
IF(E136="N",$AU$2,
IF(E136="Y,Y",  $AU$4,
IF(E136="N,N",$AU$2,
IF(E136="Y,N", $AU$4,
IF(E136="N,Y", $AU$2, ""))))))</f>
        <v>UAT-WF-User41@mailinator.com</v>
      </c>
      <c r="X136" s="15" t="str">
        <f>IF(E136="Y,Y", $AU$5,
IF(E136="N,N", $AU$3,
IF(E136="Y,N", $AU$3,
IF(E136="N,Y",$AU$5, ""))))</f>
        <v/>
      </c>
      <c r="Y136" s="17" t="str">
        <f>IF(W136=$AU$2, $AZ$2,
IF(W136=$AU$4,$AZ$4, ""))</f>
        <v>Dummy!2022</v>
      </c>
      <c r="Z136" s="17" t="str">
        <f>IF(W136=$AU$4, $AY$4,
IF(W136=$AU$2,$AY$2, ""))</f>
        <v>020-8030041</v>
      </c>
      <c r="AA136" s="16" t="s">
        <v>289</v>
      </c>
      <c r="AB136" s="15" t="s">
        <v>35</v>
      </c>
      <c r="AQ136" s="13" t="str">
        <f>IF(E136="Y", $AU$4,
IF(E136="N",$AU$2,
IF(E136="Y,Y",  $AU$4,
IF(E136="N,N",$AU$2,
IF(E136="Y,N", $AU$4,
IF(E136="N,Y", $AU$2, ""))))))</f>
        <v>UAT-WF-User41@mailinator.com</v>
      </c>
      <c r="AR136" s="13" t="str">
        <f>IF(E136="Y,Y", $AU$5,
IF(E136="N,N", $AU$3,
IF(E136="Y,N", $AU$3,
IF(E136="N,Y",$AU$5, ""))))</f>
        <v/>
      </c>
    </row>
    <row r="137" spans="1:44" ht="41.4" x14ac:dyDescent="0.3">
      <c r="A137" s="15" t="s">
        <v>290</v>
      </c>
      <c r="B137" s="15" t="s">
        <v>34</v>
      </c>
      <c r="C137" s="15" t="s">
        <v>94</v>
      </c>
      <c r="D137" s="15" t="s">
        <v>29</v>
      </c>
      <c r="E137" s="15" t="s">
        <v>60</v>
      </c>
      <c r="F137" s="15" t="s">
        <v>105</v>
      </c>
      <c r="G137" s="15" t="s">
        <v>31</v>
      </c>
      <c r="H137" s="15"/>
      <c r="I137" s="15"/>
      <c r="J137" s="15" t="s">
        <v>96</v>
      </c>
      <c r="K137" s="15" t="s">
        <v>97</v>
      </c>
      <c r="L137" s="17" t="str">
        <f>IF(X137=$AU$5, $AX$5,
IF(X137=$AU$3,$AX$3, ""))</f>
        <v/>
      </c>
      <c r="M137" s="17">
        <f>IF(W137=$AU$4, $AW$4,
IF(W137=$AU$2,$AW$2, ""))</f>
        <v>36305</v>
      </c>
      <c r="N137" s="17" t="str">
        <f>IF(X137=$AU$5, $AW$5,
IF(X137=$AU$3,$AW$3, ""))</f>
        <v/>
      </c>
      <c r="O137" s="17" t="str">
        <f>IF(W137=$AU$4, $AV$4,
IF(W137=$AU$2,$AV$2, ""))</f>
        <v>242597629</v>
      </c>
      <c r="P137" s="17" t="str">
        <f>IF(X137=$AU$5, $AV$5,
IF(X137=$AU$3,$AV$3, ""))</f>
        <v/>
      </c>
      <c r="Q137" s="15" t="s">
        <v>47</v>
      </c>
      <c r="R137" s="15" t="s">
        <v>48</v>
      </c>
      <c r="S137" s="15" t="s">
        <v>49</v>
      </c>
      <c r="T137" s="15" t="s">
        <v>50</v>
      </c>
      <c r="U137" s="15" t="s">
        <v>51</v>
      </c>
      <c r="V137" s="15" t="s">
        <v>98</v>
      </c>
      <c r="W137" s="18" t="str">
        <f>IF(E137="Y", $AU$4,
IF(E137="N",$AU$2,
IF(E137="Y,Y",  $AU$4,
IF(E137="N,N",$AU$2,
IF(E137="Y,N", $AU$4,
IF(E137="N,Y", $AU$2, ""))))))</f>
        <v>UAT-WF-User41@mailinator.com</v>
      </c>
      <c r="X137" s="15" t="str">
        <f>IF(E137="Y,Y", $AU$5,
IF(E137="N,N", $AU$3,
IF(E137="Y,N", $AU$3,
IF(E137="N,Y",$AU$5, ""))))</f>
        <v/>
      </c>
      <c r="Y137" s="17" t="str">
        <f>IF(W137=$AU$2, $AZ$2,
IF(W137=$AU$4,$AZ$4, ""))</f>
        <v>Dummy!2022</v>
      </c>
      <c r="Z137" s="17" t="str">
        <f>IF(W137=$AU$4, $AY$4,
IF(W137=$AU$2,$AY$2, ""))</f>
        <v>020-8030041</v>
      </c>
      <c r="AA137" s="16" t="s">
        <v>291</v>
      </c>
      <c r="AB137" s="15" t="s">
        <v>35</v>
      </c>
      <c r="AQ137" s="13" t="str">
        <f>IF(E137="Y", $AU$4,
IF(E137="N",$AU$2,
IF(E137="Y,Y",  $AU$4,
IF(E137="N,N",$AU$2,
IF(E137="Y,N", $AU$4,
IF(E137="N,Y", $AU$2, ""))))))</f>
        <v>UAT-WF-User41@mailinator.com</v>
      </c>
      <c r="AR137" s="13" t="str">
        <f>IF(E137="Y,Y", $AU$5,
IF(E137="N,N", $AU$3,
IF(E137="Y,N", $AU$3,
IF(E137="N,Y",$AU$5, ""))))</f>
        <v/>
      </c>
    </row>
    <row r="138" spans="1:44" ht="41.4" x14ac:dyDescent="0.3">
      <c r="A138" s="15" t="s">
        <v>292</v>
      </c>
      <c r="B138" s="15" t="s">
        <v>34</v>
      </c>
      <c r="C138" s="15" t="s">
        <v>429</v>
      </c>
      <c r="D138" s="15" t="s">
        <v>29</v>
      </c>
      <c r="E138" s="15" t="s">
        <v>60</v>
      </c>
      <c r="F138" s="15" t="s">
        <v>105</v>
      </c>
      <c r="G138" s="15" t="s">
        <v>37</v>
      </c>
      <c r="H138" s="15" t="s">
        <v>41</v>
      </c>
      <c r="I138" s="15"/>
      <c r="J138" s="15"/>
      <c r="K138" s="17" t="str">
        <f>IF(W138=$AU$4, $AX$4,
IF(W138=$AU$2,$AX$2, ""))</f>
        <v>MATTEO</v>
      </c>
      <c r="L138" s="17" t="str">
        <f>IF(X138=$AU$5, $AX$5,
IF(X138=$AU$3,$AX$3, ""))</f>
        <v/>
      </c>
      <c r="M138" s="17">
        <f>IF(W138=$AU$4, $AW$4,
IF(W138=$AU$2,$AW$2, ""))</f>
        <v>36305</v>
      </c>
      <c r="N138" s="17" t="str">
        <f>IF(X138=$AU$5, $AW$5,
IF(X138=$AU$3,$AW$3, ""))</f>
        <v/>
      </c>
      <c r="O138" s="17" t="str">
        <f>IF(W138=$AU$4, $AV$4,
IF(W138=$AU$2,$AV$2, ""))</f>
        <v>242597629</v>
      </c>
      <c r="P138" s="17" t="str">
        <f>IF(X138=$AU$5, $AV$5,
IF(X138=$AU$3,$AV$3, ""))</f>
        <v/>
      </c>
      <c r="Q138" s="15" t="s">
        <v>47</v>
      </c>
      <c r="R138" s="15" t="s">
        <v>48</v>
      </c>
      <c r="S138" s="15" t="s">
        <v>131</v>
      </c>
      <c r="T138" s="15" t="s">
        <v>50</v>
      </c>
      <c r="U138" s="15" t="s">
        <v>51</v>
      </c>
      <c r="V138" s="15"/>
      <c r="W138" s="18" t="str">
        <f>IF(E138="Y", $AU$4,
IF(E138="N",$AU$2,
IF(E138="Y,Y",  $AU$4,
IF(E138="N,N",$AU$2,
IF(E138="Y,N", $AU$4,
IF(E138="N,Y", $AU$2, ""))))))</f>
        <v>UAT-WF-User41@mailinator.com</v>
      </c>
      <c r="X138" s="15" t="str">
        <f>IF(E138="Y,Y", $AU$5,
IF(E138="N,N", $AU$3,
IF(E138="Y,N", $AU$3,
IF(E138="N,Y",$AU$5, ""))))</f>
        <v/>
      </c>
      <c r="Y138" s="17" t="str">
        <f>IF(W138=$AU$2, $AZ$2,
IF(W138=$AU$4,$AZ$4, ""))</f>
        <v>Dummy!2022</v>
      </c>
      <c r="Z138" s="17" t="str">
        <f>IF(W138=$AU$4, $AY$4,
IF(W138=$AU$2,$AY$2, ""))</f>
        <v>020-8030041</v>
      </c>
      <c r="AA138" s="16" t="s">
        <v>293</v>
      </c>
      <c r="AB138" s="15" t="s">
        <v>35</v>
      </c>
      <c r="AQ138" s="13" t="str">
        <f>IF(E138="Y", $AU$4,
IF(E138="N",$AU$2,
IF(E138="Y,Y",  $AU$4,
IF(E138="N,N",$AU$2,
IF(E138="Y,N", $AU$4,
IF(E138="N,Y", $AU$2, ""))))))</f>
        <v>UAT-WF-User41@mailinator.com</v>
      </c>
      <c r="AR138" s="13" t="str">
        <f>IF(E138="Y,Y", $AU$5,
IF(E138="N,N", $AU$3,
IF(E138="Y,N", $AU$3,
IF(E138="N,Y",$AU$5, ""))))</f>
        <v/>
      </c>
    </row>
    <row r="139" spans="1:44" ht="27.6" x14ac:dyDescent="0.3">
      <c r="A139" s="15" t="s">
        <v>294</v>
      </c>
      <c r="B139" s="15" t="s">
        <v>34</v>
      </c>
      <c r="C139" s="15" t="s">
        <v>426</v>
      </c>
      <c r="D139" s="15" t="s">
        <v>29</v>
      </c>
      <c r="E139" s="15" t="s">
        <v>60</v>
      </c>
      <c r="F139" s="15" t="s">
        <v>105</v>
      </c>
      <c r="G139" s="15" t="s">
        <v>40</v>
      </c>
      <c r="H139" s="15"/>
      <c r="I139" s="15"/>
      <c r="J139" s="15"/>
      <c r="K139" s="17" t="str">
        <f>IF(W139=$AU$4, $AX$4,
IF(W139=$AU$2,$AX$2, ""))</f>
        <v>MATTEO</v>
      </c>
      <c r="L139" s="17" t="str">
        <f>IF(X139=$AU$5, $AX$5,
IF(X139=$AU$3,$AX$3, ""))</f>
        <v/>
      </c>
      <c r="M139" s="17">
        <f>IF(W139=$AU$4, $AW$4,
IF(W139=$AU$2,$AW$2, ""))</f>
        <v>36305</v>
      </c>
      <c r="N139" s="17" t="str">
        <f>IF(X139=$AU$5, $AW$5,
IF(X139=$AU$3,$AW$3, ""))</f>
        <v/>
      </c>
      <c r="O139" s="17" t="str">
        <f>IF(W139=$AU$4, $AV$4,
IF(W139=$AU$2,$AV$2, ""))</f>
        <v>242597629</v>
      </c>
      <c r="P139" s="17" t="str">
        <f>IF(X139=$AU$5, $AV$5,
IF(X139=$AU$3,$AV$3, ""))</f>
        <v/>
      </c>
      <c r="Q139" s="15" t="s">
        <v>47</v>
      </c>
      <c r="R139" s="15" t="s">
        <v>48</v>
      </c>
      <c r="S139" s="15" t="s">
        <v>134</v>
      </c>
      <c r="T139" s="15" t="s">
        <v>50</v>
      </c>
      <c r="U139" s="15" t="s">
        <v>51</v>
      </c>
      <c r="V139" s="15"/>
      <c r="W139" s="18" t="str">
        <f>IF(E139="Y", $AU$4,
IF(E139="N",$AU$2,
IF(E139="Y,Y",  $AU$4,
IF(E139="N,N",$AU$2,
IF(E139="Y,N", $AU$4,
IF(E139="N,Y", $AU$2, ""))))))</f>
        <v>UAT-WF-User41@mailinator.com</v>
      </c>
      <c r="X139" s="15" t="str">
        <f>IF(E139="Y,Y", $AU$5,
IF(E139="N,N", $AU$3,
IF(E139="Y,N", $AU$3,
IF(E139="N,Y",$AU$5, ""))))</f>
        <v/>
      </c>
      <c r="Y139" s="17" t="str">
        <f>IF(W139=$AU$2, $AZ$2,
IF(W139=$AU$4,$AZ$4, ""))</f>
        <v>Dummy!2022</v>
      </c>
      <c r="Z139" s="17" t="str">
        <f>IF(W139=$AU$4, $AY$4,
IF(W139=$AU$2,$AY$2, ""))</f>
        <v>020-8030041</v>
      </c>
      <c r="AA139" s="16" t="s">
        <v>295</v>
      </c>
      <c r="AB139" s="15" t="s">
        <v>35</v>
      </c>
      <c r="AQ139" s="13" t="str">
        <f>IF(E139="Y", $AU$4,
IF(E139="N",$AU$2,
IF(E139="Y,Y",  $AU$4,
IF(E139="N,N",$AU$2,
IF(E139="Y,N", $AU$4,
IF(E139="N,Y", $AU$2, ""))))))</f>
        <v>UAT-WF-User41@mailinator.com</v>
      </c>
      <c r="AR139" s="13" t="str">
        <f>IF(E139="Y,Y", $AU$5,
IF(E139="N,N", $AU$3,
IF(E139="Y,N", $AU$3,
IF(E139="N,Y",$AU$5, ""))))</f>
        <v/>
      </c>
    </row>
    <row r="140" spans="1:44" ht="27.6" x14ac:dyDescent="0.3">
      <c r="A140" s="15" t="s">
        <v>296</v>
      </c>
      <c r="B140" s="15" t="s">
        <v>91</v>
      </c>
      <c r="C140" s="15" t="s">
        <v>28</v>
      </c>
      <c r="D140" s="15" t="s">
        <v>85</v>
      </c>
      <c r="E140" s="15" t="s">
        <v>86</v>
      </c>
      <c r="F140" s="15"/>
      <c r="G140" s="15" t="s">
        <v>44</v>
      </c>
      <c r="H140" s="15" t="s">
        <v>32</v>
      </c>
      <c r="I140" s="15"/>
      <c r="J140" s="15"/>
      <c r="K140" s="17" t="str">
        <f>IF(W140=$AU$4, $AX$4,
IF(W140=$AU$2,$AX$2, ""))</f>
        <v>HIDDERLEY</v>
      </c>
      <c r="L140" s="17" t="str">
        <f>IF(X140=$AU$5, $AX$5,
IF(X140=$AU$3,$AX$3, ""))</f>
        <v>SATTERTHWAITE</v>
      </c>
      <c r="M140" s="17">
        <f>IF(W140=$AU$4, $AW$4,
IF(W140=$AU$2,$AW$2, ""))</f>
        <v>35736</v>
      </c>
      <c r="N140" s="17">
        <f>IF(X140=$AU$5, $AW$5,
IF(X140=$AU$3,$AW$3, ""))</f>
        <v>31390</v>
      </c>
      <c r="O140" s="17" t="str">
        <f>IF(W140=$AU$4, $AV$4,
IF(W140=$AU$2,$AV$2, ""))</f>
        <v>242597904</v>
      </c>
      <c r="P140" s="17" t="str">
        <f>IF(X140=$AU$5, $AV$5,
IF(X140=$AU$3,$AV$3, ""))</f>
        <v>242597408</v>
      </c>
      <c r="Q140" s="15"/>
      <c r="R140" s="15"/>
      <c r="S140" s="15"/>
      <c r="T140" s="15"/>
      <c r="U140" s="15"/>
      <c r="V140" s="15"/>
      <c r="W140" s="18" t="str">
        <f>IF(E140="Y", $AU$4,
IF(E140="N",$AU$2,
IF(E140="Y,Y",  $AU$4,
IF(E140="N,N",$AU$2,
IF(E140="Y,N", $AU$4,
IF(E140="N,Y", $AU$2, ""))))))</f>
        <v>UAT-WF-User77@mailinator.com</v>
      </c>
      <c r="X140" s="15" t="str">
        <f>IF(E140="Y,Y", $AU$5,
IF(E140="N,N", $AU$3,
IF(E140="Y,N", $AU$3,
IF(E140="N,Y",$AU$5, ""))))</f>
        <v>Perf-Test-User-10183@mailinator.com</v>
      </c>
      <c r="Y140" s="17" t="str">
        <f>IF(W140=$AU$2, $AZ$2,
IF(W140=$AU$4,$AZ$4, ""))</f>
        <v>Dummy!2022</v>
      </c>
      <c r="Z140" s="17" t="str">
        <f>IF(W140=$AU$4, $AY$4,
IF(W140=$AU$2,$AY$2, ""))</f>
        <v>020-8030031</v>
      </c>
      <c r="AA140" s="15"/>
      <c r="AB140" s="15" t="s">
        <v>35</v>
      </c>
      <c r="AQ140" s="13" t="str">
        <f>IF(E140="Y", $AU$4,
IF(E140="N",$AU$2,
IF(E140="Y,Y",  $AU$4,
IF(E140="N,N",$AU$2,
IF(E140="Y,N", $AU$4,
IF(E140="N,Y", $AU$2, ""))))))</f>
        <v>UAT-WF-User77@mailinator.com</v>
      </c>
      <c r="AR140" s="13" t="str">
        <f>IF(E140="Y,Y", $AU$5,
IF(E140="N,N", $AU$3,
IF(E140="Y,N", $AU$3,
IF(E140="N,Y",$AU$5, ""))))</f>
        <v>Perf-Test-User-10183@mailinator.com</v>
      </c>
    </row>
    <row r="141" spans="1:44" ht="27.6" x14ac:dyDescent="0.3">
      <c r="A141" s="15" t="s">
        <v>297</v>
      </c>
      <c r="B141" s="15" t="s">
        <v>92</v>
      </c>
      <c r="C141" s="15" t="s">
        <v>424</v>
      </c>
      <c r="D141" s="15" t="s">
        <v>85</v>
      </c>
      <c r="E141" s="15" t="s">
        <v>86</v>
      </c>
      <c r="F141" s="15"/>
      <c r="G141" s="15" t="s">
        <v>95</v>
      </c>
      <c r="H141" s="15"/>
      <c r="I141" s="15"/>
      <c r="J141" s="15"/>
      <c r="K141" s="17" t="str">
        <f>IF(W141=$AU$4, $AX$4,
IF(W141=$AU$2,$AX$2, ""))</f>
        <v>HIDDERLEY</v>
      </c>
      <c r="L141" s="17" t="str">
        <f>IF(X141=$AU$5, $AX$5,
IF(X141=$AU$3,$AX$3, ""))</f>
        <v>SATTERTHWAITE</v>
      </c>
      <c r="M141" s="17">
        <f>IF(W141=$AU$4, $AW$4,
IF(W141=$AU$2,$AW$2, ""))</f>
        <v>35736</v>
      </c>
      <c r="N141" s="17">
        <f>IF(X141=$AU$5, $AW$5,
IF(X141=$AU$3,$AW$3, ""))</f>
        <v>31390</v>
      </c>
      <c r="O141" s="17" t="str">
        <f>IF(W141=$AU$4, $AV$4,
IF(W141=$AU$2,$AV$2, ""))</f>
        <v>242597904</v>
      </c>
      <c r="P141" s="17" t="str">
        <f>IF(X141=$AU$5, $AV$5,
IF(X141=$AU$3,$AV$3, ""))</f>
        <v>242597408</v>
      </c>
      <c r="Q141" s="15"/>
      <c r="R141" s="15"/>
      <c r="S141" s="15"/>
      <c r="T141" s="15"/>
      <c r="U141" s="15"/>
      <c r="V141" s="15"/>
      <c r="W141" s="18" t="str">
        <f>IF(E141="Y", $AU$4,
IF(E141="N",$AU$2,
IF(E141="Y,Y",  $AU$4,
IF(E141="N,N",$AU$2,
IF(E141="Y,N", $AU$4,
IF(E141="N,Y", $AU$2, ""))))))</f>
        <v>UAT-WF-User77@mailinator.com</v>
      </c>
      <c r="X141" s="15" t="str">
        <f>IF(E141="Y,Y", $AU$5,
IF(E141="N,N", $AU$3,
IF(E141="Y,N", $AU$3,
IF(E141="N,Y",$AU$5, ""))))</f>
        <v>Perf-Test-User-10183@mailinator.com</v>
      </c>
      <c r="Y141" s="17" t="str">
        <f>IF(W141=$AU$2, $AZ$2,
IF(W141=$AU$4,$AZ$4, ""))</f>
        <v>Dummy!2022</v>
      </c>
      <c r="Z141" s="17" t="str">
        <f>IF(W141=$AU$4, $AY$4,
IF(W141=$AU$2,$AY$2, ""))</f>
        <v>020-8030031</v>
      </c>
      <c r="AA141" s="15"/>
      <c r="AB141" s="15" t="s">
        <v>35</v>
      </c>
      <c r="AQ141" s="13" t="str">
        <f>IF(E141="Y", $AU$4,
IF(E141="N",$AU$2,
IF(E141="Y,Y",  $AU$4,
IF(E141="N,N",$AU$2,
IF(E141="Y,N", $AU$4,
IF(E141="N,Y", $AU$2, ""))))))</f>
        <v>UAT-WF-User77@mailinator.com</v>
      </c>
      <c r="AR141" s="13" t="str">
        <f>IF(E141="Y,Y", $AU$5,
IF(E141="N,N", $AU$3,
IF(E141="Y,N", $AU$3,
IF(E141="N,Y",$AU$5, ""))))</f>
        <v>Perf-Test-User-10183@mailinator.com</v>
      </c>
    </row>
    <row r="142" spans="1:44" ht="27.6" x14ac:dyDescent="0.3">
      <c r="A142" s="15" t="s">
        <v>298</v>
      </c>
      <c r="B142" s="15" t="s">
        <v>34</v>
      </c>
      <c r="C142" s="15" t="s">
        <v>428</v>
      </c>
      <c r="D142" s="15" t="s">
        <v>85</v>
      </c>
      <c r="E142" s="15" t="s">
        <v>86</v>
      </c>
      <c r="F142" s="15"/>
      <c r="G142" s="15" t="s">
        <v>54</v>
      </c>
      <c r="H142" s="15" t="s">
        <v>41</v>
      </c>
      <c r="I142" s="15"/>
      <c r="J142" s="15"/>
      <c r="K142" s="17" t="str">
        <f>IF(W142=$AU$4, $AX$4,
IF(W142=$AU$2,$AX$2, ""))</f>
        <v>HIDDERLEY</v>
      </c>
      <c r="L142" s="17" t="str">
        <f>IF(X142=$AU$5, $AX$5,
IF(X142=$AU$3,$AX$3, ""))</f>
        <v>SATTERTHWAITE</v>
      </c>
      <c r="M142" s="17">
        <f>IF(W142=$AU$4, $AW$4,
IF(W142=$AU$2,$AW$2, ""))</f>
        <v>35736</v>
      </c>
      <c r="N142" s="17">
        <f>IF(X142=$AU$5, $AW$5,
IF(X142=$AU$3,$AW$3, ""))</f>
        <v>31390</v>
      </c>
      <c r="O142" s="17" t="str">
        <f>IF(W142=$AU$4, $AV$4,
IF(W142=$AU$2,$AV$2, ""))</f>
        <v>242597904</v>
      </c>
      <c r="P142" s="17" t="str">
        <f>IF(X142=$AU$5, $AV$5,
IF(X142=$AU$3,$AV$3, ""))</f>
        <v>242597408</v>
      </c>
      <c r="Q142" s="15"/>
      <c r="R142" s="15"/>
      <c r="S142" s="15"/>
      <c r="T142" s="15"/>
      <c r="U142" s="15"/>
      <c r="V142" s="15"/>
      <c r="W142" s="18" t="str">
        <f>IF(E142="Y", $AU$4,
IF(E142="N",$AU$2,
IF(E142="Y,Y",  $AU$4,
IF(E142="N,N",$AU$2,
IF(E142="Y,N", $AU$4,
IF(E142="N,Y", $AU$2, ""))))))</f>
        <v>UAT-WF-User77@mailinator.com</v>
      </c>
      <c r="X142" s="15" t="str">
        <f>IF(E142="Y,Y", $AU$5,
IF(E142="N,N", $AU$3,
IF(E142="Y,N", $AU$3,
IF(E142="N,Y",$AU$5, ""))))</f>
        <v>Perf-Test-User-10183@mailinator.com</v>
      </c>
      <c r="Y142" s="17" t="str">
        <f>IF(W142=$AU$2, $AZ$2,
IF(W142=$AU$4,$AZ$4, ""))</f>
        <v>Dummy!2022</v>
      </c>
      <c r="Z142" s="17" t="str">
        <f>IF(W142=$AU$4, $AY$4,
IF(W142=$AU$2,$AY$2, ""))</f>
        <v>020-8030031</v>
      </c>
      <c r="AA142" s="15"/>
      <c r="AB142" s="15" t="s">
        <v>35</v>
      </c>
      <c r="AQ142" s="13" t="str">
        <f>IF(E142="Y", $AU$4,
IF(E142="N",$AU$2,
IF(E142="Y,Y",  $AU$4,
IF(E142="N,N",$AU$2,
IF(E142="Y,N", $AU$4,
IF(E142="N,Y", $AU$2, ""))))))</f>
        <v>UAT-WF-User77@mailinator.com</v>
      </c>
      <c r="AR142" s="13" t="str">
        <f>IF(E142="Y,Y", $AU$5,
IF(E142="N,N", $AU$3,
IF(E142="Y,N", $AU$3,
IF(E142="N,Y",$AU$5, ""))))</f>
        <v>Perf-Test-User-10183@mailinator.com</v>
      </c>
    </row>
    <row r="143" spans="1:44" ht="27.6" x14ac:dyDescent="0.3">
      <c r="A143" s="15" t="s">
        <v>299</v>
      </c>
      <c r="B143" s="15" t="s">
        <v>34</v>
      </c>
      <c r="C143" s="15" t="s">
        <v>425</v>
      </c>
      <c r="D143" s="15" t="s">
        <v>85</v>
      </c>
      <c r="E143" s="15" t="s">
        <v>86</v>
      </c>
      <c r="F143" s="15"/>
      <c r="G143" s="15" t="s">
        <v>61</v>
      </c>
      <c r="H143" s="15" t="s">
        <v>45</v>
      </c>
      <c r="I143" s="15"/>
      <c r="J143" s="15"/>
      <c r="K143" s="17" t="str">
        <f>IF(W143=$AU$4, $AX$4,
IF(W143=$AU$2,$AX$2, ""))</f>
        <v>HIDDERLEY</v>
      </c>
      <c r="L143" s="17" t="str">
        <f>IF(X143=$AU$5, $AX$5,
IF(X143=$AU$3,$AX$3, ""))</f>
        <v>SATTERTHWAITE</v>
      </c>
      <c r="M143" s="17">
        <f>IF(W143=$AU$4, $AW$4,
IF(W143=$AU$2,$AW$2, ""))</f>
        <v>35736</v>
      </c>
      <c r="N143" s="17">
        <f>IF(X143=$AU$5, $AW$5,
IF(X143=$AU$3,$AW$3, ""))</f>
        <v>31390</v>
      </c>
      <c r="O143" s="17" t="str">
        <f>IF(W143=$AU$4, $AV$4,
IF(W143=$AU$2,$AV$2, ""))</f>
        <v>242597904</v>
      </c>
      <c r="P143" s="17" t="str">
        <f>IF(X143=$AU$5, $AV$5,
IF(X143=$AU$3,$AV$3, ""))</f>
        <v>242597408</v>
      </c>
      <c r="Q143" s="15"/>
      <c r="R143" s="15"/>
      <c r="S143" s="15"/>
      <c r="T143" s="15"/>
      <c r="U143" s="15"/>
      <c r="V143" s="15"/>
      <c r="W143" s="18" t="str">
        <f>IF(E143="Y", $AU$4,
IF(E143="N",$AU$2,
IF(E143="Y,Y",  $AU$4,
IF(E143="N,N",$AU$2,
IF(E143="Y,N", $AU$4,
IF(E143="N,Y", $AU$2, ""))))))</f>
        <v>UAT-WF-User77@mailinator.com</v>
      </c>
      <c r="X143" s="15" t="str">
        <f>IF(E143="Y,Y", $AU$5,
IF(E143="N,N", $AU$3,
IF(E143="Y,N", $AU$3,
IF(E143="N,Y",$AU$5, ""))))</f>
        <v>Perf-Test-User-10183@mailinator.com</v>
      </c>
      <c r="Y143" s="17" t="str">
        <f>IF(W143=$AU$2, $AZ$2,
IF(W143=$AU$4,$AZ$4, ""))</f>
        <v>Dummy!2022</v>
      </c>
      <c r="Z143" s="17" t="str">
        <f>IF(W143=$AU$4, $AY$4,
IF(W143=$AU$2,$AY$2, ""))</f>
        <v>020-8030031</v>
      </c>
      <c r="AA143" s="15"/>
      <c r="AB143" s="15" t="s">
        <v>35</v>
      </c>
      <c r="AQ143" s="13" t="str">
        <f>IF(E143="Y", $AU$4,
IF(E143="N",$AU$2,
IF(E143="Y,Y",  $AU$4,
IF(E143="N,N",$AU$2,
IF(E143="Y,N", $AU$4,
IF(E143="N,Y", $AU$2, ""))))))</f>
        <v>UAT-WF-User77@mailinator.com</v>
      </c>
      <c r="AR143" s="13" t="str">
        <f>IF(E143="Y,Y", $AU$5,
IF(E143="N,N", $AU$3,
IF(E143="Y,N", $AU$3,
IF(E143="N,Y",$AU$5, ""))))</f>
        <v>Perf-Test-User-10183@mailinator.com</v>
      </c>
    </row>
    <row r="144" spans="1:44" ht="41.4" x14ac:dyDescent="0.3">
      <c r="A144" s="15" t="s">
        <v>300</v>
      </c>
      <c r="B144" s="15" t="s">
        <v>34</v>
      </c>
      <c r="C144" s="15" t="s">
        <v>429</v>
      </c>
      <c r="D144" s="15" t="s">
        <v>85</v>
      </c>
      <c r="E144" s="15" t="s">
        <v>86</v>
      </c>
      <c r="F144" s="15" t="s">
        <v>52</v>
      </c>
      <c r="G144" s="15" t="s">
        <v>64</v>
      </c>
      <c r="H144" s="15" t="s">
        <v>32</v>
      </c>
      <c r="I144" s="15"/>
      <c r="J144" s="15"/>
      <c r="K144" s="17" t="str">
        <f>IF(W144=$AU$4, $AX$4,
IF(W144=$AU$2,$AX$2, ""))</f>
        <v>HIDDERLEY</v>
      </c>
      <c r="L144" s="17" t="str">
        <f>IF(X144=$AU$5, $AX$5,
IF(X144=$AU$3,$AX$3, ""))</f>
        <v>SATTERTHWAITE</v>
      </c>
      <c r="M144" s="17">
        <f>IF(W144=$AU$4, $AW$4,
IF(W144=$AU$2,$AW$2, ""))</f>
        <v>35736</v>
      </c>
      <c r="N144" s="17">
        <f>IF(X144=$AU$5, $AW$5,
IF(X144=$AU$3,$AW$3, ""))</f>
        <v>31390</v>
      </c>
      <c r="O144" s="17" t="str">
        <f>IF(W144=$AU$4, $AV$4,
IF(W144=$AU$2,$AV$2, ""))</f>
        <v>242597904</v>
      </c>
      <c r="P144" s="17" t="str">
        <f>IF(X144=$AU$5, $AV$5,
IF(X144=$AU$3,$AV$3, ""))</f>
        <v>242597408</v>
      </c>
      <c r="Q144" s="15" t="s">
        <v>47</v>
      </c>
      <c r="R144" s="15" t="s">
        <v>48</v>
      </c>
      <c r="S144" s="15" t="s">
        <v>49</v>
      </c>
      <c r="T144" s="15" t="s">
        <v>50</v>
      </c>
      <c r="U144" s="15" t="s">
        <v>51</v>
      </c>
      <c r="V144" s="15"/>
      <c r="W144" s="18" t="str">
        <f>IF(E144="Y", $AU$4,
IF(E144="N",$AU$2,
IF(E144="Y,Y",  $AU$4,
IF(E144="N,N",$AU$2,
IF(E144="Y,N", $AU$4,
IF(E144="N,Y", $AU$2, ""))))))</f>
        <v>UAT-WF-User77@mailinator.com</v>
      </c>
      <c r="X144" s="15" t="str">
        <f>IF(E144="Y,Y", $AU$5,
IF(E144="N,N", $AU$3,
IF(E144="Y,N", $AU$3,
IF(E144="N,Y",$AU$5, ""))))</f>
        <v>Perf-Test-User-10183@mailinator.com</v>
      </c>
      <c r="Y144" s="17" t="str">
        <f>IF(W144=$AU$2, $AZ$2,
IF(W144=$AU$4,$AZ$4, ""))</f>
        <v>Dummy!2022</v>
      </c>
      <c r="Z144" s="17" t="str">
        <f>IF(W144=$AU$4, $AY$4,
IF(W144=$AU$2,$AY$2, ""))</f>
        <v>020-8030031</v>
      </c>
      <c r="AA144" s="15"/>
      <c r="AB144" s="15" t="s">
        <v>35</v>
      </c>
      <c r="AQ144" s="13" t="str">
        <f>IF(E144="Y", $AU$4,
IF(E144="N",$AU$2,
IF(E144="Y,Y",  $AU$4,
IF(E144="N,N",$AU$2,
IF(E144="Y,N", $AU$4,
IF(E144="N,Y", $AU$2, ""))))))</f>
        <v>UAT-WF-User77@mailinator.com</v>
      </c>
      <c r="AR144" s="13" t="str">
        <f>IF(E144="Y,Y", $AU$5,
IF(E144="N,N", $AU$3,
IF(E144="Y,N", $AU$3,
IF(E144="N,Y",$AU$5, ""))))</f>
        <v>Perf-Test-User-10183@mailinator.com</v>
      </c>
    </row>
    <row r="145" spans="1:44" ht="27.6" x14ac:dyDescent="0.3">
      <c r="A145" s="15" t="s">
        <v>301</v>
      </c>
      <c r="B145" s="15" t="s">
        <v>34</v>
      </c>
      <c r="C145" s="15" t="s">
        <v>426</v>
      </c>
      <c r="D145" s="15" t="s">
        <v>85</v>
      </c>
      <c r="E145" s="15" t="s">
        <v>86</v>
      </c>
      <c r="F145" s="15" t="s">
        <v>52</v>
      </c>
      <c r="G145" s="15" t="s">
        <v>32</v>
      </c>
      <c r="H145" s="15"/>
      <c r="I145" s="15"/>
      <c r="J145" s="15"/>
      <c r="K145" s="17" t="str">
        <f>IF(W145=$AU$4, $AX$4,
IF(W145=$AU$2,$AX$2, ""))</f>
        <v>HIDDERLEY</v>
      </c>
      <c r="L145" s="17" t="str">
        <f>IF(X145=$AU$5, $AX$5,
IF(X145=$AU$3,$AX$3, ""))</f>
        <v>SATTERTHWAITE</v>
      </c>
      <c r="M145" s="17">
        <f>IF(W145=$AU$4, $AW$4,
IF(W145=$AU$2,$AW$2, ""))</f>
        <v>35736</v>
      </c>
      <c r="N145" s="17">
        <f>IF(X145=$AU$5, $AW$5,
IF(X145=$AU$3,$AW$3, ""))</f>
        <v>31390</v>
      </c>
      <c r="O145" s="17" t="str">
        <f>IF(W145=$AU$4, $AV$4,
IF(W145=$AU$2,$AV$2, ""))</f>
        <v>242597904</v>
      </c>
      <c r="P145" s="17" t="str">
        <f>IF(X145=$AU$5, $AV$5,
IF(X145=$AU$3,$AV$3, ""))</f>
        <v>242597408</v>
      </c>
      <c r="Q145" s="15" t="s">
        <v>47</v>
      </c>
      <c r="R145" s="15" t="s">
        <v>48</v>
      </c>
      <c r="S145" s="15" t="s">
        <v>49</v>
      </c>
      <c r="T145" s="15" t="s">
        <v>50</v>
      </c>
      <c r="U145" s="15" t="s">
        <v>51</v>
      </c>
      <c r="V145" s="15"/>
      <c r="W145" s="18" t="str">
        <f>IF(E145="Y", $AU$4,
IF(E145="N",$AU$2,
IF(E145="Y,Y",  $AU$4,
IF(E145="N,N",$AU$2,
IF(E145="Y,N", $AU$4,
IF(E145="N,Y", $AU$2, ""))))))</f>
        <v>UAT-WF-User77@mailinator.com</v>
      </c>
      <c r="X145" s="15" t="str">
        <f>IF(E145="Y,Y", $AU$5,
IF(E145="N,N", $AU$3,
IF(E145="Y,N", $AU$3,
IF(E145="N,Y",$AU$5, ""))))</f>
        <v>Perf-Test-User-10183@mailinator.com</v>
      </c>
      <c r="Y145" s="17" t="str">
        <f>IF(W145=$AU$2, $AZ$2,
IF(W145=$AU$4,$AZ$4, ""))</f>
        <v>Dummy!2022</v>
      </c>
      <c r="Z145" s="17" t="str">
        <f>IF(W145=$AU$4, $AY$4,
IF(W145=$AU$2,$AY$2, ""))</f>
        <v>020-8030031</v>
      </c>
      <c r="AA145" s="15"/>
      <c r="AB145" s="15" t="s">
        <v>35</v>
      </c>
      <c r="AQ145" s="13" t="str">
        <f>IF(E145="Y", $AU$4,
IF(E145="N",$AU$2,
IF(E145="Y,Y",  $AU$4,
IF(E145="N,N",$AU$2,
IF(E145="Y,N", $AU$4,
IF(E145="N,Y", $AU$2, ""))))))</f>
        <v>UAT-WF-User77@mailinator.com</v>
      </c>
      <c r="AR145" s="13" t="str">
        <f>IF(E145="Y,Y", $AU$5,
IF(E145="N,N", $AU$3,
IF(E145="Y,N", $AU$3,
IF(E145="N,Y",$AU$5, ""))))</f>
        <v>Perf-Test-User-10183@mailinator.com</v>
      </c>
    </row>
    <row r="146" spans="1:44" ht="27.6" x14ac:dyDescent="0.3">
      <c r="A146" s="15" t="s">
        <v>302</v>
      </c>
      <c r="B146" s="15" t="s">
        <v>34</v>
      </c>
      <c r="C146" s="15" t="s">
        <v>426</v>
      </c>
      <c r="D146" s="15" t="s">
        <v>85</v>
      </c>
      <c r="E146" s="15" t="s">
        <v>86</v>
      </c>
      <c r="F146" s="15" t="s">
        <v>105</v>
      </c>
      <c r="G146" s="15" t="s">
        <v>31</v>
      </c>
      <c r="H146" s="15"/>
      <c r="I146" s="15"/>
      <c r="J146" s="15"/>
      <c r="K146" s="17" t="str">
        <f>IF(W146=$AU$4, $AX$4,
IF(W146=$AU$2,$AX$2, ""))</f>
        <v>HIDDERLEY</v>
      </c>
      <c r="L146" s="17" t="str">
        <f>IF(X146=$AU$5, $AX$5,
IF(X146=$AU$3,$AX$3, ""))</f>
        <v>SATTERTHWAITE</v>
      </c>
      <c r="M146" s="17">
        <f>IF(W146=$AU$4, $AW$4,
IF(W146=$AU$2,$AW$2, ""))</f>
        <v>35736</v>
      </c>
      <c r="N146" s="17">
        <f>IF(X146=$AU$5, $AW$5,
IF(X146=$AU$3,$AW$3, ""))</f>
        <v>31390</v>
      </c>
      <c r="O146" s="17" t="str">
        <f>IF(W146=$AU$4, $AV$4,
IF(W146=$AU$2,$AV$2, ""))</f>
        <v>242597904</v>
      </c>
      <c r="P146" s="17" t="str">
        <f>IF(X146=$AU$5, $AV$5,
IF(X146=$AU$3,$AV$3, ""))</f>
        <v>242597408</v>
      </c>
      <c r="Q146" s="15" t="s">
        <v>47</v>
      </c>
      <c r="R146" s="15" t="s">
        <v>48</v>
      </c>
      <c r="S146" s="15" t="s">
        <v>49</v>
      </c>
      <c r="T146" s="15" t="s">
        <v>50</v>
      </c>
      <c r="U146" s="15" t="s">
        <v>51</v>
      </c>
      <c r="V146" s="15"/>
      <c r="W146" s="18" t="str">
        <f>IF(E146="Y", $AU$4,
IF(E146="N",$AU$2,
IF(E146="Y,Y",  $AU$4,
IF(E146="N,N",$AU$2,
IF(E146="Y,N", $AU$4,
IF(E146="N,Y", $AU$2, ""))))))</f>
        <v>UAT-WF-User77@mailinator.com</v>
      </c>
      <c r="X146" s="15" t="str">
        <f>IF(E146="Y,Y", $AU$5,
IF(E146="N,N", $AU$3,
IF(E146="Y,N", $AU$3,
IF(E146="N,Y",$AU$5, ""))))</f>
        <v>Perf-Test-User-10183@mailinator.com</v>
      </c>
      <c r="Y146" s="17" t="str">
        <f>IF(W146=$AU$2, $AZ$2,
IF(W146=$AU$4,$AZ$4, ""))</f>
        <v>Dummy!2022</v>
      </c>
      <c r="Z146" s="17" t="str">
        <f>IF(W146=$AU$4, $AY$4,
IF(W146=$AU$2,$AY$2, ""))</f>
        <v>020-8030031</v>
      </c>
      <c r="AA146" s="15"/>
      <c r="AB146" s="15" t="s">
        <v>35</v>
      </c>
      <c r="AQ146" s="13" t="str">
        <f>IF(E146="Y", $AU$4,
IF(E146="N",$AU$2,
IF(E146="Y,Y",  $AU$4,
IF(E146="N,N",$AU$2,
IF(E146="Y,N", $AU$4,
IF(E146="N,Y", $AU$2, ""))))))</f>
        <v>UAT-WF-User77@mailinator.com</v>
      </c>
      <c r="AR146" s="13" t="str">
        <f>IF(E146="Y,Y", $AU$5,
IF(E146="N,N", $AU$3,
IF(E146="Y,N", $AU$3,
IF(E146="N,Y",$AU$5, ""))))</f>
        <v>Perf-Test-User-10183@mailinator.com</v>
      </c>
    </row>
    <row r="147" spans="1:44" ht="27.6" x14ac:dyDescent="0.3">
      <c r="A147" s="15" t="s">
        <v>303</v>
      </c>
      <c r="B147" s="15" t="s">
        <v>34</v>
      </c>
      <c r="C147" s="15" t="s">
        <v>103</v>
      </c>
      <c r="D147" s="15" t="s">
        <v>85</v>
      </c>
      <c r="E147" s="15" t="s">
        <v>86</v>
      </c>
      <c r="F147" s="15" t="s">
        <v>105</v>
      </c>
      <c r="G147" s="15" t="s">
        <v>37</v>
      </c>
      <c r="H147" s="15" t="s">
        <v>32</v>
      </c>
      <c r="I147" s="15"/>
      <c r="J147" s="15"/>
      <c r="K147" s="17" t="str">
        <f>IF(W147=$AU$4, $AX$4,
IF(W147=$AU$2,$AX$2, ""))</f>
        <v>HIDDERLEY</v>
      </c>
      <c r="L147" s="17" t="str">
        <f>IF(X147=$AU$5, $AX$5,
IF(X147=$AU$3,$AX$3, ""))</f>
        <v>SATTERTHWAITE</v>
      </c>
      <c r="M147" s="17">
        <f>IF(W147=$AU$4, $AW$4,
IF(W147=$AU$2,$AW$2, ""))</f>
        <v>35736</v>
      </c>
      <c r="N147" s="17">
        <f>IF(X147=$AU$5, $AW$5,
IF(X147=$AU$3,$AW$3, ""))</f>
        <v>31390</v>
      </c>
      <c r="O147" s="17" t="str">
        <f>IF(W147=$AU$4, $AV$4,
IF(W147=$AU$2,$AV$2, ""))</f>
        <v>242597904</v>
      </c>
      <c r="P147" s="17" t="str">
        <f>IF(X147=$AU$5, $AV$5,
IF(X147=$AU$3,$AV$3, ""))</f>
        <v>242597408</v>
      </c>
      <c r="Q147" s="15" t="s">
        <v>47</v>
      </c>
      <c r="R147" s="15" t="s">
        <v>48</v>
      </c>
      <c r="S147" s="15" t="s">
        <v>131</v>
      </c>
      <c r="T147" s="15" t="s">
        <v>50</v>
      </c>
      <c r="U147" s="15" t="s">
        <v>51</v>
      </c>
      <c r="V147" s="15"/>
      <c r="W147" s="18" t="str">
        <f>IF(E147="Y", $AU$4,
IF(E147="N",$AU$2,
IF(E147="Y,Y",  $AU$4,
IF(E147="N,N",$AU$2,
IF(E147="Y,N", $AU$4,
IF(E147="N,Y", $AU$2, ""))))))</f>
        <v>UAT-WF-User77@mailinator.com</v>
      </c>
      <c r="X147" s="15" t="str">
        <f>IF(E147="Y,Y", $AU$5,
IF(E147="N,N", $AU$3,
IF(E147="Y,N", $AU$3,
IF(E147="N,Y",$AU$5, ""))))</f>
        <v>Perf-Test-User-10183@mailinator.com</v>
      </c>
      <c r="Y147" s="17" t="str">
        <f>IF(W147=$AU$2, $AZ$2,
IF(W147=$AU$4,$AZ$4, ""))</f>
        <v>Dummy!2022</v>
      </c>
      <c r="Z147" s="17" t="str">
        <f>IF(W147=$AU$4, $AY$4,
IF(W147=$AU$2,$AY$2, ""))</f>
        <v>020-8030031</v>
      </c>
      <c r="AA147" s="15"/>
      <c r="AB147" s="15" t="s">
        <v>35</v>
      </c>
      <c r="AQ147" s="13" t="str">
        <f>IF(E147="Y", $AU$4,
IF(E147="N",$AU$2,
IF(E147="Y,Y",  $AU$4,
IF(E147="N,N",$AU$2,
IF(E147="Y,N", $AU$4,
IF(E147="N,Y", $AU$2, ""))))))</f>
        <v>UAT-WF-User77@mailinator.com</v>
      </c>
      <c r="AR147" s="13" t="str">
        <f>IF(E147="Y,Y", $AU$5,
IF(E147="N,N", $AU$3,
IF(E147="Y,N", $AU$3,
IF(E147="N,Y",$AU$5, ""))))</f>
        <v>Perf-Test-User-10183@mailinator.com</v>
      </c>
    </row>
    <row r="148" spans="1:44" ht="41.4" x14ac:dyDescent="0.3">
      <c r="A148" s="15" t="s">
        <v>304</v>
      </c>
      <c r="B148" s="15" t="s">
        <v>34</v>
      </c>
      <c r="C148" s="15" t="s">
        <v>429</v>
      </c>
      <c r="D148" s="15" t="s">
        <v>85</v>
      </c>
      <c r="E148" s="15" t="s">
        <v>86</v>
      </c>
      <c r="F148" s="15" t="s">
        <v>105</v>
      </c>
      <c r="G148" s="15" t="s">
        <v>40</v>
      </c>
      <c r="H148" s="15" t="s">
        <v>41</v>
      </c>
      <c r="I148" s="15"/>
      <c r="J148" s="15"/>
      <c r="K148" s="17" t="str">
        <f>IF(W148=$AU$4, $AX$4,
IF(W148=$AU$2,$AX$2, ""))</f>
        <v>HIDDERLEY</v>
      </c>
      <c r="L148" s="17" t="str">
        <f>IF(X148=$AU$5, $AX$5,
IF(X148=$AU$3,$AX$3, ""))</f>
        <v>SATTERTHWAITE</v>
      </c>
      <c r="M148" s="17">
        <f>IF(W148=$AU$4, $AW$4,
IF(W148=$AU$2,$AW$2, ""))</f>
        <v>35736</v>
      </c>
      <c r="N148" s="17">
        <f>IF(X148=$AU$5, $AW$5,
IF(X148=$AU$3,$AW$3, ""))</f>
        <v>31390</v>
      </c>
      <c r="O148" s="17" t="str">
        <f>IF(W148=$AU$4, $AV$4,
IF(W148=$AU$2,$AV$2, ""))</f>
        <v>242597904</v>
      </c>
      <c r="P148" s="17" t="str">
        <f>IF(X148=$AU$5, $AV$5,
IF(X148=$AU$3,$AV$3, ""))</f>
        <v>242597408</v>
      </c>
      <c r="Q148" s="15" t="s">
        <v>47</v>
      </c>
      <c r="R148" s="15" t="s">
        <v>48</v>
      </c>
      <c r="S148" s="15" t="s">
        <v>134</v>
      </c>
      <c r="T148" s="15" t="s">
        <v>50</v>
      </c>
      <c r="U148" s="15" t="s">
        <v>51</v>
      </c>
      <c r="V148" s="15"/>
      <c r="W148" s="18" t="str">
        <f>IF(E148="Y", $AU$4,
IF(E148="N",$AU$2,
IF(E148="Y,Y",  $AU$4,
IF(E148="N,N",$AU$2,
IF(E148="Y,N", $AU$4,
IF(E148="N,Y", $AU$2, ""))))))</f>
        <v>UAT-WF-User77@mailinator.com</v>
      </c>
      <c r="X148" s="15" t="str">
        <f>IF(E148="Y,Y", $AU$5,
IF(E148="N,N", $AU$3,
IF(E148="Y,N", $AU$3,
IF(E148="N,Y",$AU$5, ""))))</f>
        <v>Perf-Test-User-10183@mailinator.com</v>
      </c>
      <c r="Y148" s="17" t="str">
        <f>IF(W148=$AU$2, $AZ$2,
IF(W148=$AU$4,$AZ$4, ""))</f>
        <v>Dummy!2022</v>
      </c>
      <c r="Z148" s="17" t="str">
        <f>IF(W148=$AU$4, $AY$4,
IF(W148=$AU$2,$AY$2, ""))</f>
        <v>020-8030031</v>
      </c>
      <c r="AA148" s="15"/>
      <c r="AB148" s="15" t="s">
        <v>35</v>
      </c>
      <c r="AQ148" s="13" t="str">
        <f>IF(E148="Y", $AU$4,
IF(E148="N",$AU$2,
IF(E148="Y,Y",  $AU$4,
IF(E148="N,N",$AU$2,
IF(E148="Y,N", $AU$4,
IF(E148="N,Y", $AU$2, ""))))))</f>
        <v>UAT-WF-User77@mailinator.com</v>
      </c>
      <c r="AR148" s="13" t="str">
        <f>IF(E148="Y,Y", $AU$5,
IF(E148="N,N", $AU$3,
IF(E148="Y,N", $AU$3,
IF(E148="N,Y",$AU$5, ""))))</f>
        <v>Perf-Test-User-10183@mailinator.com</v>
      </c>
    </row>
    <row r="149" spans="1:44" ht="27.6" x14ac:dyDescent="0.3">
      <c r="A149" s="15" t="s">
        <v>305</v>
      </c>
      <c r="B149" s="15" t="s">
        <v>91</v>
      </c>
      <c r="C149" s="15" t="s">
        <v>28</v>
      </c>
      <c r="D149" s="15" t="s">
        <v>85</v>
      </c>
      <c r="E149" s="15" t="s">
        <v>74</v>
      </c>
      <c r="F149" s="15"/>
      <c r="G149" s="15" t="s">
        <v>44</v>
      </c>
      <c r="H149" s="15" t="s">
        <v>32</v>
      </c>
      <c r="I149" s="15"/>
      <c r="J149" s="15"/>
      <c r="K149" s="17" t="str">
        <f>IF(W149=$AU$4, $AX$4,
IF(W149=$AU$2,$AX$2, ""))</f>
        <v>MATTEO</v>
      </c>
      <c r="L149" s="17" t="str">
        <f>IF(X149=$AU$5, $AX$5,
IF(X149=$AU$3,$AX$3, ""))</f>
        <v>TERRELLY</v>
      </c>
      <c r="M149" s="17">
        <f>IF(W149=$AU$4, $AW$4,
IF(W149=$AU$2,$AW$2, ""))</f>
        <v>36305</v>
      </c>
      <c r="N149" s="17">
        <f>IF(X149=$AU$5, $AW$5,
IF(X149=$AU$3,$AW$3, ""))</f>
        <v>23480</v>
      </c>
      <c r="O149" s="17" t="str">
        <f>IF(W149=$AU$4, $AV$4,
IF(W149=$AU$2,$AV$2, ""))</f>
        <v>242597629</v>
      </c>
      <c r="P149" s="17" t="str">
        <f>IF(X149=$AU$5, $AV$5,
IF(X149=$AU$3,$AV$3, ""))</f>
        <v>242597947</v>
      </c>
      <c r="Q149" s="15"/>
      <c r="R149" s="15"/>
      <c r="S149" s="15"/>
      <c r="T149" s="15"/>
      <c r="U149" s="15"/>
      <c r="V149" s="15"/>
      <c r="W149" s="18" t="str">
        <f>IF(E149="Y", $AU$4,
IF(E149="N",$AU$2,
IF(E149="Y,Y",  $AU$4,
IF(E149="N,N",$AU$2,
IF(E149="Y,N", $AU$4,
IF(E149="N,Y", $AU$2, ""))))))</f>
        <v>UAT-WF-User41@mailinator.com</v>
      </c>
      <c r="X149" s="15" t="str">
        <f>IF(E149="Y,Y", $AU$5,
IF(E149="N,N", $AU$3,
IF(E149="Y,N", $AU$3,
IF(E149="N,Y",$AU$5, ""))))</f>
        <v>Perf-Test-User-10208@mailinator.com</v>
      </c>
      <c r="Y149" s="17" t="str">
        <f>IF(W149=$AU$2, $AZ$2,
IF(W149=$AU$4,$AZ$4, ""))</f>
        <v>Dummy!2022</v>
      </c>
      <c r="Z149" s="17" t="str">
        <f>IF(W149=$AU$4, $AY$4,
IF(W149=$AU$2,$AY$2, ""))</f>
        <v>020-8030041</v>
      </c>
      <c r="AA149" s="15" t="s">
        <v>306</v>
      </c>
      <c r="AB149" s="15" t="s">
        <v>35</v>
      </c>
      <c r="AQ149" s="13" t="str">
        <f>IF(E149="Y", $AU$4,
IF(E149="N",$AU$2,
IF(E149="Y,Y",  $AU$4,
IF(E149="N,N",$AU$2,
IF(E149="Y,N", $AU$4,
IF(E149="N,Y", $AU$2, ""))))))</f>
        <v>UAT-WF-User41@mailinator.com</v>
      </c>
      <c r="AR149" s="13" t="str">
        <f>IF(E149="Y,Y", $AU$5,
IF(E149="N,N", $AU$3,
IF(E149="Y,N", $AU$3,
IF(E149="N,Y",$AU$5, ""))))</f>
        <v>Perf-Test-User-10208@mailinator.com</v>
      </c>
    </row>
    <row r="150" spans="1:44" ht="27.6" x14ac:dyDescent="0.3">
      <c r="A150" s="15" t="s">
        <v>307</v>
      </c>
      <c r="B150" s="15" t="s">
        <v>92</v>
      </c>
      <c r="C150" s="15" t="s">
        <v>424</v>
      </c>
      <c r="D150" s="15" t="s">
        <v>85</v>
      </c>
      <c r="E150" s="15" t="s">
        <v>74</v>
      </c>
      <c r="F150" s="15"/>
      <c r="G150" s="15" t="s">
        <v>95</v>
      </c>
      <c r="H150" s="15"/>
      <c r="I150" s="15"/>
      <c r="J150" s="15"/>
      <c r="K150" s="17" t="str">
        <f>IF(W150=$AU$4, $AX$4,
IF(W150=$AU$2,$AX$2, ""))</f>
        <v>MATTEO</v>
      </c>
      <c r="L150" s="17" t="str">
        <f>IF(X150=$AU$5, $AX$5,
IF(X150=$AU$3,$AX$3, ""))</f>
        <v>TERRELLY</v>
      </c>
      <c r="M150" s="17">
        <f>IF(W150=$AU$4, $AW$4,
IF(W150=$AU$2,$AW$2, ""))</f>
        <v>36305</v>
      </c>
      <c r="N150" s="17">
        <f>IF(X150=$AU$5, $AW$5,
IF(X150=$AU$3,$AW$3, ""))</f>
        <v>23480</v>
      </c>
      <c r="O150" s="17" t="str">
        <f>IF(W150=$AU$4, $AV$4,
IF(W150=$AU$2,$AV$2, ""))</f>
        <v>242597629</v>
      </c>
      <c r="P150" s="17" t="str">
        <f>IF(X150=$AU$5, $AV$5,
IF(X150=$AU$3,$AV$3, ""))</f>
        <v>242597947</v>
      </c>
      <c r="Q150" s="15"/>
      <c r="R150" s="15"/>
      <c r="S150" s="15"/>
      <c r="T150" s="15"/>
      <c r="U150" s="15"/>
      <c r="V150" s="15"/>
      <c r="W150" s="18" t="str">
        <f>IF(E150="Y", $AU$4,
IF(E150="N",$AU$2,
IF(E150="Y,Y",  $AU$4,
IF(E150="N,N",$AU$2,
IF(E150="Y,N", $AU$4,
IF(E150="N,Y", $AU$2, ""))))))</f>
        <v>UAT-WF-User41@mailinator.com</v>
      </c>
      <c r="X150" s="15" t="str">
        <f>IF(E150="Y,Y", $AU$5,
IF(E150="N,N", $AU$3,
IF(E150="Y,N", $AU$3,
IF(E150="N,Y",$AU$5, ""))))</f>
        <v>Perf-Test-User-10208@mailinator.com</v>
      </c>
      <c r="Y150" s="17" t="str">
        <f>IF(W150=$AU$2, $AZ$2,
IF(W150=$AU$4,$AZ$4, ""))</f>
        <v>Dummy!2022</v>
      </c>
      <c r="Z150" s="17" t="str">
        <f>IF(W150=$AU$4, $AY$4,
IF(W150=$AU$2,$AY$2, ""))</f>
        <v>020-8030041</v>
      </c>
      <c r="AA150" s="15" t="s">
        <v>308</v>
      </c>
      <c r="AB150" s="15" t="s">
        <v>35</v>
      </c>
      <c r="AQ150" s="13" t="str">
        <f>IF(E150="Y", $AU$4,
IF(E150="N",$AU$2,
IF(E150="Y,Y",  $AU$4,
IF(E150="N,N",$AU$2,
IF(E150="Y,N", $AU$4,
IF(E150="N,Y", $AU$2, ""))))))</f>
        <v>UAT-WF-User41@mailinator.com</v>
      </c>
      <c r="AR150" s="13" t="str">
        <f>IF(E150="Y,Y", $AU$5,
IF(E150="N,N", $AU$3,
IF(E150="Y,N", $AU$3,
IF(E150="N,Y",$AU$5, ""))))</f>
        <v>Perf-Test-User-10208@mailinator.com</v>
      </c>
    </row>
    <row r="151" spans="1:44" ht="27.6" x14ac:dyDescent="0.3">
      <c r="A151" s="15" t="s">
        <v>309</v>
      </c>
      <c r="B151" s="15" t="s">
        <v>34</v>
      </c>
      <c r="C151" s="15" t="s">
        <v>428</v>
      </c>
      <c r="D151" s="15" t="s">
        <v>85</v>
      </c>
      <c r="E151" s="15" t="s">
        <v>74</v>
      </c>
      <c r="F151" s="15"/>
      <c r="G151" s="15" t="s">
        <v>54</v>
      </c>
      <c r="H151" s="15" t="s">
        <v>41</v>
      </c>
      <c r="I151" s="15"/>
      <c r="J151" s="15"/>
      <c r="K151" s="17" t="str">
        <f>IF(W151=$AU$4, $AX$4,
IF(W151=$AU$2,$AX$2, ""))</f>
        <v>MATTEO</v>
      </c>
      <c r="L151" s="17" t="str">
        <f>IF(X151=$AU$5, $AX$5,
IF(X151=$AU$3,$AX$3, ""))</f>
        <v>TERRELLY</v>
      </c>
      <c r="M151" s="17">
        <f>IF(W151=$AU$4, $AW$4,
IF(W151=$AU$2,$AW$2, ""))</f>
        <v>36305</v>
      </c>
      <c r="N151" s="17">
        <f>IF(X151=$AU$5, $AW$5,
IF(X151=$AU$3,$AW$3, ""))</f>
        <v>23480</v>
      </c>
      <c r="O151" s="17" t="str">
        <f>IF(W151=$AU$4, $AV$4,
IF(W151=$AU$2,$AV$2, ""))</f>
        <v>242597629</v>
      </c>
      <c r="P151" s="17" t="str">
        <f>IF(X151=$AU$5, $AV$5,
IF(X151=$AU$3,$AV$3, ""))</f>
        <v>242597947</v>
      </c>
      <c r="Q151" s="15"/>
      <c r="R151" s="15"/>
      <c r="S151" s="15"/>
      <c r="T151" s="15"/>
      <c r="U151" s="15"/>
      <c r="V151" s="15"/>
      <c r="W151" s="18" t="str">
        <f>IF(E151="Y", $AU$4,
IF(E151="N",$AU$2,
IF(E151="Y,Y",  $AU$4,
IF(E151="N,N",$AU$2,
IF(E151="Y,N", $AU$4,
IF(E151="N,Y", $AU$2, ""))))))</f>
        <v>UAT-WF-User41@mailinator.com</v>
      </c>
      <c r="X151" s="15" t="str">
        <f>IF(E151="Y,Y", $AU$5,
IF(E151="N,N", $AU$3,
IF(E151="Y,N", $AU$3,
IF(E151="N,Y",$AU$5, ""))))</f>
        <v>Perf-Test-User-10208@mailinator.com</v>
      </c>
      <c r="Y151" s="17" t="str">
        <f>IF(W151=$AU$2, $AZ$2,
IF(W151=$AU$4,$AZ$4, ""))</f>
        <v>Dummy!2022</v>
      </c>
      <c r="Z151" s="17" t="str">
        <f>IF(W151=$AU$4, $AY$4,
IF(W151=$AU$2,$AY$2, ""))</f>
        <v>020-8030041</v>
      </c>
      <c r="AA151" s="15" t="s">
        <v>310</v>
      </c>
      <c r="AB151" s="15" t="s">
        <v>35</v>
      </c>
      <c r="AQ151" s="13" t="str">
        <f>IF(E151="Y", $AU$4,
IF(E151="N",$AU$2,
IF(E151="Y,Y",  $AU$4,
IF(E151="N,N",$AU$2,
IF(E151="Y,N", $AU$4,
IF(E151="N,Y", $AU$2, ""))))))</f>
        <v>UAT-WF-User41@mailinator.com</v>
      </c>
      <c r="AR151" s="13" t="str">
        <f>IF(E151="Y,Y", $AU$5,
IF(E151="N,N", $AU$3,
IF(E151="Y,N", $AU$3,
IF(E151="N,Y",$AU$5, ""))))</f>
        <v>Perf-Test-User-10208@mailinator.com</v>
      </c>
    </row>
    <row r="152" spans="1:44" ht="27.6" x14ac:dyDescent="0.3">
      <c r="A152" s="15" t="s">
        <v>311</v>
      </c>
      <c r="B152" s="15" t="s">
        <v>34</v>
      </c>
      <c r="C152" s="15" t="s">
        <v>425</v>
      </c>
      <c r="D152" s="15" t="s">
        <v>85</v>
      </c>
      <c r="E152" s="15" t="s">
        <v>74</v>
      </c>
      <c r="F152" s="15"/>
      <c r="G152" s="15" t="s">
        <v>61</v>
      </c>
      <c r="H152" s="15" t="s">
        <v>45</v>
      </c>
      <c r="I152" s="15"/>
      <c r="J152" s="15"/>
      <c r="K152" s="17" t="str">
        <f>IF(W152=$AU$4, $AX$4,
IF(W152=$AU$2,$AX$2, ""))</f>
        <v>MATTEO</v>
      </c>
      <c r="L152" s="17" t="str">
        <f>IF(X152=$AU$5, $AX$5,
IF(X152=$AU$3,$AX$3, ""))</f>
        <v>TERRELLY</v>
      </c>
      <c r="M152" s="17">
        <f>IF(W152=$AU$4, $AW$4,
IF(W152=$AU$2,$AW$2, ""))</f>
        <v>36305</v>
      </c>
      <c r="N152" s="17">
        <f>IF(X152=$AU$5, $AW$5,
IF(X152=$AU$3,$AW$3, ""))</f>
        <v>23480</v>
      </c>
      <c r="O152" s="17" t="str">
        <f>IF(W152=$AU$4, $AV$4,
IF(W152=$AU$2,$AV$2, ""))</f>
        <v>242597629</v>
      </c>
      <c r="P152" s="17" t="str">
        <f>IF(X152=$AU$5, $AV$5,
IF(X152=$AU$3,$AV$3, ""))</f>
        <v>242597947</v>
      </c>
      <c r="Q152" s="15"/>
      <c r="R152" s="15"/>
      <c r="S152" s="15"/>
      <c r="T152" s="15"/>
      <c r="U152" s="15"/>
      <c r="V152" s="15"/>
      <c r="W152" s="18" t="str">
        <f>IF(E152="Y", $AU$4,
IF(E152="N",$AU$2,
IF(E152="Y,Y",  $AU$4,
IF(E152="N,N",$AU$2,
IF(E152="Y,N", $AU$4,
IF(E152="N,Y", $AU$2, ""))))))</f>
        <v>UAT-WF-User41@mailinator.com</v>
      </c>
      <c r="X152" s="15" t="str">
        <f>IF(E152="Y,Y", $AU$5,
IF(E152="N,N", $AU$3,
IF(E152="Y,N", $AU$3,
IF(E152="N,Y",$AU$5, ""))))</f>
        <v>Perf-Test-User-10208@mailinator.com</v>
      </c>
      <c r="Y152" s="17" t="str">
        <f>IF(W152=$AU$2, $AZ$2,
IF(W152=$AU$4,$AZ$4, ""))</f>
        <v>Dummy!2022</v>
      </c>
      <c r="Z152" s="17" t="str">
        <f>IF(W152=$AU$4, $AY$4,
IF(W152=$AU$2,$AY$2, ""))</f>
        <v>020-8030041</v>
      </c>
      <c r="AA152" s="15" t="s">
        <v>312</v>
      </c>
      <c r="AB152" s="15" t="s">
        <v>35</v>
      </c>
      <c r="AQ152" s="13" t="str">
        <f>IF(E152="Y", $AU$4,
IF(E152="N",$AU$2,
IF(E152="Y,Y",  $AU$4,
IF(E152="N,N",$AU$2,
IF(E152="Y,N", $AU$4,
IF(E152="N,Y", $AU$2, ""))))))</f>
        <v>UAT-WF-User41@mailinator.com</v>
      </c>
      <c r="AR152" s="13" t="str">
        <f>IF(E152="Y,Y", $AU$5,
IF(E152="N,N", $AU$3,
IF(E152="Y,N", $AU$3,
IF(E152="N,Y",$AU$5, ""))))</f>
        <v>Perf-Test-User-10208@mailinator.com</v>
      </c>
    </row>
    <row r="153" spans="1:44" ht="41.4" x14ac:dyDescent="0.3">
      <c r="A153" s="15" t="s">
        <v>313</v>
      </c>
      <c r="B153" s="15" t="s">
        <v>34</v>
      </c>
      <c r="C153" s="15" t="s">
        <v>429</v>
      </c>
      <c r="D153" s="15" t="s">
        <v>85</v>
      </c>
      <c r="E153" s="15" t="s">
        <v>74</v>
      </c>
      <c r="F153" s="15" t="s">
        <v>52</v>
      </c>
      <c r="G153" s="15" t="s">
        <v>64</v>
      </c>
      <c r="H153" s="15" t="s">
        <v>32</v>
      </c>
      <c r="I153" s="15"/>
      <c r="J153" s="15"/>
      <c r="K153" s="17" t="str">
        <f>IF(W153=$AU$4, $AX$4,
IF(W153=$AU$2,$AX$2, ""))</f>
        <v>MATTEO</v>
      </c>
      <c r="L153" s="17" t="str">
        <f>IF(X153=$AU$5, $AX$5,
IF(X153=$AU$3,$AX$3, ""))</f>
        <v>TERRELLY</v>
      </c>
      <c r="M153" s="17">
        <f>IF(W153=$AU$4, $AW$4,
IF(W153=$AU$2,$AW$2, ""))</f>
        <v>36305</v>
      </c>
      <c r="N153" s="17">
        <f>IF(X153=$AU$5, $AW$5,
IF(X153=$AU$3,$AW$3, ""))</f>
        <v>23480</v>
      </c>
      <c r="O153" s="17" t="str">
        <f>IF(W153=$AU$4, $AV$4,
IF(W153=$AU$2,$AV$2, ""))</f>
        <v>242597629</v>
      </c>
      <c r="P153" s="17" t="str">
        <f>IF(X153=$AU$5, $AV$5,
IF(X153=$AU$3,$AV$3, ""))</f>
        <v>242597947</v>
      </c>
      <c r="Q153" s="15" t="s">
        <v>47</v>
      </c>
      <c r="R153" s="15" t="s">
        <v>48</v>
      </c>
      <c r="S153" s="15" t="s">
        <v>49</v>
      </c>
      <c r="T153" s="15" t="s">
        <v>50</v>
      </c>
      <c r="U153" s="15" t="s">
        <v>51</v>
      </c>
      <c r="V153" s="15"/>
      <c r="W153" s="18" t="str">
        <f>IF(E153="Y", $AU$4,
IF(E153="N",$AU$2,
IF(E153="Y,Y",  $AU$4,
IF(E153="N,N",$AU$2,
IF(E153="Y,N", $AU$4,
IF(E153="N,Y", $AU$2, ""))))))</f>
        <v>UAT-WF-User41@mailinator.com</v>
      </c>
      <c r="X153" s="15" t="str">
        <f>IF(E153="Y,Y", $AU$5,
IF(E153="N,N", $AU$3,
IF(E153="Y,N", $AU$3,
IF(E153="N,Y",$AU$5, ""))))</f>
        <v>Perf-Test-User-10208@mailinator.com</v>
      </c>
      <c r="Y153" s="17" t="str">
        <f>IF(W153=$AU$2, $AZ$2,
IF(W153=$AU$4,$AZ$4, ""))</f>
        <v>Dummy!2022</v>
      </c>
      <c r="Z153" s="17" t="str">
        <f>IF(W153=$AU$4, $AY$4,
IF(W153=$AU$2,$AY$2, ""))</f>
        <v>020-8030041</v>
      </c>
      <c r="AA153" s="15" t="s">
        <v>314</v>
      </c>
      <c r="AB153" s="15" t="s">
        <v>35</v>
      </c>
      <c r="AQ153" s="13" t="str">
        <f>IF(E153="Y", $AU$4,
IF(E153="N",$AU$2,
IF(E153="Y,Y",  $AU$4,
IF(E153="N,N",$AU$2,
IF(E153="Y,N", $AU$4,
IF(E153="N,Y", $AU$2, ""))))))</f>
        <v>UAT-WF-User41@mailinator.com</v>
      </c>
      <c r="AR153" s="13" t="str">
        <f>IF(E153="Y,Y", $AU$5,
IF(E153="N,N", $AU$3,
IF(E153="Y,N", $AU$3,
IF(E153="N,Y",$AU$5, ""))))</f>
        <v>Perf-Test-User-10208@mailinator.com</v>
      </c>
    </row>
    <row r="154" spans="1:44" ht="27.6" x14ac:dyDescent="0.3">
      <c r="A154" s="15" t="s">
        <v>315</v>
      </c>
      <c r="B154" s="15" t="s">
        <v>34</v>
      </c>
      <c r="C154" s="15" t="s">
        <v>426</v>
      </c>
      <c r="D154" s="15" t="s">
        <v>85</v>
      </c>
      <c r="E154" s="15" t="s">
        <v>74</v>
      </c>
      <c r="F154" s="15" t="s">
        <v>52</v>
      </c>
      <c r="G154" s="15" t="s">
        <v>32</v>
      </c>
      <c r="H154" s="15"/>
      <c r="I154" s="15"/>
      <c r="J154" s="15"/>
      <c r="K154" s="17" t="str">
        <f>IF(W154=$AU$4, $AX$4,
IF(W154=$AU$2,$AX$2, ""))</f>
        <v>MATTEO</v>
      </c>
      <c r="L154" s="17" t="str">
        <f>IF(X154=$AU$5, $AX$5,
IF(X154=$AU$3,$AX$3, ""))</f>
        <v>TERRELLY</v>
      </c>
      <c r="M154" s="17">
        <f>IF(W154=$AU$4, $AW$4,
IF(W154=$AU$2,$AW$2, ""))</f>
        <v>36305</v>
      </c>
      <c r="N154" s="17">
        <f>IF(X154=$AU$5, $AW$5,
IF(X154=$AU$3,$AW$3, ""))</f>
        <v>23480</v>
      </c>
      <c r="O154" s="17" t="str">
        <f>IF(W154=$AU$4, $AV$4,
IF(W154=$AU$2,$AV$2, ""))</f>
        <v>242597629</v>
      </c>
      <c r="P154" s="17" t="str">
        <f>IF(X154=$AU$5, $AV$5,
IF(X154=$AU$3,$AV$3, ""))</f>
        <v>242597947</v>
      </c>
      <c r="Q154" s="15" t="s">
        <v>47</v>
      </c>
      <c r="R154" s="15" t="s">
        <v>48</v>
      </c>
      <c r="S154" s="15" t="s">
        <v>49</v>
      </c>
      <c r="T154" s="15" t="s">
        <v>50</v>
      </c>
      <c r="U154" s="15" t="s">
        <v>51</v>
      </c>
      <c r="V154" s="15"/>
      <c r="W154" s="18" t="str">
        <f>IF(E154="Y", $AU$4,
IF(E154="N",$AU$2,
IF(E154="Y,Y",  $AU$4,
IF(E154="N,N",$AU$2,
IF(E154="Y,N", $AU$4,
IF(E154="N,Y", $AU$2, ""))))))</f>
        <v>UAT-WF-User41@mailinator.com</v>
      </c>
      <c r="X154" s="15" t="str">
        <f>IF(E154="Y,Y", $AU$5,
IF(E154="N,N", $AU$3,
IF(E154="Y,N", $AU$3,
IF(E154="N,Y",$AU$5, ""))))</f>
        <v>Perf-Test-User-10208@mailinator.com</v>
      </c>
      <c r="Y154" s="17" t="str">
        <f>IF(W154=$AU$2, $AZ$2,
IF(W154=$AU$4,$AZ$4, ""))</f>
        <v>Dummy!2022</v>
      </c>
      <c r="Z154" s="17" t="str">
        <f>IF(W154=$AU$4, $AY$4,
IF(W154=$AU$2,$AY$2, ""))</f>
        <v>020-8030041</v>
      </c>
      <c r="AA154" s="15" t="s">
        <v>520</v>
      </c>
      <c r="AB154" s="15" t="s">
        <v>35</v>
      </c>
      <c r="AQ154" s="13" t="str">
        <f>IF(E154="Y", $AU$4,
IF(E154="N",$AU$2,
IF(E154="Y,Y",  $AU$4,
IF(E154="N,N",$AU$2,
IF(E154="Y,N", $AU$4,
IF(E154="N,Y", $AU$2, ""))))))</f>
        <v>UAT-WF-User41@mailinator.com</v>
      </c>
      <c r="AR154" s="13" t="str">
        <f>IF(E154="Y,Y", $AU$5,
IF(E154="N,N", $AU$3,
IF(E154="Y,N", $AU$3,
IF(E154="N,Y",$AU$5, ""))))</f>
        <v>Perf-Test-User-10208@mailinator.com</v>
      </c>
    </row>
    <row r="155" spans="1:44" ht="27.6" x14ac:dyDescent="0.3">
      <c r="A155" s="15" t="s">
        <v>316</v>
      </c>
      <c r="B155" s="15" t="s">
        <v>34</v>
      </c>
      <c r="C155" s="15" t="s">
        <v>426</v>
      </c>
      <c r="D155" s="15" t="s">
        <v>85</v>
      </c>
      <c r="E155" s="15" t="s">
        <v>74</v>
      </c>
      <c r="F155" s="15" t="s">
        <v>105</v>
      </c>
      <c r="G155" s="15" t="s">
        <v>31</v>
      </c>
      <c r="H155" s="15"/>
      <c r="I155" s="15"/>
      <c r="J155" s="15"/>
      <c r="K155" s="17" t="str">
        <f>IF(W155=$AU$4, $AX$4,
IF(W155=$AU$2,$AX$2, ""))</f>
        <v>MATTEO</v>
      </c>
      <c r="L155" s="17" t="str">
        <f>IF(X155=$AU$5, $AX$5,
IF(X155=$AU$3,$AX$3, ""))</f>
        <v>TERRELLY</v>
      </c>
      <c r="M155" s="17">
        <f>IF(W155=$AU$4, $AW$4,
IF(W155=$AU$2,$AW$2, ""))</f>
        <v>36305</v>
      </c>
      <c r="N155" s="17">
        <f>IF(X155=$AU$5, $AW$5,
IF(X155=$AU$3,$AW$3, ""))</f>
        <v>23480</v>
      </c>
      <c r="O155" s="17" t="str">
        <f>IF(W155=$AU$4, $AV$4,
IF(W155=$AU$2,$AV$2, ""))</f>
        <v>242597629</v>
      </c>
      <c r="P155" s="17" t="str">
        <f>IF(X155=$AU$5, $AV$5,
IF(X155=$AU$3,$AV$3, ""))</f>
        <v>242597947</v>
      </c>
      <c r="Q155" s="15" t="s">
        <v>47</v>
      </c>
      <c r="R155" s="15" t="s">
        <v>48</v>
      </c>
      <c r="S155" s="15" t="s">
        <v>49</v>
      </c>
      <c r="T155" s="15" t="s">
        <v>50</v>
      </c>
      <c r="U155" s="15" t="s">
        <v>51</v>
      </c>
      <c r="V155" s="15"/>
      <c r="W155" s="18" t="str">
        <f>IF(E155="Y", $AU$4,
IF(E155="N",$AU$2,
IF(E155="Y,Y",  $AU$4,
IF(E155="N,N",$AU$2,
IF(E155="Y,N", $AU$4,
IF(E155="N,Y", $AU$2, ""))))))</f>
        <v>UAT-WF-User41@mailinator.com</v>
      </c>
      <c r="X155" s="15" t="str">
        <f>IF(E155="Y,Y", $AU$5,
IF(E155="N,N", $AU$3,
IF(E155="Y,N", $AU$3,
IF(E155="N,Y",$AU$5, ""))))</f>
        <v>Perf-Test-User-10208@mailinator.com</v>
      </c>
      <c r="Y155" s="17" t="str">
        <f>IF(W155=$AU$2, $AZ$2,
IF(W155=$AU$4,$AZ$4, ""))</f>
        <v>Dummy!2022</v>
      </c>
      <c r="Z155" s="17" t="str">
        <f>IF(W155=$AU$4, $AY$4,
IF(W155=$AU$2,$AY$2, ""))</f>
        <v>020-8030041</v>
      </c>
      <c r="AA155" s="15" t="s">
        <v>317</v>
      </c>
      <c r="AB155" s="15" t="s">
        <v>35</v>
      </c>
      <c r="AQ155" s="13" t="str">
        <f>IF(E155="Y", $AU$4,
IF(E155="N",$AU$2,
IF(E155="Y,Y",  $AU$4,
IF(E155="N,N",$AU$2,
IF(E155="Y,N", $AU$4,
IF(E155="N,Y", $AU$2, ""))))))</f>
        <v>UAT-WF-User41@mailinator.com</v>
      </c>
      <c r="AR155" s="13" t="str">
        <f>IF(E155="Y,Y", $AU$5,
IF(E155="N,N", $AU$3,
IF(E155="Y,N", $AU$3,
IF(E155="N,Y",$AU$5, ""))))</f>
        <v>Perf-Test-User-10208@mailinator.com</v>
      </c>
    </row>
    <row r="156" spans="1:44" ht="27.6" x14ac:dyDescent="0.3">
      <c r="A156" s="15" t="s">
        <v>318</v>
      </c>
      <c r="B156" s="15" t="s">
        <v>34</v>
      </c>
      <c r="C156" s="15" t="s">
        <v>103</v>
      </c>
      <c r="D156" s="15" t="s">
        <v>85</v>
      </c>
      <c r="E156" s="15" t="s">
        <v>74</v>
      </c>
      <c r="F156" s="15" t="s">
        <v>105</v>
      </c>
      <c r="G156" s="15" t="s">
        <v>37</v>
      </c>
      <c r="H156" s="15" t="s">
        <v>32</v>
      </c>
      <c r="I156" s="15"/>
      <c r="J156" s="15"/>
      <c r="K156" s="17" t="str">
        <f>IF(W156=$AU$4, $AX$4,
IF(W156=$AU$2,$AX$2, ""))</f>
        <v>MATTEO</v>
      </c>
      <c r="L156" s="17" t="str">
        <f>IF(X156=$AU$5, $AX$5,
IF(X156=$AU$3,$AX$3, ""))</f>
        <v>TERRELLY</v>
      </c>
      <c r="M156" s="17">
        <f>IF(W156=$AU$4, $AW$4,
IF(W156=$AU$2,$AW$2, ""))</f>
        <v>36305</v>
      </c>
      <c r="N156" s="17">
        <f>IF(X156=$AU$5, $AW$5,
IF(X156=$AU$3,$AW$3, ""))</f>
        <v>23480</v>
      </c>
      <c r="O156" s="17" t="str">
        <f>IF(W156=$AU$4, $AV$4,
IF(W156=$AU$2,$AV$2, ""))</f>
        <v>242597629</v>
      </c>
      <c r="P156" s="17" t="str">
        <f>IF(X156=$AU$5, $AV$5,
IF(X156=$AU$3,$AV$3, ""))</f>
        <v>242597947</v>
      </c>
      <c r="Q156" s="15" t="s">
        <v>47</v>
      </c>
      <c r="R156" s="15" t="s">
        <v>48</v>
      </c>
      <c r="S156" s="15" t="s">
        <v>131</v>
      </c>
      <c r="T156" s="15" t="s">
        <v>50</v>
      </c>
      <c r="U156" s="15" t="s">
        <v>51</v>
      </c>
      <c r="V156" s="15"/>
      <c r="W156" s="18" t="str">
        <f>IF(E156="Y", $AU$4,
IF(E156="N",$AU$2,
IF(E156="Y,Y",  $AU$4,
IF(E156="N,N",$AU$2,
IF(E156="Y,N", $AU$4,
IF(E156="N,Y", $AU$2, ""))))))</f>
        <v>UAT-WF-User41@mailinator.com</v>
      </c>
      <c r="X156" s="15" t="str">
        <f>IF(E156="Y,Y", $AU$5,
IF(E156="N,N", $AU$3,
IF(E156="Y,N", $AU$3,
IF(E156="N,Y",$AU$5, ""))))</f>
        <v>Perf-Test-User-10208@mailinator.com</v>
      </c>
      <c r="Y156" s="17" t="str">
        <f>IF(W156=$AU$2, $AZ$2,
IF(W156=$AU$4,$AZ$4, ""))</f>
        <v>Dummy!2022</v>
      </c>
      <c r="Z156" s="17" t="str">
        <f>IF(W156=$AU$4, $AY$4,
IF(W156=$AU$2,$AY$2, ""))</f>
        <v>020-8030041</v>
      </c>
      <c r="AA156" s="15" t="s">
        <v>319</v>
      </c>
      <c r="AB156" s="15" t="s">
        <v>35</v>
      </c>
      <c r="AQ156" s="13" t="str">
        <f>IF(E156="Y", $AU$4,
IF(E156="N",$AU$2,
IF(E156="Y,Y",  $AU$4,
IF(E156="N,N",$AU$2,
IF(E156="Y,N", $AU$4,
IF(E156="N,Y", $AU$2, ""))))))</f>
        <v>UAT-WF-User41@mailinator.com</v>
      </c>
      <c r="AR156" s="13" t="str">
        <f>IF(E156="Y,Y", $AU$5,
IF(E156="N,N", $AU$3,
IF(E156="Y,N", $AU$3,
IF(E156="N,Y",$AU$5, ""))))</f>
        <v>Perf-Test-User-10208@mailinator.com</v>
      </c>
    </row>
    <row r="157" spans="1:44" ht="41.4" x14ac:dyDescent="0.3">
      <c r="A157" s="15" t="s">
        <v>320</v>
      </c>
      <c r="B157" s="15" t="s">
        <v>34</v>
      </c>
      <c r="C157" s="15" t="s">
        <v>429</v>
      </c>
      <c r="D157" s="15" t="s">
        <v>85</v>
      </c>
      <c r="E157" s="15" t="s">
        <v>74</v>
      </c>
      <c r="F157" s="15" t="s">
        <v>105</v>
      </c>
      <c r="G157" s="15" t="s">
        <v>40</v>
      </c>
      <c r="H157" s="15" t="s">
        <v>41</v>
      </c>
      <c r="I157" s="15"/>
      <c r="J157" s="15"/>
      <c r="K157" s="17" t="str">
        <f>IF(W157=$AU$4, $AX$4,
IF(W157=$AU$2,$AX$2, ""))</f>
        <v>MATTEO</v>
      </c>
      <c r="L157" s="17" t="str">
        <f>IF(X157=$AU$5, $AX$5,
IF(X157=$AU$3,$AX$3, ""))</f>
        <v>TERRELLY</v>
      </c>
      <c r="M157" s="17">
        <f>IF(W157=$AU$4, $AW$4,
IF(W157=$AU$2,$AW$2, ""))</f>
        <v>36305</v>
      </c>
      <c r="N157" s="17">
        <f>IF(X157=$AU$5, $AW$5,
IF(X157=$AU$3,$AW$3, ""))</f>
        <v>23480</v>
      </c>
      <c r="O157" s="17" t="str">
        <f>IF(W157=$AU$4, $AV$4,
IF(W157=$AU$2,$AV$2, ""))</f>
        <v>242597629</v>
      </c>
      <c r="P157" s="17" t="str">
        <f>IF(X157=$AU$5, $AV$5,
IF(X157=$AU$3,$AV$3, ""))</f>
        <v>242597947</v>
      </c>
      <c r="Q157" s="15" t="s">
        <v>47</v>
      </c>
      <c r="R157" s="15" t="s">
        <v>48</v>
      </c>
      <c r="S157" s="15" t="s">
        <v>134</v>
      </c>
      <c r="T157" s="15" t="s">
        <v>50</v>
      </c>
      <c r="U157" s="15" t="s">
        <v>51</v>
      </c>
      <c r="V157" s="15"/>
      <c r="W157" s="18" t="str">
        <f>IF(E157="Y", $AU$4,
IF(E157="N",$AU$2,
IF(E157="Y,Y",  $AU$4,
IF(E157="N,N",$AU$2,
IF(E157="Y,N", $AU$4,
IF(E157="N,Y", $AU$2, ""))))))</f>
        <v>UAT-WF-User41@mailinator.com</v>
      </c>
      <c r="X157" s="15" t="str">
        <f>IF(E157="Y,Y", $AU$5,
IF(E157="N,N", $AU$3,
IF(E157="Y,N", $AU$3,
IF(E157="N,Y",$AU$5, ""))))</f>
        <v>Perf-Test-User-10208@mailinator.com</v>
      </c>
      <c r="Y157" s="17" t="str">
        <f>IF(W157=$AU$2, $AZ$2,
IF(W157=$AU$4,$AZ$4, ""))</f>
        <v>Dummy!2022</v>
      </c>
      <c r="Z157" s="17" t="str">
        <f>IF(W157=$AU$4, $AY$4,
IF(W157=$AU$2,$AY$2, ""))</f>
        <v>020-8030041</v>
      </c>
      <c r="AA157" s="15" t="s">
        <v>321</v>
      </c>
      <c r="AB157" s="15" t="s">
        <v>35</v>
      </c>
      <c r="AQ157" s="13" t="str">
        <f>IF(E157="Y", $AU$4,
IF(E157="N",$AU$2,
IF(E157="Y,Y",  $AU$4,
IF(E157="N,N",$AU$2,
IF(E157="Y,N", $AU$4,
IF(E157="N,Y", $AU$2, ""))))))</f>
        <v>UAT-WF-User41@mailinator.com</v>
      </c>
      <c r="AR157" s="13" t="str">
        <f>IF(E157="Y,Y", $AU$5,
IF(E157="N,N", $AU$3,
IF(E157="Y,N", $AU$3,
IF(E157="N,Y",$AU$5, ""))))</f>
        <v>Perf-Test-User-10208@mailinator.com</v>
      </c>
    </row>
    <row r="158" spans="1:44" ht="27.6" x14ac:dyDescent="0.3">
      <c r="A158" s="15" t="s">
        <v>322</v>
      </c>
      <c r="B158" s="15" t="s">
        <v>91</v>
      </c>
      <c r="C158" s="15" t="s">
        <v>28</v>
      </c>
      <c r="D158" s="15" t="s">
        <v>85</v>
      </c>
      <c r="E158" s="15" t="s">
        <v>178</v>
      </c>
      <c r="F158" s="15"/>
      <c r="G158" s="15" t="s">
        <v>44</v>
      </c>
      <c r="H158" s="15" t="s">
        <v>32</v>
      </c>
      <c r="I158" s="15"/>
      <c r="J158" s="15"/>
      <c r="K158" s="17" t="str">
        <f>IF(W158=$AU$4, $AX$4,
IF(W158=$AU$2,$AX$2, ""))</f>
        <v>HIDDERLEY</v>
      </c>
      <c r="L158" s="17" t="str">
        <f>IF(X158=$AU$5, $AX$5,
IF(X158=$AU$3,$AX$3, ""))</f>
        <v>TERRELLY</v>
      </c>
      <c r="M158" s="17">
        <f>IF(W158=$AU$4, $AW$4,
IF(W158=$AU$2,$AW$2, ""))</f>
        <v>35736</v>
      </c>
      <c r="N158" s="17">
        <f>IF(X158=$AU$5, $AW$5,
IF(X158=$AU$3,$AW$3, ""))</f>
        <v>23480</v>
      </c>
      <c r="O158" s="17" t="str">
        <f>IF(W158=$AU$4, $AV$4,
IF(W158=$AU$2,$AV$2, ""))</f>
        <v>242597904</v>
      </c>
      <c r="P158" s="17" t="str">
        <f>IF(X158=$AU$5, $AV$5,
IF(X158=$AU$3,$AV$3, ""))</f>
        <v>242597947</v>
      </c>
      <c r="Q158" s="15"/>
      <c r="R158" s="15"/>
      <c r="S158" s="15"/>
      <c r="T158" s="15"/>
      <c r="U158" s="15"/>
      <c r="V158" s="15"/>
      <c r="W158" s="18" t="str">
        <f>IF(E158="Y", $AU$4,
IF(E158="N",$AU$2,
IF(E158="Y,Y",  $AU$4,
IF(E158="N,N",$AU$2,
IF(E158="Y,N", $AU$4,
IF(E158="N,Y", $AU$2, ""))))))</f>
        <v>UAT-WF-User77@mailinator.com</v>
      </c>
      <c r="X158" s="15" t="str">
        <f>IF(E158="Y,Y", $AU$5,
IF(E158="N,N", $AU$3,
IF(E158="Y,N", $AU$3,
IF(E158="N,Y",$AU$5, ""))))</f>
        <v>Perf-Test-User-10208@mailinator.com</v>
      </c>
      <c r="Y158" s="17" t="str">
        <f>IF(W158=$AU$2, $AZ$2,
IF(W158=$AU$4,$AZ$4, ""))</f>
        <v>Dummy!2022</v>
      </c>
      <c r="Z158" s="17" t="str">
        <f>IF(W158=$AU$4, $AY$4,
IF(W158=$AU$2,$AY$2, ""))</f>
        <v>020-8030031</v>
      </c>
      <c r="AA158" s="15" t="s">
        <v>525</v>
      </c>
      <c r="AB158" s="15" t="s">
        <v>35</v>
      </c>
      <c r="AQ158" s="13" t="str">
        <f>IF(E158="Y", $AU$4,
IF(E158="N",$AU$2,
IF(E158="Y,Y",  $AU$4,
IF(E158="N,N",$AU$2,
IF(E158="Y,N", $AU$4,
IF(E158="N,Y", $AU$2, ""))))))</f>
        <v>UAT-WF-User77@mailinator.com</v>
      </c>
      <c r="AR158" s="13" t="str">
        <f>IF(E158="Y,Y", $AU$5,
IF(E158="N,N", $AU$3,
IF(E158="Y,N", $AU$3,
IF(E158="N,Y",$AU$5, ""))))</f>
        <v>Perf-Test-User-10208@mailinator.com</v>
      </c>
    </row>
    <row r="159" spans="1:44" ht="27.6" x14ac:dyDescent="0.3">
      <c r="A159" s="15" t="s">
        <v>323</v>
      </c>
      <c r="B159" s="15" t="s">
        <v>92</v>
      </c>
      <c r="C159" s="15" t="s">
        <v>424</v>
      </c>
      <c r="D159" s="15" t="s">
        <v>85</v>
      </c>
      <c r="E159" s="15" t="s">
        <v>178</v>
      </c>
      <c r="F159" s="15"/>
      <c r="G159" s="15" t="s">
        <v>95</v>
      </c>
      <c r="H159" s="15"/>
      <c r="I159" s="15"/>
      <c r="J159" s="15"/>
      <c r="K159" s="17" t="str">
        <f>IF(W159=$AU$4, $AX$4,
IF(W159=$AU$2,$AX$2, ""))</f>
        <v>HIDDERLEY</v>
      </c>
      <c r="L159" s="17" t="str">
        <f>IF(X159=$AU$5, $AX$5,
IF(X159=$AU$3,$AX$3, ""))</f>
        <v>TERRELLY</v>
      </c>
      <c r="M159" s="17">
        <f>IF(W159=$AU$4, $AW$4,
IF(W159=$AU$2,$AW$2, ""))</f>
        <v>35736</v>
      </c>
      <c r="N159" s="17">
        <f>IF(X159=$AU$5, $AW$5,
IF(X159=$AU$3,$AW$3, ""))</f>
        <v>23480</v>
      </c>
      <c r="O159" s="17" t="str">
        <f>IF(W159=$AU$4, $AV$4,
IF(W159=$AU$2,$AV$2, ""))</f>
        <v>242597904</v>
      </c>
      <c r="P159" s="17" t="str">
        <f>IF(X159=$AU$5, $AV$5,
IF(X159=$AU$3,$AV$3, ""))</f>
        <v>242597947</v>
      </c>
      <c r="Q159" s="15"/>
      <c r="R159" s="15"/>
      <c r="S159" s="15"/>
      <c r="T159" s="15"/>
      <c r="U159" s="15"/>
      <c r="V159" s="15"/>
      <c r="W159" s="18" t="str">
        <f>IF(E159="Y", $AU$4,
IF(E159="N",$AU$2,
IF(E159="Y,Y",  $AU$4,
IF(E159="N,N",$AU$2,
IF(E159="Y,N", $AU$4,
IF(E159="N,Y", $AU$2, ""))))))</f>
        <v>UAT-WF-User77@mailinator.com</v>
      </c>
      <c r="X159" s="15" t="str">
        <f>IF(E159="Y,Y", $AU$5,
IF(E159="N,N", $AU$3,
IF(E159="Y,N", $AU$3,
IF(E159="N,Y",$AU$5, ""))))</f>
        <v>Perf-Test-User-10208@mailinator.com</v>
      </c>
      <c r="Y159" s="17" t="str">
        <f>IF(W159=$AU$2, $AZ$2,
IF(W159=$AU$4,$AZ$4, ""))</f>
        <v>Dummy!2022</v>
      </c>
      <c r="Z159" s="17" t="str">
        <f>IF(W159=$AU$4, $AY$4,
IF(W159=$AU$2,$AY$2, ""))</f>
        <v>020-8030031</v>
      </c>
      <c r="AA159" s="15" t="s">
        <v>324</v>
      </c>
      <c r="AB159" s="15" t="s">
        <v>35</v>
      </c>
      <c r="AQ159" s="13" t="str">
        <f>IF(E159="Y", $AU$4,
IF(E159="N",$AU$2,
IF(E159="Y,Y",  $AU$4,
IF(E159="N,N",$AU$2,
IF(E159="Y,N", $AU$4,
IF(E159="N,Y", $AU$2, ""))))))</f>
        <v>UAT-WF-User77@mailinator.com</v>
      </c>
      <c r="AR159" s="13" t="str">
        <f>IF(E159="Y,Y", $AU$5,
IF(E159="N,N", $AU$3,
IF(E159="Y,N", $AU$3,
IF(E159="N,Y",$AU$5, ""))))</f>
        <v>Perf-Test-User-10208@mailinator.com</v>
      </c>
    </row>
    <row r="160" spans="1:44" ht="27.6" x14ac:dyDescent="0.3">
      <c r="A160" s="15" t="s">
        <v>325</v>
      </c>
      <c r="B160" s="15" t="s">
        <v>34</v>
      </c>
      <c r="C160" s="15" t="s">
        <v>428</v>
      </c>
      <c r="D160" s="15" t="s">
        <v>85</v>
      </c>
      <c r="E160" s="15" t="s">
        <v>178</v>
      </c>
      <c r="F160" s="15"/>
      <c r="G160" s="15" t="s">
        <v>54</v>
      </c>
      <c r="H160" s="15" t="s">
        <v>41</v>
      </c>
      <c r="I160" s="15"/>
      <c r="J160" s="15"/>
      <c r="K160" s="17" t="str">
        <f>IF(W160=$AU$4, $AX$4,
IF(W160=$AU$2,$AX$2, ""))</f>
        <v>HIDDERLEY</v>
      </c>
      <c r="L160" s="17" t="str">
        <f>IF(X160=$AU$5, $AX$5,
IF(X160=$AU$3,$AX$3, ""))</f>
        <v>TERRELLY</v>
      </c>
      <c r="M160" s="17">
        <f>IF(W160=$AU$4, $AW$4,
IF(W160=$AU$2,$AW$2, ""))</f>
        <v>35736</v>
      </c>
      <c r="N160" s="17">
        <f>IF(X160=$AU$5, $AW$5,
IF(X160=$AU$3,$AW$3, ""))</f>
        <v>23480</v>
      </c>
      <c r="O160" s="17" t="str">
        <f>IF(W160=$AU$4, $AV$4,
IF(W160=$AU$2,$AV$2, ""))</f>
        <v>242597904</v>
      </c>
      <c r="P160" s="17" t="str">
        <f>IF(X160=$AU$5, $AV$5,
IF(X160=$AU$3,$AV$3, ""))</f>
        <v>242597947</v>
      </c>
      <c r="Q160" s="15"/>
      <c r="R160" s="15"/>
      <c r="S160" s="15"/>
      <c r="T160" s="15"/>
      <c r="U160" s="15"/>
      <c r="V160" s="15"/>
      <c r="W160" s="18" t="str">
        <f>IF(E160="Y", $AU$4,
IF(E160="N",$AU$2,
IF(E160="Y,Y",  $AU$4,
IF(E160="N,N",$AU$2,
IF(E160="Y,N", $AU$4,
IF(E160="N,Y", $AU$2, ""))))))</f>
        <v>UAT-WF-User77@mailinator.com</v>
      </c>
      <c r="X160" s="15" t="str">
        <f>IF(E160="Y,Y", $AU$5,
IF(E160="N,N", $AU$3,
IF(E160="Y,N", $AU$3,
IF(E160="N,Y",$AU$5, ""))))</f>
        <v>Perf-Test-User-10208@mailinator.com</v>
      </c>
      <c r="Y160" s="17" t="str">
        <f>IF(W160=$AU$2, $AZ$2,
IF(W160=$AU$4,$AZ$4, ""))</f>
        <v>Dummy!2022</v>
      </c>
      <c r="Z160" s="17" t="str">
        <f>IF(W160=$AU$4, $AY$4,
IF(W160=$AU$2,$AY$2, ""))</f>
        <v>020-8030031</v>
      </c>
      <c r="AA160" s="15" t="s">
        <v>326</v>
      </c>
      <c r="AB160" s="15" t="s">
        <v>35</v>
      </c>
      <c r="AQ160" s="13" t="str">
        <f>IF(E160="Y", $AU$4,
IF(E160="N",$AU$2,
IF(E160="Y,Y",  $AU$4,
IF(E160="N,N",$AU$2,
IF(E160="Y,N", $AU$4,
IF(E160="N,Y", $AU$2, ""))))))</f>
        <v>UAT-WF-User77@mailinator.com</v>
      </c>
      <c r="AR160" s="13" t="str">
        <f>IF(E160="Y,Y", $AU$5,
IF(E160="N,N", $AU$3,
IF(E160="Y,N", $AU$3,
IF(E160="N,Y",$AU$5, ""))))</f>
        <v>Perf-Test-User-10208@mailinator.com</v>
      </c>
    </row>
    <row r="161" spans="1:44" ht="27.6" x14ac:dyDescent="0.3">
      <c r="A161" s="15" t="s">
        <v>327</v>
      </c>
      <c r="B161" s="15" t="s">
        <v>34</v>
      </c>
      <c r="C161" s="15" t="s">
        <v>425</v>
      </c>
      <c r="D161" s="15" t="s">
        <v>85</v>
      </c>
      <c r="E161" s="15" t="s">
        <v>178</v>
      </c>
      <c r="F161" s="15"/>
      <c r="G161" s="15" t="s">
        <v>61</v>
      </c>
      <c r="H161" s="15" t="s">
        <v>45</v>
      </c>
      <c r="I161" s="15"/>
      <c r="J161" s="15"/>
      <c r="K161" s="17" t="str">
        <f>IF(W161=$AU$4, $AX$4,
IF(W161=$AU$2,$AX$2, ""))</f>
        <v>HIDDERLEY</v>
      </c>
      <c r="L161" s="17" t="str">
        <f>IF(X161=$AU$5, $AX$5,
IF(X161=$AU$3,$AX$3, ""))</f>
        <v>TERRELLY</v>
      </c>
      <c r="M161" s="17">
        <f>IF(W161=$AU$4, $AW$4,
IF(W161=$AU$2,$AW$2, ""))</f>
        <v>35736</v>
      </c>
      <c r="N161" s="17">
        <f>IF(X161=$AU$5, $AW$5,
IF(X161=$AU$3,$AW$3, ""))</f>
        <v>23480</v>
      </c>
      <c r="O161" s="17" t="str">
        <f>IF(W161=$AU$4, $AV$4,
IF(W161=$AU$2,$AV$2, ""))</f>
        <v>242597904</v>
      </c>
      <c r="P161" s="17" t="str">
        <f>IF(X161=$AU$5, $AV$5,
IF(X161=$AU$3,$AV$3, ""))</f>
        <v>242597947</v>
      </c>
      <c r="Q161" s="15"/>
      <c r="R161" s="15"/>
      <c r="S161" s="15"/>
      <c r="T161" s="15"/>
      <c r="U161" s="15"/>
      <c r="V161" s="15"/>
      <c r="W161" s="18" t="str">
        <f>IF(E161="Y", $AU$4,
IF(E161="N",$AU$2,
IF(E161="Y,Y",  $AU$4,
IF(E161="N,N",$AU$2,
IF(E161="Y,N", $AU$4,
IF(E161="N,Y", $AU$2, ""))))))</f>
        <v>UAT-WF-User77@mailinator.com</v>
      </c>
      <c r="X161" s="15" t="str">
        <f>IF(E161="Y,Y", $AU$5,
IF(E161="N,N", $AU$3,
IF(E161="Y,N", $AU$3,
IF(E161="N,Y",$AU$5, ""))))</f>
        <v>Perf-Test-User-10208@mailinator.com</v>
      </c>
      <c r="Y161" s="17" t="str">
        <f>IF(W161=$AU$2, $AZ$2,
IF(W161=$AU$4,$AZ$4, ""))</f>
        <v>Dummy!2022</v>
      </c>
      <c r="Z161" s="17" t="str">
        <f>IF(W161=$AU$4, $AY$4,
IF(W161=$AU$2,$AY$2, ""))</f>
        <v>020-8030031</v>
      </c>
      <c r="AA161" s="15" t="s">
        <v>328</v>
      </c>
      <c r="AB161" s="15" t="s">
        <v>35</v>
      </c>
      <c r="AQ161" s="13" t="str">
        <f>IF(E161="Y", $AU$4,
IF(E161="N",$AU$2,
IF(E161="Y,Y",  $AU$4,
IF(E161="N,N",$AU$2,
IF(E161="Y,N", $AU$4,
IF(E161="N,Y", $AU$2, ""))))))</f>
        <v>UAT-WF-User77@mailinator.com</v>
      </c>
      <c r="AR161" s="13" t="str">
        <f>IF(E161="Y,Y", $AU$5,
IF(E161="N,N", $AU$3,
IF(E161="Y,N", $AU$3,
IF(E161="N,Y",$AU$5, ""))))</f>
        <v>Perf-Test-User-10208@mailinator.com</v>
      </c>
    </row>
    <row r="162" spans="1:44" ht="41.4" x14ac:dyDescent="0.3">
      <c r="A162" s="15" t="s">
        <v>329</v>
      </c>
      <c r="B162" s="15" t="s">
        <v>34</v>
      </c>
      <c r="C162" s="15" t="s">
        <v>429</v>
      </c>
      <c r="D162" s="15" t="s">
        <v>85</v>
      </c>
      <c r="E162" s="15" t="s">
        <v>178</v>
      </c>
      <c r="F162" s="15" t="s">
        <v>52</v>
      </c>
      <c r="G162" s="15" t="s">
        <v>64</v>
      </c>
      <c r="H162" s="15" t="s">
        <v>32</v>
      </c>
      <c r="I162" s="15"/>
      <c r="J162" s="15"/>
      <c r="K162" s="17" t="str">
        <f>IF(W162=$AU$4, $AX$4,
IF(W162=$AU$2,$AX$2, ""))</f>
        <v>HIDDERLEY</v>
      </c>
      <c r="L162" s="17" t="str">
        <f>IF(X162=$AU$5, $AX$5,
IF(X162=$AU$3,$AX$3, ""))</f>
        <v>TERRELLY</v>
      </c>
      <c r="M162" s="17">
        <f>IF(W162=$AU$4, $AW$4,
IF(W162=$AU$2,$AW$2, ""))</f>
        <v>35736</v>
      </c>
      <c r="N162" s="17">
        <f>IF(X162=$AU$5, $AW$5,
IF(X162=$AU$3,$AW$3, ""))</f>
        <v>23480</v>
      </c>
      <c r="O162" s="17" t="str">
        <f>IF(W162=$AU$4, $AV$4,
IF(W162=$AU$2,$AV$2, ""))</f>
        <v>242597904</v>
      </c>
      <c r="P162" s="17" t="str">
        <f>IF(X162=$AU$5, $AV$5,
IF(X162=$AU$3,$AV$3, ""))</f>
        <v>242597947</v>
      </c>
      <c r="Q162" s="15" t="s">
        <v>47</v>
      </c>
      <c r="R162" s="15" t="s">
        <v>48</v>
      </c>
      <c r="S162" s="15" t="s">
        <v>49</v>
      </c>
      <c r="T162" s="15" t="s">
        <v>50</v>
      </c>
      <c r="U162" s="15" t="s">
        <v>51</v>
      </c>
      <c r="V162" s="15"/>
      <c r="W162" s="18" t="str">
        <f>IF(E162="Y", $AU$4,
IF(E162="N",$AU$2,
IF(E162="Y,Y",  $AU$4,
IF(E162="N,N",$AU$2,
IF(E162="Y,N", $AU$4,
IF(E162="N,Y", $AU$2, ""))))))</f>
        <v>UAT-WF-User77@mailinator.com</v>
      </c>
      <c r="X162" s="15" t="str">
        <f>IF(E162="Y,Y", $AU$5,
IF(E162="N,N", $AU$3,
IF(E162="Y,N", $AU$3,
IF(E162="N,Y",$AU$5, ""))))</f>
        <v>Perf-Test-User-10208@mailinator.com</v>
      </c>
      <c r="Y162" s="17" t="str">
        <f>IF(W162=$AU$2, $AZ$2,
IF(W162=$AU$4,$AZ$4, ""))</f>
        <v>Dummy!2022</v>
      </c>
      <c r="Z162" s="17" t="str">
        <f>IF(W162=$AU$4, $AY$4,
IF(W162=$AU$2,$AY$2, ""))</f>
        <v>020-8030031</v>
      </c>
      <c r="AA162" s="15" t="s">
        <v>421</v>
      </c>
      <c r="AB162" s="15" t="s">
        <v>35</v>
      </c>
      <c r="AQ162" s="13" t="str">
        <f>IF(E162="Y", $AU$4,
IF(E162="N",$AU$2,
IF(E162="Y,Y",  $AU$4,
IF(E162="N,N",$AU$2,
IF(E162="Y,N", $AU$4,
IF(E162="N,Y", $AU$2, ""))))))</f>
        <v>UAT-WF-User77@mailinator.com</v>
      </c>
      <c r="AR162" s="13" t="str">
        <f>IF(E162="Y,Y", $AU$5,
IF(E162="N,N", $AU$3,
IF(E162="Y,N", $AU$3,
IF(E162="N,Y",$AU$5, ""))))</f>
        <v>Perf-Test-User-10208@mailinator.com</v>
      </c>
    </row>
    <row r="163" spans="1:44" ht="27.6" x14ac:dyDescent="0.3">
      <c r="A163" s="15" t="s">
        <v>330</v>
      </c>
      <c r="B163" s="15" t="s">
        <v>34</v>
      </c>
      <c r="C163" s="15" t="s">
        <v>426</v>
      </c>
      <c r="D163" s="15" t="s">
        <v>85</v>
      </c>
      <c r="E163" s="15" t="s">
        <v>178</v>
      </c>
      <c r="F163" s="15" t="s">
        <v>52</v>
      </c>
      <c r="G163" s="15" t="s">
        <v>32</v>
      </c>
      <c r="H163" s="15"/>
      <c r="I163" s="15"/>
      <c r="J163" s="15"/>
      <c r="K163" s="17" t="str">
        <f>IF(W163=$AU$4, $AX$4,
IF(W163=$AU$2,$AX$2, ""))</f>
        <v>HIDDERLEY</v>
      </c>
      <c r="L163" s="17" t="str">
        <f>IF(X163=$AU$5, $AX$5,
IF(X163=$AU$3,$AX$3, ""))</f>
        <v>TERRELLY</v>
      </c>
      <c r="M163" s="17">
        <f>IF(W163=$AU$4, $AW$4,
IF(W163=$AU$2,$AW$2, ""))</f>
        <v>35736</v>
      </c>
      <c r="N163" s="17">
        <f>IF(X163=$AU$5, $AW$5,
IF(X163=$AU$3,$AW$3, ""))</f>
        <v>23480</v>
      </c>
      <c r="O163" s="17" t="str">
        <f>IF(W163=$AU$4, $AV$4,
IF(W163=$AU$2,$AV$2, ""))</f>
        <v>242597904</v>
      </c>
      <c r="P163" s="17" t="str">
        <f>IF(X163=$AU$5, $AV$5,
IF(X163=$AU$3,$AV$3, ""))</f>
        <v>242597947</v>
      </c>
      <c r="Q163" s="15" t="s">
        <v>47</v>
      </c>
      <c r="R163" s="15" t="s">
        <v>48</v>
      </c>
      <c r="S163" s="15" t="s">
        <v>49</v>
      </c>
      <c r="T163" s="15" t="s">
        <v>50</v>
      </c>
      <c r="U163" s="15" t="s">
        <v>51</v>
      </c>
      <c r="V163" s="15"/>
      <c r="W163" s="18" t="str">
        <f>IF(E163="Y", $AU$4,
IF(E163="N",$AU$2,
IF(E163="Y,Y",  $AU$4,
IF(E163="N,N",$AU$2,
IF(E163="Y,N", $AU$4,
IF(E163="N,Y", $AU$2, ""))))))</f>
        <v>UAT-WF-User77@mailinator.com</v>
      </c>
      <c r="X163" s="15" t="str">
        <f>IF(E163="Y,Y", $AU$5,
IF(E163="N,N", $AU$3,
IF(E163="Y,N", $AU$3,
IF(E163="N,Y",$AU$5, ""))))</f>
        <v>Perf-Test-User-10208@mailinator.com</v>
      </c>
      <c r="Y163" s="17" t="str">
        <f>IF(W163=$AU$2, $AZ$2,
IF(W163=$AU$4,$AZ$4, ""))</f>
        <v>Dummy!2022</v>
      </c>
      <c r="Z163" s="17" t="str">
        <f>IF(W163=$AU$4, $AY$4,
IF(W163=$AU$2,$AY$2, ""))</f>
        <v>020-8030031</v>
      </c>
      <c r="AA163" s="15" t="s">
        <v>331</v>
      </c>
      <c r="AB163" s="15" t="s">
        <v>35</v>
      </c>
      <c r="AQ163" s="13" t="str">
        <f>IF(E163="Y", $AU$4,
IF(E163="N",$AU$2,
IF(E163="Y,Y",  $AU$4,
IF(E163="N,N",$AU$2,
IF(E163="Y,N", $AU$4,
IF(E163="N,Y", $AU$2, ""))))))</f>
        <v>UAT-WF-User77@mailinator.com</v>
      </c>
      <c r="AR163" s="13" t="str">
        <f>IF(E163="Y,Y", $AU$5,
IF(E163="N,N", $AU$3,
IF(E163="Y,N", $AU$3,
IF(E163="N,Y",$AU$5, ""))))</f>
        <v>Perf-Test-User-10208@mailinator.com</v>
      </c>
    </row>
    <row r="164" spans="1:44" ht="27.6" x14ac:dyDescent="0.3">
      <c r="A164" s="15" t="s">
        <v>332</v>
      </c>
      <c r="B164" s="15" t="s">
        <v>34</v>
      </c>
      <c r="C164" s="15" t="s">
        <v>426</v>
      </c>
      <c r="D164" s="15" t="s">
        <v>85</v>
      </c>
      <c r="E164" s="15" t="s">
        <v>178</v>
      </c>
      <c r="F164" s="15" t="s">
        <v>105</v>
      </c>
      <c r="G164" s="15" t="s">
        <v>31</v>
      </c>
      <c r="H164" s="15"/>
      <c r="I164" s="15"/>
      <c r="J164" s="15"/>
      <c r="K164" s="17" t="str">
        <f>IF(W164=$AU$4, $AX$4,
IF(W164=$AU$2,$AX$2, ""))</f>
        <v>HIDDERLEY</v>
      </c>
      <c r="L164" s="17" t="str">
        <f>IF(X164=$AU$5, $AX$5,
IF(X164=$AU$3,$AX$3, ""))</f>
        <v>TERRELLY</v>
      </c>
      <c r="M164" s="17">
        <f>IF(W164=$AU$4, $AW$4,
IF(W164=$AU$2,$AW$2, ""))</f>
        <v>35736</v>
      </c>
      <c r="N164" s="17">
        <f>IF(X164=$AU$5, $AW$5,
IF(X164=$AU$3,$AW$3, ""))</f>
        <v>23480</v>
      </c>
      <c r="O164" s="17" t="str">
        <f>IF(W164=$AU$4, $AV$4,
IF(W164=$AU$2,$AV$2, ""))</f>
        <v>242597904</v>
      </c>
      <c r="P164" s="17" t="str">
        <f>IF(X164=$AU$5, $AV$5,
IF(X164=$AU$3,$AV$3, ""))</f>
        <v>242597947</v>
      </c>
      <c r="Q164" s="15" t="s">
        <v>47</v>
      </c>
      <c r="R164" s="15" t="s">
        <v>48</v>
      </c>
      <c r="S164" s="15" t="s">
        <v>49</v>
      </c>
      <c r="T164" s="15" t="s">
        <v>50</v>
      </c>
      <c r="U164" s="15" t="s">
        <v>51</v>
      </c>
      <c r="V164" s="15"/>
      <c r="W164" s="18" t="str">
        <f>IF(E164="Y", $AU$4,
IF(E164="N",$AU$2,
IF(E164="Y,Y",  $AU$4,
IF(E164="N,N",$AU$2,
IF(E164="Y,N", $AU$4,
IF(E164="N,Y", $AU$2, ""))))))</f>
        <v>UAT-WF-User77@mailinator.com</v>
      </c>
      <c r="X164" s="15" t="str">
        <f>IF(E164="Y,Y", $AU$5,
IF(E164="N,N", $AU$3,
IF(E164="Y,N", $AU$3,
IF(E164="N,Y",$AU$5, ""))))</f>
        <v>Perf-Test-User-10208@mailinator.com</v>
      </c>
      <c r="Y164" s="17" t="str">
        <f>IF(W164=$AU$2, $AZ$2,
IF(W164=$AU$4,$AZ$4, ""))</f>
        <v>Dummy!2022</v>
      </c>
      <c r="Z164" s="17" t="str">
        <f>IF(W164=$AU$4, $AY$4,
IF(W164=$AU$2,$AY$2, ""))</f>
        <v>020-8030031</v>
      </c>
      <c r="AA164" s="15" t="s">
        <v>333</v>
      </c>
      <c r="AB164" s="15" t="s">
        <v>35</v>
      </c>
      <c r="AQ164" s="13" t="str">
        <f>IF(E164="Y", $AU$4,
IF(E164="N",$AU$2,
IF(E164="Y,Y",  $AU$4,
IF(E164="N,N",$AU$2,
IF(E164="Y,N", $AU$4,
IF(E164="N,Y", $AU$2, ""))))))</f>
        <v>UAT-WF-User77@mailinator.com</v>
      </c>
      <c r="AR164" s="13" t="str">
        <f>IF(E164="Y,Y", $AU$5,
IF(E164="N,N", $AU$3,
IF(E164="Y,N", $AU$3,
IF(E164="N,Y",$AU$5, ""))))</f>
        <v>Perf-Test-User-10208@mailinator.com</v>
      </c>
    </row>
    <row r="165" spans="1:44" ht="27.6" x14ac:dyDescent="0.3">
      <c r="A165" s="15" t="s">
        <v>334</v>
      </c>
      <c r="B165" s="15" t="s">
        <v>34</v>
      </c>
      <c r="C165" s="15" t="s">
        <v>103</v>
      </c>
      <c r="D165" s="15" t="s">
        <v>85</v>
      </c>
      <c r="E165" s="15" t="s">
        <v>178</v>
      </c>
      <c r="F165" s="15" t="s">
        <v>105</v>
      </c>
      <c r="G165" s="15" t="s">
        <v>37</v>
      </c>
      <c r="H165" s="15" t="s">
        <v>32</v>
      </c>
      <c r="I165" s="15"/>
      <c r="J165" s="15"/>
      <c r="K165" s="17" t="str">
        <f>IF(W165=$AU$4, $AX$4,
IF(W165=$AU$2,$AX$2, ""))</f>
        <v>HIDDERLEY</v>
      </c>
      <c r="L165" s="17" t="str">
        <f>IF(X165=$AU$5, $AX$5,
IF(X165=$AU$3,$AX$3, ""))</f>
        <v>TERRELLY</v>
      </c>
      <c r="M165" s="17">
        <f>IF(W165=$AU$4, $AW$4,
IF(W165=$AU$2,$AW$2, ""))</f>
        <v>35736</v>
      </c>
      <c r="N165" s="17">
        <f>IF(X165=$AU$5, $AW$5,
IF(X165=$AU$3,$AW$3, ""))</f>
        <v>23480</v>
      </c>
      <c r="O165" s="17" t="str">
        <f>IF(W165=$AU$4, $AV$4,
IF(W165=$AU$2,$AV$2, ""))</f>
        <v>242597904</v>
      </c>
      <c r="P165" s="17" t="str">
        <f>IF(X165=$AU$5, $AV$5,
IF(X165=$AU$3,$AV$3, ""))</f>
        <v>242597947</v>
      </c>
      <c r="Q165" s="15" t="s">
        <v>47</v>
      </c>
      <c r="R165" s="15" t="s">
        <v>48</v>
      </c>
      <c r="S165" s="15" t="s">
        <v>131</v>
      </c>
      <c r="T165" s="15" t="s">
        <v>50</v>
      </c>
      <c r="U165" s="15" t="s">
        <v>51</v>
      </c>
      <c r="V165" s="15"/>
      <c r="W165" s="18" t="str">
        <f>IF(E165="Y", $AU$4,
IF(E165="N",$AU$2,
IF(E165="Y,Y",  $AU$4,
IF(E165="N,N",$AU$2,
IF(E165="Y,N", $AU$4,
IF(E165="N,Y", $AU$2, ""))))))</f>
        <v>UAT-WF-User77@mailinator.com</v>
      </c>
      <c r="X165" s="15" t="str">
        <f>IF(E165="Y,Y", $AU$5,
IF(E165="N,N", $AU$3,
IF(E165="Y,N", $AU$3,
IF(E165="N,Y",$AU$5, ""))))</f>
        <v>Perf-Test-User-10208@mailinator.com</v>
      </c>
      <c r="Y165" s="17" t="str">
        <f>IF(W165=$AU$2, $AZ$2,
IF(W165=$AU$4,$AZ$4, ""))</f>
        <v>Dummy!2022</v>
      </c>
      <c r="Z165" s="17" t="str">
        <f>IF(W165=$AU$4, $AY$4,
IF(W165=$AU$2,$AY$2, ""))</f>
        <v>020-8030031</v>
      </c>
      <c r="AA165" s="16" t="s">
        <v>335</v>
      </c>
      <c r="AB165" s="15" t="s">
        <v>35</v>
      </c>
      <c r="AQ165" s="13" t="str">
        <f>IF(E165="Y", $AU$4,
IF(E165="N",$AU$2,
IF(E165="Y,Y",  $AU$4,
IF(E165="N,N",$AU$2,
IF(E165="Y,N", $AU$4,
IF(E165="N,Y", $AU$2, ""))))))</f>
        <v>UAT-WF-User77@mailinator.com</v>
      </c>
      <c r="AR165" s="13" t="str">
        <f>IF(E165="Y,Y", $AU$5,
IF(E165="N,N", $AU$3,
IF(E165="Y,N", $AU$3,
IF(E165="N,Y",$AU$5, ""))))</f>
        <v>Perf-Test-User-10208@mailinator.com</v>
      </c>
    </row>
    <row r="166" spans="1:44" ht="41.4" x14ac:dyDescent="0.3">
      <c r="A166" s="15" t="s">
        <v>336</v>
      </c>
      <c r="B166" s="15" t="s">
        <v>34</v>
      </c>
      <c r="C166" s="15" t="s">
        <v>429</v>
      </c>
      <c r="D166" s="15" t="s">
        <v>85</v>
      </c>
      <c r="E166" s="15" t="s">
        <v>178</v>
      </c>
      <c r="F166" s="15" t="s">
        <v>105</v>
      </c>
      <c r="G166" s="15" t="s">
        <v>40</v>
      </c>
      <c r="H166" s="15" t="s">
        <v>41</v>
      </c>
      <c r="I166" s="15"/>
      <c r="J166" s="15"/>
      <c r="K166" s="17" t="str">
        <f>IF(W166=$AU$4, $AX$4,
IF(W166=$AU$2,$AX$2, ""))</f>
        <v>HIDDERLEY</v>
      </c>
      <c r="L166" s="17" t="str">
        <f>IF(X166=$AU$5, $AX$5,
IF(X166=$AU$3,$AX$3, ""))</f>
        <v>TERRELLY</v>
      </c>
      <c r="M166" s="17">
        <f>IF(W166=$AU$4, $AW$4,
IF(W166=$AU$2,$AW$2, ""))</f>
        <v>35736</v>
      </c>
      <c r="N166" s="17">
        <f>IF(X166=$AU$5, $AW$5,
IF(X166=$AU$3,$AW$3, ""))</f>
        <v>23480</v>
      </c>
      <c r="O166" s="17" t="str">
        <f>IF(W166=$AU$4, $AV$4,
IF(W166=$AU$2,$AV$2, ""))</f>
        <v>242597904</v>
      </c>
      <c r="P166" s="17" t="str">
        <f>IF(X166=$AU$5, $AV$5,
IF(X166=$AU$3,$AV$3, ""))</f>
        <v>242597947</v>
      </c>
      <c r="Q166" s="15" t="s">
        <v>47</v>
      </c>
      <c r="R166" s="15" t="s">
        <v>48</v>
      </c>
      <c r="S166" s="15" t="s">
        <v>134</v>
      </c>
      <c r="T166" s="15" t="s">
        <v>50</v>
      </c>
      <c r="U166" s="15" t="s">
        <v>51</v>
      </c>
      <c r="V166" s="15"/>
      <c r="W166" s="18" t="str">
        <f>IF(E166="Y", $AU$4,
IF(E166="N",$AU$2,
IF(E166="Y,Y",  $AU$4,
IF(E166="N,N",$AU$2,
IF(E166="Y,N", $AU$4,
IF(E166="N,Y", $AU$2, ""))))))</f>
        <v>UAT-WF-User77@mailinator.com</v>
      </c>
      <c r="X166" s="15" t="str">
        <f>IF(E166="Y,Y", $AU$5,
IF(E166="N,N", $AU$3,
IF(E166="Y,N", $AU$3,
IF(E166="N,Y",$AU$5, ""))))</f>
        <v>Perf-Test-User-10208@mailinator.com</v>
      </c>
      <c r="Y166" s="17" t="str">
        <f>IF(W166=$AU$2, $AZ$2,
IF(W166=$AU$4,$AZ$4, ""))</f>
        <v>Dummy!2022</v>
      </c>
      <c r="Z166" s="17" t="str">
        <f>IF(W166=$AU$4, $AY$4,
IF(W166=$AU$2,$AY$2, ""))</f>
        <v>020-8030031</v>
      </c>
      <c r="AA166" s="16" t="s">
        <v>337</v>
      </c>
      <c r="AB166" s="15" t="s">
        <v>35</v>
      </c>
      <c r="AQ166" s="13" t="str">
        <f>IF(E166="Y", $AU$4,
IF(E166="N",$AU$2,
IF(E166="Y,Y",  $AU$4,
IF(E166="N,N",$AU$2,
IF(E166="Y,N", $AU$4,
IF(E166="N,Y", $AU$2, ""))))))</f>
        <v>UAT-WF-User77@mailinator.com</v>
      </c>
      <c r="AR166" s="13" t="str">
        <f>IF(E166="Y,Y", $AU$5,
IF(E166="N,N", $AU$3,
IF(E166="Y,N", $AU$3,
IF(E166="N,Y",$AU$5, ""))))</f>
        <v>Perf-Test-User-10208@mailinator.com</v>
      </c>
    </row>
    <row r="167" spans="1:44" ht="27.6" x14ac:dyDescent="0.3">
      <c r="A167" s="15" t="s">
        <v>338</v>
      </c>
      <c r="B167" s="15" t="s">
        <v>91</v>
      </c>
      <c r="C167" s="15" t="s">
        <v>28</v>
      </c>
      <c r="D167" s="15" t="s">
        <v>85</v>
      </c>
      <c r="E167" s="15" t="s">
        <v>197</v>
      </c>
      <c r="F167" s="15"/>
      <c r="G167" s="15" t="s">
        <v>44</v>
      </c>
      <c r="H167" s="15" t="s">
        <v>32</v>
      </c>
      <c r="I167" s="15"/>
      <c r="J167" s="15"/>
      <c r="K167" s="17" t="str">
        <f>IF(W167=$AU$4, $AX$4,
IF(W167=$AU$2,$AX$2, ""))</f>
        <v>MATTEO</v>
      </c>
      <c r="L167" s="17" t="str">
        <f>IF(X167=$AU$5, $AX$5,
IF(X167=$AU$3,$AX$3, ""))</f>
        <v>SATTERTHWAITE</v>
      </c>
      <c r="M167" s="17">
        <f>IF(W167=$AU$4, $AW$4,
IF(W167=$AU$2,$AW$2, ""))</f>
        <v>36305</v>
      </c>
      <c r="N167" s="17">
        <f>IF(X167=$AU$5, $AW$5,
IF(X167=$AU$3,$AW$3, ""))</f>
        <v>31390</v>
      </c>
      <c r="O167" s="17" t="str">
        <f>IF(W167=$AU$4, $AV$4,
IF(W167=$AU$2,$AV$2, ""))</f>
        <v>242597629</v>
      </c>
      <c r="P167" s="17" t="str">
        <f>IF(X167=$AU$5, $AV$5,
IF(X167=$AU$3,$AV$3, ""))</f>
        <v>242597408</v>
      </c>
      <c r="Q167" s="15"/>
      <c r="R167" s="15"/>
      <c r="S167" s="15"/>
      <c r="T167" s="15"/>
      <c r="U167" s="15"/>
      <c r="V167" s="15"/>
      <c r="W167" s="18" t="str">
        <f>IF(E167="Y", $AU$4,
IF(E167="N",$AU$2,
IF(E167="Y,Y",  $AU$4,
IF(E167="N,N",$AU$2,
IF(E167="Y,N", $AU$4,
IF(E167="N,Y", $AU$2, ""))))))</f>
        <v>UAT-WF-User41@mailinator.com</v>
      </c>
      <c r="X167" s="15" t="str">
        <f>IF(E167="Y,Y", $AU$5,
IF(E167="N,N", $AU$3,
IF(E167="Y,N", $AU$3,
IF(E167="N,Y",$AU$5, ""))))</f>
        <v>Perf-Test-User-10183@mailinator.com</v>
      </c>
      <c r="Y167" s="17" t="str">
        <f>IF(W167=$AU$2, $AZ$2,
IF(W167=$AU$4,$AZ$4, ""))</f>
        <v>Dummy!2022</v>
      </c>
      <c r="Z167" s="17" t="str">
        <f>IF(W167=$AU$4, $AY$4,
IF(W167=$AU$2,$AY$2, ""))</f>
        <v>020-8030041</v>
      </c>
      <c r="AA167" s="16" t="s">
        <v>339</v>
      </c>
      <c r="AB167" s="15" t="s">
        <v>35</v>
      </c>
      <c r="AQ167" s="13" t="str">
        <f>IF(E167="Y", $AU$4,
IF(E167="N",$AU$2,
IF(E167="Y,Y",  $AU$4,
IF(E167="N,N",$AU$2,
IF(E167="Y,N", $AU$4,
IF(E167="N,Y", $AU$2, ""))))))</f>
        <v>UAT-WF-User41@mailinator.com</v>
      </c>
      <c r="AR167" s="13" t="str">
        <f>IF(E167="Y,Y", $AU$5,
IF(E167="N,N", $AU$3,
IF(E167="Y,N", $AU$3,
IF(E167="N,Y",$AU$5, ""))))</f>
        <v>Perf-Test-User-10183@mailinator.com</v>
      </c>
    </row>
    <row r="168" spans="1:44" ht="27.6" x14ac:dyDescent="0.3">
      <c r="A168" s="15" t="s">
        <v>340</v>
      </c>
      <c r="B168" s="15" t="s">
        <v>92</v>
      </c>
      <c r="C168" s="15" t="s">
        <v>424</v>
      </c>
      <c r="D168" s="15" t="s">
        <v>85</v>
      </c>
      <c r="E168" s="15" t="s">
        <v>197</v>
      </c>
      <c r="F168" s="15"/>
      <c r="G168" s="15" t="s">
        <v>95</v>
      </c>
      <c r="H168" s="15"/>
      <c r="I168" s="15"/>
      <c r="J168" s="15"/>
      <c r="K168" s="17" t="str">
        <f>IF(W168=$AU$4, $AX$4,
IF(W168=$AU$2,$AX$2, ""))</f>
        <v>MATTEO</v>
      </c>
      <c r="L168" s="17" t="str">
        <f>IF(X168=$AU$5, $AX$5,
IF(X168=$AU$3,$AX$3, ""))</f>
        <v>SATTERTHWAITE</v>
      </c>
      <c r="M168" s="17">
        <f>IF(W168=$AU$4, $AW$4,
IF(W168=$AU$2,$AW$2, ""))</f>
        <v>36305</v>
      </c>
      <c r="N168" s="17">
        <f>IF(X168=$AU$5, $AW$5,
IF(X168=$AU$3,$AW$3, ""))</f>
        <v>31390</v>
      </c>
      <c r="O168" s="17" t="str">
        <f>IF(W168=$AU$4, $AV$4,
IF(W168=$AU$2,$AV$2, ""))</f>
        <v>242597629</v>
      </c>
      <c r="P168" s="17" t="str">
        <f>IF(X168=$AU$5, $AV$5,
IF(X168=$AU$3,$AV$3, ""))</f>
        <v>242597408</v>
      </c>
      <c r="Q168" s="15"/>
      <c r="R168" s="15"/>
      <c r="S168" s="15"/>
      <c r="T168" s="15"/>
      <c r="U168" s="15"/>
      <c r="V168" s="15"/>
      <c r="W168" s="18" t="str">
        <f>IF(E168="Y", $AU$4,
IF(E168="N",$AU$2,
IF(E168="Y,Y",  $AU$4,
IF(E168="N,N",$AU$2,
IF(E168="Y,N", $AU$4,
IF(E168="N,Y", $AU$2, ""))))))</f>
        <v>UAT-WF-User41@mailinator.com</v>
      </c>
      <c r="X168" s="15" t="str">
        <f>IF(E168="Y,Y", $AU$5,
IF(E168="N,N", $AU$3,
IF(E168="Y,N", $AU$3,
IF(E168="N,Y",$AU$5, ""))))</f>
        <v>Perf-Test-User-10183@mailinator.com</v>
      </c>
      <c r="Y168" s="17" t="str">
        <f>IF(W168=$AU$2, $AZ$2,
IF(W168=$AU$4,$AZ$4, ""))</f>
        <v>Dummy!2022</v>
      </c>
      <c r="Z168" s="17" t="str">
        <f>IF(W168=$AU$4, $AY$4,
IF(W168=$AU$2,$AY$2, ""))</f>
        <v>020-8030041</v>
      </c>
      <c r="AA168" s="16" t="s">
        <v>341</v>
      </c>
      <c r="AB168" s="15" t="s">
        <v>35</v>
      </c>
      <c r="AQ168" s="13" t="str">
        <f>IF(E168="Y", $AU$4,
IF(E168="N",$AU$2,
IF(E168="Y,Y",  $AU$4,
IF(E168="N,N",$AU$2,
IF(E168="Y,N", $AU$4,
IF(E168="N,Y", $AU$2, ""))))))</f>
        <v>UAT-WF-User41@mailinator.com</v>
      </c>
      <c r="AR168" s="13" t="str">
        <f>IF(E168="Y,Y", $AU$5,
IF(E168="N,N", $AU$3,
IF(E168="Y,N", $AU$3,
IF(E168="N,Y",$AU$5, ""))))</f>
        <v>Perf-Test-User-10183@mailinator.com</v>
      </c>
    </row>
    <row r="169" spans="1:44" ht="27.6" x14ac:dyDescent="0.3">
      <c r="A169" s="15" t="s">
        <v>342</v>
      </c>
      <c r="B169" s="15" t="s">
        <v>34</v>
      </c>
      <c r="C169" s="15" t="s">
        <v>428</v>
      </c>
      <c r="D169" s="15" t="s">
        <v>85</v>
      </c>
      <c r="E169" s="15" t="s">
        <v>197</v>
      </c>
      <c r="F169" s="15"/>
      <c r="G169" s="15" t="s">
        <v>54</v>
      </c>
      <c r="H169" s="15" t="s">
        <v>41</v>
      </c>
      <c r="I169" s="15"/>
      <c r="J169" s="15"/>
      <c r="K169" s="17" t="str">
        <f>IF(W169=$AU$4, $AX$4,
IF(W169=$AU$2,$AX$2, ""))</f>
        <v>MATTEO</v>
      </c>
      <c r="L169" s="17" t="str">
        <f>IF(X169=$AU$5, $AX$5,
IF(X169=$AU$3,$AX$3, ""))</f>
        <v>SATTERTHWAITE</v>
      </c>
      <c r="M169" s="17">
        <f>IF(W169=$AU$4, $AW$4,
IF(W169=$AU$2,$AW$2, ""))</f>
        <v>36305</v>
      </c>
      <c r="N169" s="17">
        <f>IF(X169=$AU$5, $AW$5,
IF(X169=$AU$3,$AW$3, ""))</f>
        <v>31390</v>
      </c>
      <c r="O169" s="17" t="str">
        <f>IF(W169=$AU$4, $AV$4,
IF(W169=$AU$2,$AV$2, ""))</f>
        <v>242597629</v>
      </c>
      <c r="P169" s="17" t="str">
        <f>IF(X169=$AU$5, $AV$5,
IF(X169=$AU$3,$AV$3, ""))</f>
        <v>242597408</v>
      </c>
      <c r="Q169" s="15"/>
      <c r="R169" s="15"/>
      <c r="S169" s="15"/>
      <c r="T169" s="15"/>
      <c r="U169" s="15"/>
      <c r="V169" s="15"/>
      <c r="W169" s="18" t="str">
        <f>IF(E169="Y", $AU$4,
IF(E169="N",$AU$2,
IF(E169="Y,Y",  $AU$4,
IF(E169="N,N",$AU$2,
IF(E169="Y,N", $AU$4,
IF(E169="N,Y", $AU$2, ""))))))</f>
        <v>UAT-WF-User41@mailinator.com</v>
      </c>
      <c r="X169" s="15" t="str">
        <f>IF(E169="Y,Y", $AU$5,
IF(E169="N,N", $AU$3,
IF(E169="Y,N", $AU$3,
IF(E169="N,Y",$AU$5, ""))))</f>
        <v>Perf-Test-User-10183@mailinator.com</v>
      </c>
      <c r="Y169" s="17" t="str">
        <f>IF(W169=$AU$2, $AZ$2,
IF(W169=$AU$4,$AZ$4, ""))</f>
        <v>Dummy!2022</v>
      </c>
      <c r="Z169" s="17" t="str">
        <f>IF(W169=$AU$4, $AY$4,
IF(W169=$AU$2,$AY$2, ""))</f>
        <v>020-8030041</v>
      </c>
      <c r="AA169" s="16" t="s">
        <v>343</v>
      </c>
      <c r="AB169" s="15" t="s">
        <v>35</v>
      </c>
      <c r="AQ169" s="13" t="str">
        <f>IF(E169="Y", $AU$4,
IF(E169="N",$AU$2,
IF(E169="Y,Y",  $AU$4,
IF(E169="N,N",$AU$2,
IF(E169="Y,N", $AU$4,
IF(E169="N,Y", $AU$2, ""))))))</f>
        <v>UAT-WF-User41@mailinator.com</v>
      </c>
      <c r="AR169" s="13" t="str">
        <f>IF(E169="Y,Y", $AU$5,
IF(E169="N,N", $AU$3,
IF(E169="Y,N", $AU$3,
IF(E169="N,Y",$AU$5, ""))))</f>
        <v>Perf-Test-User-10183@mailinator.com</v>
      </c>
    </row>
    <row r="170" spans="1:44" ht="27.6" x14ac:dyDescent="0.3">
      <c r="A170" s="15" t="s">
        <v>344</v>
      </c>
      <c r="B170" s="15" t="s">
        <v>34</v>
      </c>
      <c r="C170" s="15" t="s">
        <v>425</v>
      </c>
      <c r="D170" s="15" t="s">
        <v>85</v>
      </c>
      <c r="E170" s="15" t="s">
        <v>197</v>
      </c>
      <c r="F170" s="15"/>
      <c r="G170" s="15" t="s">
        <v>61</v>
      </c>
      <c r="H170" s="15" t="s">
        <v>45</v>
      </c>
      <c r="I170" s="15"/>
      <c r="J170" s="15"/>
      <c r="K170" s="17" t="str">
        <f>IF(W170=$AU$4, $AX$4,
IF(W170=$AU$2,$AX$2, ""))</f>
        <v>MATTEO</v>
      </c>
      <c r="L170" s="17" t="str">
        <f>IF(X170=$AU$5, $AX$5,
IF(X170=$AU$3,$AX$3, ""))</f>
        <v>SATTERTHWAITE</v>
      </c>
      <c r="M170" s="17">
        <f>IF(W170=$AU$4, $AW$4,
IF(W170=$AU$2,$AW$2, ""))</f>
        <v>36305</v>
      </c>
      <c r="N170" s="17">
        <f>IF(X170=$AU$5, $AW$5,
IF(X170=$AU$3,$AW$3, ""))</f>
        <v>31390</v>
      </c>
      <c r="O170" s="17" t="str">
        <f>IF(W170=$AU$4, $AV$4,
IF(W170=$AU$2,$AV$2, ""))</f>
        <v>242597629</v>
      </c>
      <c r="P170" s="17" t="str">
        <f>IF(X170=$AU$5, $AV$5,
IF(X170=$AU$3,$AV$3, ""))</f>
        <v>242597408</v>
      </c>
      <c r="Q170" s="15"/>
      <c r="R170" s="15"/>
      <c r="S170" s="15"/>
      <c r="T170" s="15"/>
      <c r="U170" s="15"/>
      <c r="V170" s="15"/>
      <c r="W170" s="18" t="str">
        <f>IF(E170="Y", $AU$4,
IF(E170="N",$AU$2,
IF(E170="Y,Y",  $AU$4,
IF(E170="N,N",$AU$2,
IF(E170="Y,N", $AU$4,
IF(E170="N,Y", $AU$2, ""))))))</f>
        <v>UAT-WF-User41@mailinator.com</v>
      </c>
      <c r="X170" s="15" t="str">
        <f>IF(E170="Y,Y", $AU$5,
IF(E170="N,N", $AU$3,
IF(E170="Y,N", $AU$3,
IF(E170="N,Y",$AU$5, ""))))</f>
        <v>Perf-Test-User-10183@mailinator.com</v>
      </c>
      <c r="Y170" s="17" t="str">
        <f>IF(W170=$AU$2, $AZ$2,
IF(W170=$AU$4,$AZ$4, ""))</f>
        <v>Dummy!2022</v>
      </c>
      <c r="Z170" s="17" t="str">
        <f>IF(W170=$AU$4, $AY$4,
IF(W170=$AU$2,$AY$2, ""))</f>
        <v>020-8030041</v>
      </c>
      <c r="AA170" s="16" t="s">
        <v>345</v>
      </c>
      <c r="AB170" s="15" t="s">
        <v>35</v>
      </c>
      <c r="AQ170" s="13" t="str">
        <f>IF(E170="Y", $AU$4,
IF(E170="N",$AU$2,
IF(E170="Y,Y",  $AU$4,
IF(E170="N,N",$AU$2,
IF(E170="Y,N", $AU$4,
IF(E170="N,Y", $AU$2, ""))))))</f>
        <v>UAT-WF-User41@mailinator.com</v>
      </c>
      <c r="AR170" s="13" t="str">
        <f>IF(E170="Y,Y", $AU$5,
IF(E170="N,N", $AU$3,
IF(E170="Y,N", $AU$3,
IF(E170="N,Y",$AU$5, ""))))</f>
        <v>Perf-Test-User-10183@mailinator.com</v>
      </c>
    </row>
    <row r="171" spans="1:44" ht="41.4" x14ac:dyDescent="0.3">
      <c r="A171" s="15" t="s">
        <v>346</v>
      </c>
      <c r="B171" s="15" t="s">
        <v>34</v>
      </c>
      <c r="C171" s="15" t="s">
        <v>429</v>
      </c>
      <c r="D171" s="15" t="s">
        <v>85</v>
      </c>
      <c r="E171" s="15" t="s">
        <v>197</v>
      </c>
      <c r="F171" s="15" t="s">
        <v>52</v>
      </c>
      <c r="G171" s="15" t="s">
        <v>64</v>
      </c>
      <c r="H171" s="15" t="s">
        <v>32</v>
      </c>
      <c r="I171" s="15"/>
      <c r="J171" s="15"/>
      <c r="K171" s="17" t="str">
        <f>IF(W171=$AU$4, $AX$4,
IF(W171=$AU$2,$AX$2, ""))</f>
        <v>MATTEO</v>
      </c>
      <c r="L171" s="17" t="str">
        <f>IF(X171=$AU$5, $AX$5,
IF(X171=$AU$3,$AX$3, ""))</f>
        <v>SATTERTHWAITE</v>
      </c>
      <c r="M171" s="17">
        <f>IF(W171=$AU$4, $AW$4,
IF(W171=$AU$2,$AW$2, ""))</f>
        <v>36305</v>
      </c>
      <c r="N171" s="17">
        <f>IF(X171=$AU$5, $AW$5,
IF(X171=$AU$3,$AW$3, ""))</f>
        <v>31390</v>
      </c>
      <c r="O171" s="17" t="str">
        <f>IF(W171=$AU$4, $AV$4,
IF(W171=$AU$2,$AV$2, ""))</f>
        <v>242597629</v>
      </c>
      <c r="P171" s="17" t="str">
        <f>IF(X171=$AU$5, $AV$5,
IF(X171=$AU$3,$AV$3, ""))</f>
        <v>242597408</v>
      </c>
      <c r="Q171" s="15" t="s">
        <v>47</v>
      </c>
      <c r="R171" s="15" t="s">
        <v>48</v>
      </c>
      <c r="S171" s="15" t="s">
        <v>49</v>
      </c>
      <c r="T171" s="15" t="s">
        <v>50</v>
      </c>
      <c r="U171" s="15" t="s">
        <v>51</v>
      </c>
      <c r="V171" s="15"/>
      <c r="W171" s="18" t="str">
        <f>IF(E171="Y", $AU$4,
IF(E171="N",$AU$2,
IF(E171="Y,Y",  $AU$4,
IF(E171="N,N",$AU$2,
IF(E171="Y,N", $AU$4,
IF(E171="N,Y", $AU$2, ""))))))</f>
        <v>UAT-WF-User41@mailinator.com</v>
      </c>
      <c r="X171" s="15" t="str">
        <f>IF(E171="Y,Y", $AU$5,
IF(E171="N,N", $AU$3,
IF(E171="Y,N", $AU$3,
IF(E171="N,Y",$AU$5, ""))))</f>
        <v>Perf-Test-User-10183@mailinator.com</v>
      </c>
      <c r="Y171" s="17" t="str">
        <f>IF(W171=$AU$2, $AZ$2,
IF(W171=$AU$4,$AZ$4, ""))</f>
        <v>Dummy!2022</v>
      </c>
      <c r="Z171" s="17" t="str">
        <f>IF(W171=$AU$4, $AY$4,
IF(W171=$AU$2,$AY$2, ""))</f>
        <v>020-8030041</v>
      </c>
      <c r="AA171" s="16" t="s">
        <v>347</v>
      </c>
      <c r="AB171" s="15" t="s">
        <v>35</v>
      </c>
      <c r="AQ171" s="13" t="str">
        <f>IF(E171="Y", $AU$4,
IF(E171="N",$AU$2,
IF(E171="Y,Y",  $AU$4,
IF(E171="N,N",$AU$2,
IF(E171="Y,N", $AU$4,
IF(E171="N,Y", $AU$2, ""))))))</f>
        <v>UAT-WF-User41@mailinator.com</v>
      </c>
      <c r="AR171" s="13" t="str">
        <f>IF(E171="Y,Y", $AU$5,
IF(E171="N,N", $AU$3,
IF(E171="Y,N", $AU$3,
IF(E171="N,Y",$AU$5, ""))))</f>
        <v>Perf-Test-User-10183@mailinator.com</v>
      </c>
    </row>
    <row r="172" spans="1:44" ht="27.6" x14ac:dyDescent="0.3">
      <c r="A172" s="15" t="s">
        <v>348</v>
      </c>
      <c r="B172" s="15" t="s">
        <v>34</v>
      </c>
      <c r="C172" s="15" t="s">
        <v>426</v>
      </c>
      <c r="D172" s="15" t="s">
        <v>85</v>
      </c>
      <c r="E172" s="15" t="s">
        <v>197</v>
      </c>
      <c r="F172" s="15" t="s">
        <v>52</v>
      </c>
      <c r="G172" s="15" t="s">
        <v>32</v>
      </c>
      <c r="H172" s="15"/>
      <c r="I172" s="15"/>
      <c r="J172" s="15"/>
      <c r="K172" s="17" t="str">
        <f>IF(W172=$AU$4, $AX$4,
IF(W172=$AU$2,$AX$2, ""))</f>
        <v>MATTEO</v>
      </c>
      <c r="L172" s="17" t="str">
        <f>IF(X172=$AU$5, $AX$5,
IF(X172=$AU$3,$AX$3, ""))</f>
        <v>SATTERTHWAITE</v>
      </c>
      <c r="M172" s="17">
        <f>IF(W172=$AU$4, $AW$4,
IF(W172=$AU$2,$AW$2, ""))</f>
        <v>36305</v>
      </c>
      <c r="N172" s="17">
        <f>IF(X172=$AU$5, $AW$5,
IF(X172=$AU$3,$AW$3, ""))</f>
        <v>31390</v>
      </c>
      <c r="O172" s="17" t="str">
        <f>IF(W172=$AU$4, $AV$4,
IF(W172=$AU$2,$AV$2, ""))</f>
        <v>242597629</v>
      </c>
      <c r="P172" s="17" t="str">
        <f>IF(X172=$AU$5, $AV$5,
IF(X172=$AU$3,$AV$3, ""))</f>
        <v>242597408</v>
      </c>
      <c r="Q172" s="15" t="s">
        <v>47</v>
      </c>
      <c r="R172" s="15" t="s">
        <v>48</v>
      </c>
      <c r="S172" s="15" t="s">
        <v>49</v>
      </c>
      <c r="T172" s="15" t="s">
        <v>50</v>
      </c>
      <c r="U172" s="15" t="s">
        <v>51</v>
      </c>
      <c r="V172" s="15"/>
      <c r="W172" s="18" t="str">
        <f>IF(E172="Y", $AU$4,
IF(E172="N",$AU$2,
IF(E172="Y,Y",  $AU$4,
IF(E172="N,N",$AU$2,
IF(E172="Y,N", $AU$4,
IF(E172="N,Y", $AU$2, ""))))))</f>
        <v>UAT-WF-User41@mailinator.com</v>
      </c>
      <c r="X172" s="15" t="str">
        <f>IF(E172="Y,Y", $AU$5,
IF(E172="N,N", $AU$3,
IF(E172="Y,N", $AU$3,
IF(E172="N,Y",$AU$5, ""))))</f>
        <v>Perf-Test-User-10183@mailinator.com</v>
      </c>
      <c r="Y172" s="17" t="str">
        <f>IF(W172=$AU$2, $AZ$2,
IF(W172=$AU$4,$AZ$4, ""))</f>
        <v>Dummy!2022</v>
      </c>
      <c r="Z172" s="17" t="str">
        <f>IF(W172=$AU$4, $AY$4,
IF(W172=$AU$2,$AY$2, ""))</f>
        <v>020-8030041</v>
      </c>
      <c r="AA172" s="16" t="s">
        <v>349</v>
      </c>
      <c r="AB172" s="15" t="s">
        <v>35</v>
      </c>
      <c r="AQ172" s="13" t="str">
        <f>IF(E172="Y", $AU$4,
IF(E172="N",$AU$2,
IF(E172="Y,Y",  $AU$4,
IF(E172="N,N",$AU$2,
IF(E172="Y,N", $AU$4,
IF(E172="N,Y", $AU$2, ""))))))</f>
        <v>UAT-WF-User41@mailinator.com</v>
      </c>
      <c r="AR172" s="13" t="str">
        <f>IF(E172="Y,Y", $AU$5,
IF(E172="N,N", $AU$3,
IF(E172="Y,N", $AU$3,
IF(E172="N,Y",$AU$5, ""))))</f>
        <v>Perf-Test-User-10183@mailinator.com</v>
      </c>
    </row>
    <row r="173" spans="1:44" ht="27.6" x14ac:dyDescent="0.3">
      <c r="A173" s="15" t="s">
        <v>350</v>
      </c>
      <c r="B173" s="15" t="s">
        <v>34</v>
      </c>
      <c r="C173" s="15" t="s">
        <v>426</v>
      </c>
      <c r="D173" s="15" t="s">
        <v>85</v>
      </c>
      <c r="E173" s="15" t="s">
        <v>197</v>
      </c>
      <c r="F173" s="15" t="s">
        <v>105</v>
      </c>
      <c r="G173" s="15" t="s">
        <v>31</v>
      </c>
      <c r="H173" s="15"/>
      <c r="I173" s="15"/>
      <c r="J173" s="15"/>
      <c r="K173" s="17" t="str">
        <f>IF(W173=$AU$4, $AX$4,
IF(W173=$AU$2,$AX$2, ""))</f>
        <v>MATTEO</v>
      </c>
      <c r="L173" s="17" t="str">
        <f>IF(X173=$AU$5, $AX$5,
IF(X173=$AU$3,$AX$3, ""))</f>
        <v>SATTERTHWAITE</v>
      </c>
      <c r="M173" s="17">
        <f>IF(W173=$AU$4, $AW$4,
IF(W173=$AU$2,$AW$2, ""))</f>
        <v>36305</v>
      </c>
      <c r="N173" s="17">
        <f>IF(X173=$AU$5, $AW$5,
IF(X173=$AU$3,$AW$3, ""))</f>
        <v>31390</v>
      </c>
      <c r="O173" s="17" t="str">
        <f>IF(W173=$AU$4, $AV$4,
IF(W173=$AU$2,$AV$2, ""))</f>
        <v>242597629</v>
      </c>
      <c r="P173" s="17" t="str">
        <f>IF(X173=$AU$5, $AV$5,
IF(X173=$AU$3,$AV$3, ""))</f>
        <v>242597408</v>
      </c>
      <c r="Q173" s="15" t="s">
        <v>47</v>
      </c>
      <c r="R173" s="15" t="s">
        <v>48</v>
      </c>
      <c r="S173" s="15" t="s">
        <v>49</v>
      </c>
      <c r="T173" s="15" t="s">
        <v>50</v>
      </c>
      <c r="U173" s="15" t="s">
        <v>51</v>
      </c>
      <c r="V173" s="15"/>
      <c r="W173" s="18" t="str">
        <f>IF(E173="Y", $AU$4,
IF(E173="N",$AU$2,
IF(E173="Y,Y",  $AU$4,
IF(E173="N,N",$AU$2,
IF(E173="Y,N", $AU$4,
IF(E173="N,Y", $AU$2, ""))))))</f>
        <v>UAT-WF-User41@mailinator.com</v>
      </c>
      <c r="X173" s="15" t="str">
        <f>IF(E173="Y,Y", $AU$5,
IF(E173="N,N", $AU$3,
IF(E173="Y,N", $AU$3,
IF(E173="N,Y",$AU$5, ""))))</f>
        <v>Perf-Test-User-10183@mailinator.com</v>
      </c>
      <c r="Y173" s="17" t="str">
        <f>IF(W173=$AU$2, $AZ$2,
IF(W173=$AU$4,$AZ$4, ""))</f>
        <v>Dummy!2022</v>
      </c>
      <c r="Z173" s="17" t="str">
        <f>IF(W173=$AU$4, $AY$4,
IF(W173=$AU$2,$AY$2, ""))</f>
        <v>020-8030041</v>
      </c>
      <c r="AA173" s="16" t="s">
        <v>351</v>
      </c>
      <c r="AB173" s="15" t="s">
        <v>35</v>
      </c>
      <c r="AQ173" s="13" t="str">
        <f>IF(E173="Y", $AU$4,
IF(E173="N",$AU$2,
IF(E173="Y,Y",  $AU$4,
IF(E173="N,N",$AU$2,
IF(E173="Y,N", $AU$4,
IF(E173="N,Y", $AU$2, ""))))))</f>
        <v>UAT-WF-User41@mailinator.com</v>
      </c>
      <c r="AR173" s="13" t="str">
        <f>IF(E173="Y,Y", $AU$5,
IF(E173="N,N", $AU$3,
IF(E173="Y,N", $AU$3,
IF(E173="N,Y",$AU$5, ""))))</f>
        <v>Perf-Test-User-10183@mailinator.com</v>
      </c>
    </row>
    <row r="174" spans="1:44" ht="27.6" x14ac:dyDescent="0.3">
      <c r="A174" s="15" t="s">
        <v>352</v>
      </c>
      <c r="B174" s="15" t="s">
        <v>34</v>
      </c>
      <c r="C174" s="15" t="s">
        <v>103</v>
      </c>
      <c r="D174" s="15" t="s">
        <v>85</v>
      </c>
      <c r="E174" s="15" t="s">
        <v>197</v>
      </c>
      <c r="F174" s="15" t="s">
        <v>105</v>
      </c>
      <c r="G174" s="15" t="s">
        <v>37</v>
      </c>
      <c r="H174" s="15" t="s">
        <v>32</v>
      </c>
      <c r="I174" s="15"/>
      <c r="J174" s="15"/>
      <c r="K174" s="17" t="str">
        <f>IF(W174=$AU$4, $AX$4,
IF(W174=$AU$2,$AX$2, ""))</f>
        <v>MATTEO</v>
      </c>
      <c r="L174" s="17" t="str">
        <f>IF(X174=$AU$5, $AX$5,
IF(X174=$AU$3,$AX$3, ""))</f>
        <v>SATTERTHWAITE</v>
      </c>
      <c r="M174" s="17">
        <f>IF(W174=$AU$4, $AW$4,
IF(W174=$AU$2,$AW$2, ""))</f>
        <v>36305</v>
      </c>
      <c r="N174" s="17">
        <f>IF(X174=$AU$5, $AW$5,
IF(X174=$AU$3,$AW$3, ""))</f>
        <v>31390</v>
      </c>
      <c r="O174" s="17" t="str">
        <f>IF(W174=$AU$4, $AV$4,
IF(W174=$AU$2,$AV$2, ""))</f>
        <v>242597629</v>
      </c>
      <c r="P174" s="17" t="str">
        <f>IF(X174=$AU$5, $AV$5,
IF(X174=$AU$3,$AV$3, ""))</f>
        <v>242597408</v>
      </c>
      <c r="Q174" s="15" t="s">
        <v>47</v>
      </c>
      <c r="R174" s="15" t="s">
        <v>48</v>
      </c>
      <c r="S174" s="15" t="s">
        <v>131</v>
      </c>
      <c r="T174" s="15" t="s">
        <v>50</v>
      </c>
      <c r="U174" s="15" t="s">
        <v>51</v>
      </c>
      <c r="V174" s="15"/>
      <c r="W174" s="18" t="str">
        <f>IF(E174="Y", $AU$4,
IF(E174="N",$AU$2,
IF(E174="Y,Y",  $AU$4,
IF(E174="N,N",$AU$2,
IF(E174="Y,N", $AU$4,
IF(E174="N,Y", $AU$2, ""))))))</f>
        <v>UAT-WF-User41@mailinator.com</v>
      </c>
      <c r="X174" s="15" t="str">
        <f>IF(E174="Y,Y", $AU$5,
IF(E174="N,N", $AU$3,
IF(E174="Y,N", $AU$3,
IF(E174="N,Y",$AU$5, ""))))</f>
        <v>Perf-Test-User-10183@mailinator.com</v>
      </c>
      <c r="Y174" s="17" t="str">
        <f>IF(W174=$AU$2, $AZ$2,
IF(W174=$AU$4,$AZ$4, ""))</f>
        <v>Dummy!2022</v>
      </c>
      <c r="Z174" s="17" t="str">
        <f>IF(W174=$AU$4, $AY$4,
IF(W174=$AU$2,$AY$2, ""))</f>
        <v>020-8030041</v>
      </c>
      <c r="AA174" s="16" t="s">
        <v>353</v>
      </c>
      <c r="AB174" s="15" t="s">
        <v>35</v>
      </c>
      <c r="AQ174" s="13" t="str">
        <f>IF(E174="Y", $AU$4,
IF(E174="N",$AU$2,
IF(E174="Y,Y",  $AU$4,
IF(E174="N,N",$AU$2,
IF(E174="Y,N", $AU$4,
IF(E174="N,Y", $AU$2, ""))))))</f>
        <v>UAT-WF-User41@mailinator.com</v>
      </c>
      <c r="AR174" s="13" t="str">
        <f>IF(E174="Y,Y", $AU$5,
IF(E174="N,N", $AU$3,
IF(E174="Y,N", $AU$3,
IF(E174="N,Y",$AU$5, ""))))</f>
        <v>Perf-Test-User-10183@mailinator.com</v>
      </c>
    </row>
    <row r="175" spans="1:44" ht="41.4" x14ac:dyDescent="0.3">
      <c r="A175" s="15" t="s">
        <v>354</v>
      </c>
      <c r="B175" s="15" t="s">
        <v>34</v>
      </c>
      <c r="C175" s="15" t="s">
        <v>429</v>
      </c>
      <c r="D175" s="15" t="s">
        <v>85</v>
      </c>
      <c r="E175" s="15" t="s">
        <v>197</v>
      </c>
      <c r="F175" s="15" t="s">
        <v>105</v>
      </c>
      <c r="G175" s="15" t="s">
        <v>40</v>
      </c>
      <c r="H175" s="15" t="s">
        <v>41</v>
      </c>
      <c r="I175" s="15"/>
      <c r="J175" s="15"/>
      <c r="K175" s="17" t="str">
        <f>IF(W175=$AU$4, $AX$4,
IF(W175=$AU$2,$AX$2, ""))</f>
        <v>MATTEO</v>
      </c>
      <c r="L175" s="17" t="str">
        <f>IF(X175=$AU$5, $AX$5,
IF(X175=$AU$3,$AX$3, ""))</f>
        <v>SATTERTHWAITE</v>
      </c>
      <c r="M175" s="17">
        <f>IF(W175=$AU$4, $AW$4,
IF(W175=$AU$2,$AW$2, ""))</f>
        <v>36305</v>
      </c>
      <c r="N175" s="17">
        <f>IF(X175=$AU$5, $AW$5,
IF(X175=$AU$3,$AW$3, ""))</f>
        <v>31390</v>
      </c>
      <c r="O175" s="17" t="str">
        <f>IF(W175=$AU$4, $AV$4,
IF(W175=$AU$2,$AV$2, ""))</f>
        <v>242597629</v>
      </c>
      <c r="P175" s="17" t="str">
        <f>IF(X175=$AU$5, $AV$5,
IF(X175=$AU$3,$AV$3, ""))</f>
        <v>242597408</v>
      </c>
      <c r="Q175" s="15" t="s">
        <v>47</v>
      </c>
      <c r="R175" s="15" t="s">
        <v>48</v>
      </c>
      <c r="S175" s="15" t="s">
        <v>134</v>
      </c>
      <c r="T175" s="15" t="s">
        <v>50</v>
      </c>
      <c r="U175" s="15" t="s">
        <v>51</v>
      </c>
      <c r="V175" s="15"/>
      <c r="W175" s="18" t="str">
        <f>IF(E175="Y", $AU$4,
IF(E175="N",$AU$2,
IF(E175="Y,Y",  $AU$4,
IF(E175="N,N",$AU$2,
IF(E175="Y,N", $AU$4,
IF(E175="N,Y", $AU$2, ""))))))</f>
        <v>UAT-WF-User41@mailinator.com</v>
      </c>
      <c r="X175" s="15" t="str">
        <f>IF(E175="Y,Y", $AU$5,
IF(E175="N,N", $AU$3,
IF(E175="Y,N", $AU$3,
IF(E175="N,Y",$AU$5, ""))))</f>
        <v>Perf-Test-User-10183@mailinator.com</v>
      </c>
      <c r="Y175" s="17" t="str">
        <f>IF(W175=$AU$2, $AZ$2,
IF(W175=$AU$4,$AZ$4, ""))</f>
        <v>Dummy!2022</v>
      </c>
      <c r="Z175" s="17" t="str">
        <f>IF(W175=$AU$4, $AY$4,
IF(W175=$AU$2,$AY$2, ""))</f>
        <v>020-8030041</v>
      </c>
      <c r="AA175" s="16" t="s">
        <v>355</v>
      </c>
      <c r="AB175" s="15" t="s">
        <v>35</v>
      </c>
      <c r="AQ175" s="13" t="str">
        <f>IF(E175="Y", $AU$4,
IF(E175="N",$AU$2,
IF(E175="Y,Y",  $AU$4,
IF(E175="N,N",$AU$2,
IF(E175="Y,N", $AU$4,
IF(E175="N,Y", $AU$2, ""))))))</f>
        <v>UAT-WF-User41@mailinator.com</v>
      </c>
      <c r="AR175" s="13" t="str">
        <f>IF(E175="Y,Y", $AU$5,
IF(E175="N,N", $AU$3,
IF(E175="Y,N", $AU$3,
IF(E175="N,Y",$AU$5, ""))))</f>
        <v>Perf-Test-User-10183@mailinator.com</v>
      </c>
    </row>
    <row r="176" spans="1:44" ht="27.6" x14ac:dyDescent="0.3">
      <c r="A176" s="15" t="s">
        <v>357</v>
      </c>
      <c r="B176" s="15" t="s">
        <v>34</v>
      </c>
      <c r="C176" s="15" t="s">
        <v>363</v>
      </c>
      <c r="D176" s="15" t="s">
        <v>59</v>
      </c>
      <c r="E176" s="15" t="s">
        <v>30</v>
      </c>
      <c r="F176" s="15" t="s">
        <v>105</v>
      </c>
      <c r="G176" s="15" t="s">
        <v>95</v>
      </c>
      <c r="H176" s="15" t="s">
        <v>45</v>
      </c>
      <c r="I176" s="19" t="s">
        <v>358</v>
      </c>
      <c r="J176" s="15" t="s">
        <v>361</v>
      </c>
      <c r="K176" s="17" t="str">
        <f>IF(W176=$AU$4, $AX$4,
IF(W176=$AU$2,$AX$2, ""))</f>
        <v>HIDDERLEY</v>
      </c>
      <c r="L176" s="17" t="str">
        <f>IF(X176=$AU$5, $AX$5,
IF(X176=$AU$3,$AX$3, ""))</f>
        <v/>
      </c>
      <c r="M176" s="17">
        <f>IF(W176=$AU$4, $AW$4,
IF(W176=$AU$2,$AW$2, ""))</f>
        <v>35736</v>
      </c>
      <c r="N176" s="17" t="str">
        <f>IF(X176=$AU$5, $AW$5,
IF(X176=$AU$3,$AW$3, ""))</f>
        <v/>
      </c>
      <c r="O176" s="17" t="str">
        <f>IF(W176=$AU$4, $AV$4,
IF(W176=$AU$2,$AV$2, ""))</f>
        <v>242597904</v>
      </c>
      <c r="P176" s="17" t="str">
        <f>IF(X176=$AU$5, $AV$5,
IF(X176=$AU$3,$AV$3, ""))</f>
        <v/>
      </c>
      <c r="Q176" s="15" t="s">
        <v>47</v>
      </c>
      <c r="R176" s="15" t="s">
        <v>48</v>
      </c>
      <c r="S176" s="15" t="s">
        <v>126</v>
      </c>
      <c r="T176" s="15" t="s">
        <v>50</v>
      </c>
      <c r="U176" s="15" t="s">
        <v>51</v>
      </c>
      <c r="V176" s="15"/>
      <c r="W176" s="18" t="str">
        <f>IF(E176="Y", $AU$4,
IF(E176="N",$AU$2,
IF(E176="Y,Y",  $AU$4,
IF(E176="N,N",$AU$2,
IF(E176="Y,N", $AU$4,
IF(E176="N,Y", $AU$2, ""))))))</f>
        <v>UAT-WF-User77@mailinator.com</v>
      </c>
      <c r="X176" s="15" t="str">
        <f>IF(E176="Y,Y", $AU$5,
IF(E176="N,N", $AU$3,
IF(E176="Y,N", $AU$3,
IF(E176="N,Y",$AU$5, ""))))</f>
        <v/>
      </c>
      <c r="Y176" s="17" t="str">
        <f>IF(W176=$AU$2, $AZ$2,
IF(W176=$AU$4,$AZ$4, ""))</f>
        <v>Dummy!2022</v>
      </c>
      <c r="Z176" s="17" t="str">
        <f>IF(W176=$AU$4, $AY$4,
IF(W176=$AU$2,$AY$2, ""))</f>
        <v>020-8030031</v>
      </c>
      <c r="AA176" s="15"/>
      <c r="AB176" s="15" t="s">
        <v>35</v>
      </c>
      <c r="AQ176" s="13" t="str">
        <f>IF(E176="Y", $AU$4,
IF(E176="N",$AU$2,
IF(E176="Y,Y",  $AU$4,
IF(E176="N,N",$AU$2,
IF(E176="Y,N", $AU$4,
IF(E176="N,Y", $AU$2, ""))))))</f>
        <v>UAT-WF-User77@mailinator.com</v>
      </c>
      <c r="AR176" s="13" t="str">
        <f>IF(E176="Y,Y", $AU$5,
IF(E176="N,N", $AU$3,
IF(E176="Y,N", $AU$3,
IF(E176="N,Y",$AU$5, ""))))</f>
        <v/>
      </c>
    </row>
    <row r="177" spans="1:44" ht="41.4" x14ac:dyDescent="0.3">
      <c r="A177" s="15" t="s">
        <v>359</v>
      </c>
      <c r="B177" s="15" t="s">
        <v>34</v>
      </c>
      <c r="C177" s="15" t="s">
        <v>356</v>
      </c>
      <c r="D177" s="15" t="s">
        <v>59</v>
      </c>
      <c r="E177" s="15" t="s">
        <v>30</v>
      </c>
      <c r="F177" s="15" t="s">
        <v>52</v>
      </c>
      <c r="G177" s="15" t="s">
        <v>64</v>
      </c>
      <c r="H177" s="15" t="s">
        <v>45</v>
      </c>
      <c r="I177" s="19" t="s">
        <v>358</v>
      </c>
      <c r="J177" s="15" t="s">
        <v>361</v>
      </c>
      <c r="K177" s="17" t="str">
        <f>IF(W177=$AU$4, $AX$4,
IF(W177=$AU$2,$AX$2, ""))</f>
        <v>HIDDERLEY</v>
      </c>
      <c r="L177" s="17" t="str">
        <f>IF(X177=$AU$5, $AX$5,
IF(X177=$AU$3,$AX$3, ""))</f>
        <v/>
      </c>
      <c r="M177" s="17">
        <f>IF(W177=$AU$4, $AW$4,
IF(W177=$AU$2,$AW$2, ""))</f>
        <v>35736</v>
      </c>
      <c r="N177" s="17" t="str">
        <f>IF(X177=$AU$5, $AW$5,
IF(X177=$AU$3,$AW$3, ""))</f>
        <v/>
      </c>
      <c r="O177" s="17" t="str">
        <f>IF(W177=$AU$4, $AV$4,
IF(W177=$AU$2,$AV$2, ""))</f>
        <v>242597904</v>
      </c>
      <c r="P177" s="17" t="str">
        <f>IF(X177=$AU$5, $AV$5,
IF(X177=$AU$3,$AV$3, ""))</f>
        <v/>
      </c>
      <c r="Q177" s="15" t="s">
        <v>55</v>
      </c>
      <c r="R177" s="15" t="s">
        <v>56</v>
      </c>
      <c r="S177" s="15" t="s">
        <v>57</v>
      </c>
      <c r="T177" s="15"/>
      <c r="U177" s="15"/>
      <c r="V177" s="15" t="s">
        <v>34</v>
      </c>
      <c r="W177" s="18" t="str">
        <f>IF(E177="Y", $AU$4,
IF(E177="N",$AU$2,
IF(E177="Y,Y",  $AU$4,
IF(E177="N,N",$AU$2,
IF(E177="Y,N", $AU$4,
IF(E177="N,Y", $AU$2, ""))))))</f>
        <v>UAT-WF-User77@mailinator.com</v>
      </c>
      <c r="X177" s="15" t="str">
        <f>IF(E177="Y,Y", $AU$5,
IF(E177="N,N", $AU$3,
IF(E177="Y,N", $AU$3,
IF(E177="N,Y",$AU$5, ""))))</f>
        <v/>
      </c>
      <c r="Y177" s="17" t="str">
        <f>IF(W177=$AU$2, $AZ$2,
IF(W177=$AU$4,$AZ$4, ""))</f>
        <v>Dummy!2022</v>
      </c>
      <c r="Z177" s="17" t="str">
        <f>IF(W177=$AU$4, $AY$4,
IF(W177=$AU$2,$AY$2, ""))</f>
        <v>020-8030031</v>
      </c>
      <c r="AA177" s="15"/>
      <c r="AB177" s="15" t="s">
        <v>35</v>
      </c>
      <c r="AQ177" s="13" t="str">
        <f>IF(E177="Y", $AU$4,
IF(E177="N",$AU$2,
IF(E177="Y,Y",  $AU$4,
IF(E177="N,N",$AU$2,
IF(E177="Y,N", $AU$4,
IF(E177="N,Y", $AU$2, ""))))))</f>
        <v>UAT-WF-User77@mailinator.com</v>
      </c>
      <c r="AR177" s="13" t="str">
        <f>IF(E177="Y,Y", $AU$5,
IF(E177="N,N", $AU$3,
IF(E177="Y,N", $AU$3,
IF(E177="N,Y",$AU$5, ""))))</f>
        <v/>
      </c>
    </row>
    <row r="178" spans="1:44" ht="27.6" x14ac:dyDescent="0.3">
      <c r="A178" s="15" t="s">
        <v>364</v>
      </c>
      <c r="B178" s="15" t="s">
        <v>34</v>
      </c>
      <c r="C178" s="15" t="s">
        <v>427</v>
      </c>
      <c r="D178" s="15" t="s">
        <v>59</v>
      </c>
      <c r="E178" s="15" t="s">
        <v>30</v>
      </c>
      <c r="F178" s="15" t="s">
        <v>52</v>
      </c>
      <c r="G178" s="15" t="s">
        <v>31</v>
      </c>
      <c r="H178" s="15"/>
      <c r="I178" s="19" t="s">
        <v>366</v>
      </c>
      <c r="J178" s="15" t="s">
        <v>361</v>
      </c>
      <c r="K178" s="17" t="str">
        <f>IF(W178=$AU$4, $AX$4,
IF(W178=$AU$2,$AX$2, ""))</f>
        <v>HIDDERLEY</v>
      </c>
      <c r="L178" s="17" t="str">
        <f>IF(X178=$AU$5, $AX$5,
IF(X178=$AU$3,$AX$3, ""))</f>
        <v/>
      </c>
      <c r="M178" s="17">
        <f>IF(W178=$AU$4, $AW$4,
IF(W178=$AU$2,$AW$2, ""))</f>
        <v>35736</v>
      </c>
      <c r="N178" s="17" t="str">
        <f>IF(X178=$AU$5, $AW$5,
IF(X178=$AU$3,$AW$3, ""))</f>
        <v/>
      </c>
      <c r="O178" s="17" t="str">
        <f>IF(W178=$AU$4, $AV$4,
IF(W178=$AU$2,$AV$2, ""))</f>
        <v>242597904</v>
      </c>
      <c r="P178" s="17" t="str">
        <f>IF(X178=$AU$5, $AV$5,
IF(X178=$AU$3,$AV$3, ""))</f>
        <v/>
      </c>
      <c r="Q178" s="15" t="s">
        <v>47</v>
      </c>
      <c r="R178" s="15" t="s">
        <v>48</v>
      </c>
      <c r="S178" s="15" t="s">
        <v>49</v>
      </c>
      <c r="T178" s="15"/>
      <c r="U178" s="15"/>
      <c r="V178" s="15"/>
      <c r="W178" s="18" t="str">
        <f>IF(E178="Y", $AU$4,
IF(E178="N",$AU$2,
IF(E178="Y,Y",  $AU$4,
IF(E178="N,N",$AU$2,
IF(E178="Y,N", $AU$4,
IF(E178="N,Y", $AU$2, ""))))))</f>
        <v>UAT-WF-User77@mailinator.com</v>
      </c>
      <c r="X178" s="15" t="str">
        <f>IF(E178="Y,Y", $AU$5,
IF(E178="N,N", $AU$3,
IF(E178="Y,N", $AU$3,
IF(E178="N,Y",$AU$5, ""))))</f>
        <v/>
      </c>
      <c r="Y178" s="17" t="str">
        <f>IF(W178=$AU$2, $AZ$2,
IF(W178=$AU$4,$AZ$4, ""))</f>
        <v>Dummy!2022</v>
      </c>
      <c r="Z178" s="17" t="str">
        <f>IF(W178=$AU$4, $AY$4,
IF(W178=$AU$2,$AY$2, ""))</f>
        <v>020-8030031</v>
      </c>
      <c r="AA178" s="16"/>
      <c r="AB178" s="15" t="s">
        <v>35</v>
      </c>
      <c r="AQ178" s="13" t="str">
        <f>IF(E178="Y", $AU$4,
IF(E178="N",$AU$2,
IF(E178="Y,Y",  $AU$4,
IF(E178="N,N",$AU$2,
IF(E178="Y,N", $AU$4,
IF(E178="N,Y", $AU$2, ""))))))</f>
        <v>UAT-WF-User77@mailinator.com</v>
      </c>
      <c r="AR178" s="13" t="str">
        <f>IF(E178="Y,Y", $AU$5,
IF(E178="N,N", $AU$3,
IF(E178="Y,N", $AU$3,
IF(E178="N,Y",$AU$5, ""))))</f>
        <v/>
      </c>
    </row>
    <row r="179" spans="1:44" ht="27.6" x14ac:dyDescent="0.3">
      <c r="A179" s="15" t="s">
        <v>365</v>
      </c>
      <c r="B179" s="15" t="s">
        <v>34</v>
      </c>
      <c r="C179" s="15" t="s">
        <v>363</v>
      </c>
      <c r="D179" s="15" t="s">
        <v>59</v>
      </c>
      <c r="E179" s="15" t="s">
        <v>60</v>
      </c>
      <c r="F179" s="15" t="s">
        <v>105</v>
      </c>
      <c r="G179" s="15" t="s">
        <v>95</v>
      </c>
      <c r="H179" s="15" t="s">
        <v>45</v>
      </c>
      <c r="I179" s="19" t="s">
        <v>362</v>
      </c>
      <c r="J179" s="15" t="s">
        <v>360</v>
      </c>
      <c r="K179" s="17" t="str">
        <f>IF(W179=$AU$4, $AX$4,
IF(W179=$AU$2,$AX$2, ""))</f>
        <v>MATTEO</v>
      </c>
      <c r="L179" s="17" t="str">
        <f>IF(X179=$AU$5, $AX$5,
IF(X179=$AU$3,$AX$3, ""))</f>
        <v/>
      </c>
      <c r="M179" s="17">
        <f>IF(W179=$AU$4, $AW$4,
IF(W179=$AU$2,$AW$2, ""))</f>
        <v>36305</v>
      </c>
      <c r="N179" s="17" t="str">
        <f>IF(X179=$AU$5, $AW$5,
IF(X179=$AU$3,$AW$3, ""))</f>
        <v/>
      </c>
      <c r="O179" s="17" t="str">
        <f>IF(W179=$AU$4, $AV$4,
IF(W179=$AU$2,$AV$2, ""))</f>
        <v>242597629</v>
      </c>
      <c r="P179" s="17" t="str">
        <f>IF(X179=$AU$5, $AV$5,
IF(X179=$AU$3,$AV$3, ""))</f>
        <v/>
      </c>
      <c r="Q179" s="15" t="s">
        <v>47</v>
      </c>
      <c r="R179" s="15" t="s">
        <v>48</v>
      </c>
      <c r="S179" s="15" t="s">
        <v>126</v>
      </c>
      <c r="T179" s="15" t="s">
        <v>50</v>
      </c>
      <c r="U179" s="15" t="s">
        <v>51</v>
      </c>
      <c r="V179" s="15"/>
      <c r="W179" s="18" t="str">
        <f>IF(E179="Y", $AU$4,
IF(E179="N",$AU$2,
IF(E179="Y,Y",  $AU$4,
IF(E179="N,N",$AU$2,
IF(E179="Y,N", $AU$4,
IF(E179="N,Y", $AU$2, ""))))))</f>
        <v>UAT-WF-User41@mailinator.com</v>
      </c>
      <c r="X179" s="15" t="str">
        <f>IF(E179="Y,Y", $AU$5,
IF(E179="N,N", $AU$3,
IF(E179="Y,N", $AU$3,
IF(E179="N,Y",$AU$5, ""))))</f>
        <v/>
      </c>
      <c r="Y179" s="17" t="str">
        <f>IF(W179=$AU$2, $AZ$2,
IF(W179=$AU$4,$AZ$4, ""))</f>
        <v>Dummy!2022</v>
      </c>
      <c r="Z179" s="17" t="str">
        <f>IF(W179=$AU$4, $AY$4,
IF(W179=$AU$2,$AY$2, ""))</f>
        <v>020-8030041</v>
      </c>
      <c r="AA179" s="15" t="s">
        <v>153</v>
      </c>
      <c r="AB179" s="15" t="s">
        <v>35</v>
      </c>
      <c r="AQ179" s="13" t="str">
        <f>IF(E179="Y", $AU$4,
IF(E179="N",$AU$2,
IF(E179="Y,Y",  $AU$4,
IF(E179="N,N",$AU$2,
IF(E179="Y,N", $AU$4,
IF(E179="N,Y", $AU$2, ""))))))</f>
        <v>UAT-WF-User41@mailinator.com</v>
      </c>
      <c r="AR179" s="13" t="str">
        <f>IF(E179="Y,Y", $AU$5,
IF(E179="N,N", $AU$3,
IF(E179="Y,N", $AU$3,
IF(E179="N,Y",$AU$5, ""))))</f>
        <v/>
      </c>
    </row>
    <row r="180" spans="1:44" ht="41.4" x14ac:dyDescent="0.3">
      <c r="A180" s="15" t="s">
        <v>368</v>
      </c>
      <c r="B180" s="15" t="s">
        <v>34</v>
      </c>
      <c r="C180" s="15" t="s">
        <v>356</v>
      </c>
      <c r="D180" s="15" t="s">
        <v>59</v>
      </c>
      <c r="E180" s="15" t="s">
        <v>60</v>
      </c>
      <c r="F180" s="15" t="s">
        <v>52</v>
      </c>
      <c r="G180" s="15" t="s">
        <v>64</v>
      </c>
      <c r="H180" s="15" t="s">
        <v>45</v>
      </c>
      <c r="I180" s="19" t="s">
        <v>358</v>
      </c>
      <c r="J180" s="15" t="s">
        <v>361</v>
      </c>
      <c r="K180" s="17" t="str">
        <f>IF(W180=$AU$4, $AX$4,
IF(W180=$AU$2,$AX$2, ""))</f>
        <v>MATTEO</v>
      </c>
      <c r="L180" s="17" t="str">
        <f>IF(X180=$AU$5, $AX$5,
IF(X180=$AU$3,$AX$3, ""))</f>
        <v/>
      </c>
      <c r="M180" s="17">
        <f>IF(W180=$AU$4, $AW$4,
IF(W180=$AU$2,$AW$2, ""))</f>
        <v>36305</v>
      </c>
      <c r="N180" s="17" t="str">
        <f>IF(X180=$AU$5, $AW$5,
IF(X180=$AU$3,$AW$3, ""))</f>
        <v/>
      </c>
      <c r="O180" s="17" t="str">
        <f>IF(W180=$AU$4, $AV$4,
IF(W180=$AU$2,$AV$2, ""))</f>
        <v>242597629</v>
      </c>
      <c r="P180" s="17" t="str">
        <f>IF(X180=$AU$5, $AV$5,
IF(X180=$AU$3,$AV$3, ""))</f>
        <v/>
      </c>
      <c r="Q180" s="15" t="s">
        <v>55</v>
      </c>
      <c r="R180" s="15" t="s">
        <v>56</v>
      </c>
      <c r="S180" s="15" t="s">
        <v>57</v>
      </c>
      <c r="T180" s="15"/>
      <c r="U180" s="15"/>
      <c r="V180" s="15" t="s">
        <v>34</v>
      </c>
      <c r="W180" s="18" t="str">
        <f>IF(E180="Y", $AU$4,
IF(E180="N",$AU$2,
IF(E180="Y,Y",  $AU$4,
IF(E180="N,N",$AU$2,
IF(E180="Y,N", $AU$4,
IF(E180="N,Y", $AU$2, ""))))))</f>
        <v>UAT-WF-User41@mailinator.com</v>
      </c>
      <c r="X180" s="15" t="str">
        <f>IF(E180="Y,Y", $AU$5,
IF(E180="N,N", $AU$3,
IF(E180="Y,N", $AU$3,
IF(E180="N,Y",$AU$5, ""))))</f>
        <v/>
      </c>
      <c r="Y180" s="17" t="str">
        <f>IF(W180=$AU$2, $AZ$2,
IF(W180=$AU$4,$AZ$4, ""))</f>
        <v>Dummy!2022</v>
      </c>
      <c r="Z180" s="17" t="str">
        <f>IF(W180=$AU$4, $AY$4,
IF(W180=$AU$2,$AY$2, ""))</f>
        <v>020-8030041</v>
      </c>
      <c r="AA180" s="15" t="s">
        <v>418</v>
      </c>
      <c r="AB180" s="15" t="s">
        <v>35</v>
      </c>
      <c r="AQ180" s="13" t="str">
        <f>IF(E180="Y", $AU$4,
IF(E180="N",$AU$2,
IF(E180="Y,Y",  $AU$4,
IF(E180="N,N",$AU$2,
IF(E180="Y,N", $AU$4,
IF(E180="N,Y", $AU$2, ""))))))</f>
        <v>UAT-WF-User41@mailinator.com</v>
      </c>
      <c r="AR180" s="13" t="str">
        <f>IF(E180="Y,Y", $AU$5,
IF(E180="N,N", $AU$3,
IF(E180="Y,N", $AU$3,
IF(E180="N,Y",$AU$5, ""))))</f>
        <v/>
      </c>
    </row>
    <row r="181" spans="1:44" ht="27.6" x14ac:dyDescent="0.3">
      <c r="A181" s="15" t="s">
        <v>370</v>
      </c>
      <c r="B181" s="15" t="s">
        <v>34</v>
      </c>
      <c r="C181" s="15" t="s">
        <v>427</v>
      </c>
      <c r="D181" s="15" t="s">
        <v>59</v>
      </c>
      <c r="E181" s="15" t="s">
        <v>60</v>
      </c>
      <c r="F181" s="15" t="s">
        <v>52</v>
      </c>
      <c r="G181" s="15" t="s">
        <v>31</v>
      </c>
      <c r="H181" s="15"/>
      <c r="I181" s="19" t="s">
        <v>366</v>
      </c>
      <c r="J181" s="15" t="s">
        <v>361</v>
      </c>
      <c r="K181" s="17" t="str">
        <f>IF(W181=$AU$4, $AX$4,
IF(W181=$AU$2,$AX$2, ""))</f>
        <v>MATTEO</v>
      </c>
      <c r="L181" s="17" t="str">
        <f>IF(X181=$AU$5, $AX$5,
IF(X181=$AU$3,$AX$3, ""))</f>
        <v/>
      </c>
      <c r="M181" s="17">
        <f>IF(W181=$AU$4, $AW$4,
IF(W181=$AU$2,$AW$2, ""))</f>
        <v>36305</v>
      </c>
      <c r="N181" s="17" t="str">
        <f>IF(X181=$AU$5, $AW$5,
IF(X181=$AU$3,$AW$3, ""))</f>
        <v/>
      </c>
      <c r="O181" s="17" t="str">
        <f>IF(W181=$AU$4, $AV$4,
IF(W181=$AU$2,$AV$2, ""))</f>
        <v>242597629</v>
      </c>
      <c r="P181" s="17" t="str">
        <f>IF(X181=$AU$5, $AV$5,
IF(X181=$AU$3,$AV$3, ""))</f>
        <v/>
      </c>
      <c r="Q181" s="15" t="s">
        <v>47</v>
      </c>
      <c r="R181" s="15" t="s">
        <v>48</v>
      </c>
      <c r="S181" s="15" t="s">
        <v>49</v>
      </c>
      <c r="T181" s="15"/>
      <c r="U181" s="15"/>
      <c r="V181" s="15"/>
      <c r="W181" s="18" t="str">
        <f>IF(E181="Y", $AU$4,
IF(E181="N",$AU$2,
IF(E181="Y,Y",  $AU$4,
IF(E181="N,N",$AU$2,
IF(E181="Y,N", $AU$4,
IF(E181="N,Y", $AU$2, ""))))))</f>
        <v>UAT-WF-User41@mailinator.com</v>
      </c>
      <c r="X181" s="15" t="str">
        <f>IF(E181="Y,Y", $AU$5,
IF(E181="N,N", $AU$3,
IF(E181="Y,N", $AU$3,
IF(E181="N,Y",$AU$5, ""))))</f>
        <v/>
      </c>
      <c r="Y181" s="17" t="str">
        <f>IF(W181=$AU$2, $AZ$2,
IF(W181=$AU$4,$AZ$4, ""))</f>
        <v>Dummy!2022</v>
      </c>
      <c r="Z181" s="17" t="str">
        <f>IF(W181=$AU$4, $AY$4,
IF(W181=$AU$2,$AY$2, ""))</f>
        <v>020-8030041</v>
      </c>
      <c r="AA181" s="16"/>
      <c r="AB181" s="15" t="s">
        <v>35</v>
      </c>
      <c r="AQ181" s="13" t="str">
        <f>IF(E181="Y", $AU$4,
IF(E181="N",$AU$2,
IF(E181="Y,Y",  $AU$4,
IF(E181="N,N",$AU$2,
IF(E181="Y,N", $AU$4,
IF(E181="N,Y", $AU$2, ""))))))</f>
        <v>UAT-WF-User41@mailinator.com</v>
      </c>
      <c r="AR181" s="13" t="str">
        <f>IF(E181="Y,Y", $AU$5,
IF(E181="N,N", $AU$3,
IF(E181="Y,N", $AU$3,
IF(E181="N,Y",$AU$5, ""))))</f>
        <v/>
      </c>
    </row>
    <row r="182" spans="1:44" ht="41.4" x14ac:dyDescent="0.3">
      <c r="A182" s="15" t="s">
        <v>371</v>
      </c>
      <c r="B182" s="15" t="s">
        <v>34</v>
      </c>
      <c r="C182" s="15" t="s">
        <v>356</v>
      </c>
      <c r="D182" s="15" t="s">
        <v>73</v>
      </c>
      <c r="E182" s="15" t="s">
        <v>86</v>
      </c>
      <c r="F182" s="15" t="s">
        <v>105</v>
      </c>
      <c r="G182" s="15" t="s">
        <v>64</v>
      </c>
      <c r="H182" s="15" t="s">
        <v>45</v>
      </c>
      <c r="I182" s="19" t="s">
        <v>358</v>
      </c>
      <c r="J182" s="15" t="s">
        <v>361</v>
      </c>
      <c r="K182" s="17" t="str">
        <f>IF(W182=$AU$4, $AX$4,
IF(W182=$AU$2,$AX$2, ""))</f>
        <v>HIDDERLEY</v>
      </c>
      <c r="L182" s="17" t="str">
        <f>IF(X182=$AU$5, $AX$5,
IF(X182=$AU$3,$AX$3, ""))</f>
        <v>SATTERTHWAITE</v>
      </c>
      <c r="M182" s="17">
        <f>IF(W182=$AU$4, $AW$4,
IF(W182=$AU$2,$AW$2, ""))</f>
        <v>35736</v>
      </c>
      <c r="N182" s="17">
        <f>IF(X182=$AU$5, $AW$5,
IF(X182=$AU$3,$AW$3, ""))</f>
        <v>31390</v>
      </c>
      <c r="O182" s="17" t="str">
        <f>IF(W182=$AU$4, $AV$4,
IF(W182=$AU$2,$AV$2, ""))</f>
        <v>242597904</v>
      </c>
      <c r="P182" s="17" t="str">
        <f>IF(X182=$AU$5, $AV$5,
IF(X182=$AU$3,$AV$3, ""))</f>
        <v>242597408</v>
      </c>
      <c r="Q182" s="15" t="s">
        <v>55</v>
      </c>
      <c r="R182" s="15" t="s">
        <v>56</v>
      </c>
      <c r="S182" s="15" t="s">
        <v>57</v>
      </c>
      <c r="T182" s="15" t="s">
        <v>50</v>
      </c>
      <c r="U182" s="15" t="s">
        <v>51</v>
      </c>
      <c r="V182" s="15" t="s">
        <v>34</v>
      </c>
      <c r="W182" s="18" t="str">
        <f>IF(E182="Y", $AU$4,
IF(E182="N",$AU$2,
IF(E182="Y,Y",  $AU$4,
IF(E182="N,N",$AU$2,
IF(E182="Y,N", $AU$4,
IF(E182="N,Y", $AU$2, ""))))))</f>
        <v>UAT-WF-User77@mailinator.com</v>
      </c>
      <c r="X182" s="15" t="str">
        <f>IF(E182="Y,Y", $AU$5,
IF(E182="N,N", $AU$3,
IF(E182="Y,N", $AU$3,
IF(E182="N,Y",$AU$5, ""))))</f>
        <v>Perf-Test-User-10183@mailinator.com</v>
      </c>
      <c r="Y182" s="17" t="str">
        <f>IF(W182=$AU$2, $AZ$2,
IF(W182=$AU$4,$AZ$4, ""))</f>
        <v>Dummy!2022</v>
      </c>
      <c r="Z182" s="17" t="str">
        <f>IF(W182=$AU$4, $AY$4,
IF(W182=$AU$2,$AY$2, ""))</f>
        <v>020-8030031</v>
      </c>
      <c r="AA182" s="15"/>
      <c r="AB182" s="15" t="s">
        <v>35</v>
      </c>
      <c r="AQ182" s="13" t="str">
        <f>IF(E182="Y", $AU$4,
IF(E182="N",$AU$2,
IF(E182="Y,Y",  $AU$4,
IF(E182="N,N",$AU$2,
IF(E182="Y,N", $AU$4,
IF(E182="N,Y", $AU$2, ""))))))</f>
        <v>UAT-WF-User77@mailinator.com</v>
      </c>
      <c r="AR182" s="13" t="str">
        <f>IF(E182="Y,Y", $AU$5,
IF(E182="N,N", $AU$3,
IF(E182="Y,N", $AU$3,
IF(E182="N,Y",$AU$5, ""))))</f>
        <v>Perf-Test-User-10183@mailinator.com</v>
      </c>
    </row>
    <row r="183" spans="1:44" ht="41.4" x14ac:dyDescent="0.3">
      <c r="A183" s="15" t="s">
        <v>372</v>
      </c>
      <c r="B183" s="15" t="s">
        <v>34</v>
      </c>
      <c r="C183" s="15" t="s">
        <v>356</v>
      </c>
      <c r="D183" s="15" t="s">
        <v>73</v>
      </c>
      <c r="E183" s="15" t="s">
        <v>86</v>
      </c>
      <c r="F183" s="15" t="s">
        <v>52</v>
      </c>
      <c r="G183" s="15" t="s">
        <v>64</v>
      </c>
      <c r="H183" s="15" t="s">
        <v>45</v>
      </c>
      <c r="I183" s="19" t="s">
        <v>369</v>
      </c>
      <c r="J183" s="15" t="s">
        <v>361</v>
      </c>
      <c r="K183" s="17" t="str">
        <f>IF(W183=$AU$4, $AX$4,
IF(W183=$AU$2,$AX$2, ""))</f>
        <v>HIDDERLEY</v>
      </c>
      <c r="L183" s="17" t="str">
        <f>IF(X183=$AU$5, $AX$5,
IF(X183=$AU$3,$AX$3, ""))</f>
        <v>SATTERTHWAITE</v>
      </c>
      <c r="M183" s="17">
        <f>IF(W183=$AU$4, $AW$4,
IF(W183=$AU$2,$AW$2, ""))</f>
        <v>35736</v>
      </c>
      <c r="N183" s="17">
        <f>IF(X183=$AU$5, $AW$5,
IF(X183=$AU$3,$AW$3, ""))</f>
        <v>31390</v>
      </c>
      <c r="O183" s="17" t="str">
        <f>IF(W183=$AU$4, $AV$4,
IF(W183=$AU$2,$AV$2, ""))</f>
        <v>242597904</v>
      </c>
      <c r="P183" s="17" t="str">
        <f>IF(X183=$AU$5, $AV$5,
IF(X183=$AU$3,$AV$3, ""))</f>
        <v>242597408</v>
      </c>
      <c r="Q183" s="15" t="s">
        <v>55</v>
      </c>
      <c r="R183" s="15" t="s">
        <v>56</v>
      </c>
      <c r="S183" s="15" t="s">
        <v>57</v>
      </c>
      <c r="T183" s="15"/>
      <c r="U183" s="15"/>
      <c r="V183" s="15" t="s">
        <v>34</v>
      </c>
      <c r="W183" s="18" t="str">
        <f>IF(E183="Y", $AU$4,
IF(E183="N",$AU$2,
IF(E183="Y,Y",  $AU$4,
IF(E183="N,N",$AU$2,
IF(E183="Y,N", $AU$4,
IF(E183="N,Y", $AU$2, ""))))))</f>
        <v>UAT-WF-User77@mailinator.com</v>
      </c>
      <c r="X183" s="15" t="str">
        <f>IF(E183="Y,Y", $AU$5,
IF(E183="N,N", $AU$3,
IF(E183="Y,N", $AU$3,
IF(E183="N,Y",$AU$5, ""))))</f>
        <v>Perf-Test-User-10183@mailinator.com</v>
      </c>
      <c r="Y183" s="17" t="str">
        <f>IF(W183=$AU$2, $AZ$2,
IF(W183=$AU$4,$AZ$4, ""))</f>
        <v>Dummy!2022</v>
      </c>
      <c r="Z183" s="17" t="str">
        <f>IF(W183=$AU$4, $AY$4,
IF(W183=$AU$2,$AY$2, ""))</f>
        <v>020-8030031</v>
      </c>
      <c r="AA183" s="15"/>
      <c r="AB183" s="15" t="s">
        <v>35</v>
      </c>
      <c r="AQ183" s="13" t="str">
        <f>IF(E183="Y", $AU$4,
IF(E183="N",$AU$2,
IF(E183="Y,Y",  $AU$4,
IF(E183="N,N",$AU$2,
IF(E183="Y,N", $AU$4,
IF(E183="N,Y", $AU$2, ""))))))</f>
        <v>UAT-WF-User77@mailinator.com</v>
      </c>
      <c r="AR183" s="13" t="str">
        <f>IF(E183="Y,Y", $AU$5,
IF(E183="N,N", $AU$3,
IF(E183="Y,N", $AU$3,
IF(E183="N,Y",$AU$5, ""))))</f>
        <v>Perf-Test-User-10183@mailinator.com</v>
      </c>
    </row>
    <row r="184" spans="1:44" ht="27.6" x14ac:dyDescent="0.3">
      <c r="A184" s="15" t="s">
        <v>373</v>
      </c>
      <c r="B184" s="15" t="s">
        <v>34</v>
      </c>
      <c r="C184" s="15" t="s">
        <v>427</v>
      </c>
      <c r="D184" s="15" t="s">
        <v>73</v>
      </c>
      <c r="E184" s="15" t="s">
        <v>86</v>
      </c>
      <c r="F184" s="15" t="s">
        <v>52</v>
      </c>
      <c r="G184" s="15" t="s">
        <v>31</v>
      </c>
      <c r="H184" s="15"/>
      <c r="I184" s="19" t="s">
        <v>366</v>
      </c>
      <c r="J184" s="15" t="s">
        <v>361</v>
      </c>
      <c r="K184" s="17" t="str">
        <f>IF(W184=$AU$4, $AX$4,
IF(W184=$AU$2,$AX$2, ""))</f>
        <v>HIDDERLEY</v>
      </c>
      <c r="L184" s="17" t="str">
        <f>IF(X184=$AU$5, $AX$5,
IF(X184=$AU$3,$AX$3, ""))</f>
        <v>SATTERTHWAITE</v>
      </c>
      <c r="M184" s="17">
        <f>IF(W184=$AU$4, $AW$4,
IF(W184=$AU$2,$AW$2, ""))</f>
        <v>35736</v>
      </c>
      <c r="N184" s="17">
        <f>IF(X184=$AU$5, $AW$5,
IF(X184=$AU$3,$AW$3, ""))</f>
        <v>31390</v>
      </c>
      <c r="O184" s="17" t="str">
        <f>IF(W184=$AU$4, $AV$4,
IF(W184=$AU$2,$AV$2, ""))</f>
        <v>242597904</v>
      </c>
      <c r="P184" s="17" t="str">
        <f>IF(X184=$AU$5, $AV$5,
IF(X184=$AU$3,$AV$3, ""))</f>
        <v>242597408</v>
      </c>
      <c r="Q184" s="15" t="s">
        <v>47</v>
      </c>
      <c r="R184" s="15" t="s">
        <v>48</v>
      </c>
      <c r="S184" s="15" t="s">
        <v>49</v>
      </c>
      <c r="T184" s="15"/>
      <c r="U184" s="15"/>
      <c r="V184" s="15"/>
      <c r="W184" s="18" t="str">
        <f>IF(E184="Y", $AU$4,
IF(E184="N",$AU$2,
IF(E184="Y,Y",  $AU$4,
IF(E184="N,N",$AU$2,
IF(E184="Y,N", $AU$4,
IF(E184="N,Y", $AU$2, ""))))))</f>
        <v>UAT-WF-User77@mailinator.com</v>
      </c>
      <c r="X184" s="15" t="str">
        <f>IF(E184="Y,Y", $AU$5,
IF(E184="N,N", $AU$3,
IF(E184="Y,N", $AU$3,
IF(E184="N,Y",$AU$5, ""))))</f>
        <v>Perf-Test-User-10183@mailinator.com</v>
      </c>
      <c r="Y184" s="17" t="str">
        <f>IF(W184=$AU$2, $AZ$2,
IF(W184=$AU$4,$AZ$4, ""))</f>
        <v>Dummy!2022</v>
      </c>
      <c r="Z184" s="17" t="str">
        <f>IF(W184=$AU$4, $AY$4,
IF(W184=$AU$2,$AY$2, ""))</f>
        <v>020-8030031</v>
      </c>
      <c r="AA184" s="16"/>
      <c r="AB184" s="15" t="s">
        <v>35</v>
      </c>
      <c r="AQ184" s="13" t="str">
        <f>IF(E184="Y", $AU$4,
IF(E184="N",$AU$2,
IF(E184="Y,Y",  $AU$4,
IF(E184="N,N",$AU$2,
IF(E184="Y,N", $AU$4,
IF(E184="N,Y", $AU$2, ""))))))</f>
        <v>UAT-WF-User77@mailinator.com</v>
      </c>
      <c r="AR184" s="13" t="str">
        <f>IF(E184="Y,Y", $AU$5,
IF(E184="N,N", $AU$3,
IF(E184="Y,N", $AU$3,
IF(E184="N,Y",$AU$5, ""))))</f>
        <v>Perf-Test-User-10183@mailinator.com</v>
      </c>
    </row>
    <row r="185" spans="1:44" ht="41.4" x14ac:dyDescent="0.3">
      <c r="A185" s="15" t="s">
        <v>374</v>
      </c>
      <c r="B185" s="15" t="s">
        <v>34</v>
      </c>
      <c r="C185" s="15" t="s">
        <v>356</v>
      </c>
      <c r="D185" s="15" t="s">
        <v>73</v>
      </c>
      <c r="E185" s="15" t="s">
        <v>74</v>
      </c>
      <c r="F185" s="15" t="s">
        <v>105</v>
      </c>
      <c r="G185" s="15" t="s">
        <v>64</v>
      </c>
      <c r="H185" s="15" t="s">
        <v>45</v>
      </c>
      <c r="I185" s="19" t="s">
        <v>358</v>
      </c>
      <c r="J185" s="15" t="s">
        <v>361</v>
      </c>
      <c r="K185" s="17" t="str">
        <f>IF(W185=$AU$4, $AX$4,
IF(W185=$AU$2,$AX$2, ""))</f>
        <v>MATTEO</v>
      </c>
      <c r="L185" s="17" t="str">
        <f>IF(X185=$AU$5, $AX$5,
IF(X185=$AU$3,$AX$3, ""))</f>
        <v>TERRELLY</v>
      </c>
      <c r="M185" s="17">
        <f>IF(W185=$AU$4, $AW$4,
IF(W185=$AU$2,$AW$2, ""))</f>
        <v>36305</v>
      </c>
      <c r="N185" s="17">
        <f>IF(X185=$AU$5, $AW$5,
IF(X185=$AU$3,$AW$3, ""))</f>
        <v>23480</v>
      </c>
      <c r="O185" s="17" t="str">
        <f>IF(W185=$AU$4, $AV$4,
IF(W185=$AU$2,$AV$2, ""))</f>
        <v>242597629</v>
      </c>
      <c r="P185" s="17" t="str">
        <f>IF(X185=$AU$5, $AV$5,
IF(X185=$AU$3,$AV$3, ""))</f>
        <v>242597947</v>
      </c>
      <c r="Q185" s="15" t="s">
        <v>55</v>
      </c>
      <c r="R185" s="15" t="s">
        <v>56</v>
      </c>
      <c r="S185" s="15" t="s">
        <v>57</v>
      </c>
      <c r="T185" s="15" t="s">
        <v>50</v>
      </c>
      <c r="U185" s="15" t="s">
        <v>51</v>
      </c>
      <c r="V185" s="15" t="s">
        <v>34</v>
      </c>
      <c r="W185" s="18" t="str">
        <f>IF(E185="Y", $AU$4,
IF(E185="N",$AU$2,
IF(E185="Y,Y",  $AU$4,
IF(E185="N,N",$AU$2,
IF(E185="Y,N", $AU$4,
IF(E185="N,Y", $AU$2, ""))))))</f>
        <v>UAT-WF-User41@mailinator.com</v>
      </c>
      <c r="X185" s="15" t="str">
        <f>IF(E185="Y,Y", $AU$5,
IF(E185="N,N", $AU$3,
IF(E185="Y,N", $AU$3,
IF(E185="N,Y",$AU$5, ""))))</f>
        <v>Perf-Test-User-10208@mailinator.com</v>
      </c>
      <c r="Y185" s="17" t="str">
        <f>IF(W185=$AU$2, $AZ$2,
IF(W185=$AU$4,$AZ$4, ""))</f>
        <v>Dummy!2022</v>
      </c>
      <c r="Z185" s="17" t="str">
        <f>IF(W185=$AU$4, $AY$4,
IF(W185=$AU$2,$AY$2, ""))</f>
        <v>020-8030041</v>
      </c>
      <c r="AA185" s="15" t="s">
        <v>314</v>
      </c>
      <c r="AB185" s="15" t="s">
        <v>35</v>
      </c>
      <c r="AQ185" s="13" t="str">
        <f>IF(E185="Y", $AU$4,
IF(E185="N",$AU$2,
IF(E185="Y,Y",  $AU$4,
IF(E185="N,N",$AU$2,
IF(E185="Y,N", $AU$4,
IF(E185="N,Y", $AU$2, ""))))))</f>
        <v>UAT-WF-User41@mailinator.com</v>
      </c>
      <c r="AR185" s="13" t="str">
        <f>IF(E185="Y,Y", $AU$5,
IF(E185="N,N", $AU$3,
IF(E185="Y,N", $AU$3,
IF(E185="N,Y",$AU$5, ""))))</f>
        <v>Perf-Test-User-10208@mailinator.com</v>
      </c>
    </row>
    <row r="186" spans="1:44" ht="41.4" x14ac:dyDescent="0.3">
      <c r="A186" s="15" t="s">
        <v>375</v>
      </c>
      <c r="B186" s="15" t="s">
        <v>34</v>
      </c>
      <c r="C186" s="15" t="s">
        <v>356</v>
      </c>
      <c r="D186" s="15" t="s">
        <v>73</v>
      </c>
      <c r="E186" s="15" t="s">
        <v>74</v>
      </c>
      <c r="F186" s="15" t="s">
        <v>52</v>
      </c>
      <c r="G186" s="15" t="s">
        <v>64</v>
      </c>
      <c r="H186" s="15" t="s">
        <v>45</v>
      </c>
      <c r="I186" s="19" t="s">
        <v>369</v>
      </c>
      <c r="J186" s="15" t="s">
        <v>361</v>
      </c>
      <c r="K186" s="17" t="str">
        <f>IF(W186=$AU$4, $AX$4,
IF(W186=$AU$2,$AX$2, ""))</f>
        <v>MATTEO</v>
      </c>
      <c r="L186" s="17" t="str">
        <f>IF(X186=$AU$5, $AX$5,
IF(X186=$AU$3,$AX$3, ""))</f>
        <v>TERRELLY</v>
      </c>
      <c r="M186" s="17">
        <f>IF(W186=$AU$4, $AW$4,
IF(W186=$AU$2,$AW$2, ""))</f>
        <v>36305</v>
      </c>
      <c r="N186" s="17">
        <f>IF(X186=$AU$5, $AW$5,
IF(X186=$AU$3,$AW$3, ""))</f>
        <v>23480</v>
      </c>
      <c r="O186" s="17" t="str">
        <f>IF(W186=$AU$4, $AV$4,
IF(W186=$AU$2,$AV$2, ""))</f>
        <v>242597629</v>
      </c>
      <c r="P186" s="17" t="str">
        <f>IF(X186=$AU$5, $AV$5,
IF(X186=$AU$3,$AV$3, ""))</f>
        <v>242597947</v>
      </c>
      <c r="Q186" s="15" t="s">
        <v>55</v>
      </c>
      <c r="R186" s="15" t="s">
        <v>56</v>
      </c>
      <c r="S186" s="15" t="s">
        <v>57</v>
      </c>
      <c r="T186" s="15"/>
      <c r="U186" s="15"/>
      <c r="V186" s="15" t="s">
        <v>34</v>
      </c>
      <c r="W186" s="18" t="str">
        <f>IF(E186="Y", $AU$4,
IF(E186="N",$AU$2,
IF(E186="Y,Y",  $AU$4,
IF(E186="N,N",$AU$2,
IF(E186="Y,N", $AU$4,
IF(E186="N,Y", $AU$2, ""))))))</f>
        <v>UAT-WF-User41@mailinator.com</v>
      </c>
      <c r="X186" s="15" t="str">
        <f>IF(E186="Y,Y", $AU$5,
IF(E186="N,N", $AU$3,
IF(E186="Y,N", $AU$3,
IF(E186="N,Y",$AU$5, ""))))</f>
        <v>Perf-Test-User-10208@mailinator.com</v>
      </c>
      <c r="Y186" s="17" t="str">
        <f>IF(W186=$AU$2, $AZ$2,
IF(W186=$AU$4,$AZ$4, ""))</f>
        <v>Dummy!2022</v>
      </c>
      <c r="Z186" s="17" t="str">
        <f>IF(W186=$AU$4, $AY$4,
IF(W186=$AU$2,$AY$2, ""))</f>
        <v>020-8030041</v>
      </c>
      <c r="AA186" s="15" t="s">
        <v>520</v>
      </c>
      <c r="AB186" s="15" t="s">
        <v>35</v>
      </c>
      <c r="AQ186" s="13" t="str">
        <f>IF(E186="Y", $AU$4,
IF(E186="N",$AU$2,
IF(E186="Y,Y",  $AU$4,
IF(E186="N,N",$AU$2,
IF(E186="Y,N", $AU$4,
IF(E186="N,Y", $AU$2, ""))))))</f>
        <v>UAT-WF-User41@mailinator.com</v>
      </c>
      <c r="AR186" s="13" t="str">
        <f>IF(E186="Y,Y", $AU$5,
IF(E186="N,N", $AU$3,
IF(E186="Y,N", $AU$3,
IF(E186="N,Y",$AU$5, ""))))</f>
        <v>Perf-Test-User-10208@mailinator.com</v>
      </c>
    </row>
    <row r="187" spans="1:44" ht="27.6" x14ac:dyDescent="0.3">
      <c r="A187" s="15" t="s">
        <v>376</v>
      </c>
      <c r="B187" s="15" t="s">
        <v>34</v>
      </c>
      <c r="C187" s="15" t="s">
        <v>427</v>
      </c>
      <c r="D187" s="15" t="s">
        <v>73</v>
      </c>
      <c r="E187" s="15" t="s">
        <v>74</v>
      </c>
      <c r="F187" s="15" t="s">
        <v>52</v>
      </c>
      <c r="G187" s="15" t="s">
        <v>31</v>
      </c>
      <c r="H187" s="15"/>
      <c r="I187" s="19" t="s">
        <v>366</v>
      </c>
      <c r="J187" s="15" t="s">
        <v>361</v>
      </c>
      <c r="K187" s="17" t="str">
        <f>IF(W187=$AU$4, $AX$4,
IF(W187=$AU$2,$AX$2, ""))</f>
        <v>MATTEO</v>
      </c>
      <c r="L187" s="17" t="str">
        <f>IF(X187=$AU$5, $AX$5,
IF(X187=$AU$3,$AX$3, ""))</f>
        <v>TERRELLY</v>
      </c>
      <c r="M187" s="17">
        <f>IF(W187=$AU$4, $AW$4,
IF(W187=$AU$2,$AW$2, ""))</f>
        <v>36305</v>
      </c>
      <c r="N187" s="17">
        <f>IF(X187=$AU$5, $AW$5,
IF(X187=$AU$3,$AW$3, ""))</f>
        <v>23480</v>
      </c>
      <c r="O187" s="17" t="str">
        <f>IF(W187=$AU$4, $AV$4,
IF(W187=$AU$2,$AV$2, ""))</f>
        <v>242597629</v>
      </c>
      <c r="P187" s="17" t="str">
        <f>IF(X187=$AU$5, $AV$5,
IF(X187=$AU$3,$AV$3, ""))</f>
        <v>242597947</v>
      </c>
      <c r="Q187" s="15" t="s">
        <v>47</v>
      </c>
      <c r="R187" s="15" t="s">
        <v>48</v>
      </c>
      <c r="S187" s="15" t="s">
        <v>49</v>
      </c>
      <c r="T187" s="15"/>
      <c r="U187" s="15"/>
      <c r="V187" s="15"/>
      <c r="W187" s="18" t="str">
        <f>IF(E187="Y", $AU$4,
IF(E187="N",$AU$2,
IF(E187="Y,Y",  $AU$4,
IF(E187="N,N",$AU$2,
IF(E187="Y,N", $AU$4,
IF(E187="N,Y", $AU$2, ""))))))</f>
        <v>UAT-WF-User41@mailinator.com</v>
      </c>
      <c r="X187" s="15" t="str">
        <f>IF(E187="Y,Y", $AU$5,
IF(E187="N,N", $AU$3,
IF(E187="Y,N", $AU$3,
IF(E187="N,Y",$AU$5, ""))))</f>
        <v>Perf-Test-User-10208@mailinator.com</v>
      </c>
      <c r="Y187" s="17" t="str">
        <f>IF(W187=$AU$2, $AZ$2,
IF(W187=$AU$4,$AZ$4, ""))</f>
        <v>Dummy!2022</v>
      </c>
      <c r="Z187" s="17" t="str">
        <f>IF(W187=$AU$4, $AY$4,
IF(W187=$AU$2,$AY$2, ""))</f>
        <v>020-8030041</v>
      </c>
      <c r="AA187" s="15" t="s">
        <v>317</v>
      </c>
      <c r="AB187" s="15" t="s">
        <v>35</v>
      </c>
      <c r="AQ187" s="13" t="str">
        <f>IF(E187="Y", $AU$4,
IF(E187="N",$AU$2,
IF(E187="Y,Y",  $AU$4,
IF(E187="N,N",$AU$2,
IF(E187="Y,N", $AU$4,
IF(E187="N,Y", $AU$2, ""))))))</f>
        <v>UAT-WF-User41@mailinator.com</v>
      </c>
      <c r="AR187" s="13" t="str">
        <f>IF(E187="Y,Y", $AU$5,
IF(E187="N,N", $AU$3,
IF(E187="Y,N", $AU$3,
IF(E187="N,Y",$AU$5, ""))))</f>
        <v>Perf-Test-User-10208@mailinator.com</v>
      </c>
    </row>
    <row r="188" spans="1:44" ht="41.4" x14ac:dyDescent="0.3">
      <c r="A188" s="15" t="s">
        <v>377</v>
      </c>
      <c r="B188" s="15" t="s">
        <v>34</v>
      </c>
      <c r="C188" s="15" t="s">
        <v>356</v>
      </c>
      <c r="D188" s="15" t="s">
        <v>73</v>
      </c>
      <c r="E188" s="15" t="s">
        <v>178</v>
      </c>
      <c r="F188" s="15" t="s">
        <v>105</v>
      </c>
      <c r="G188" s="15" t="s">
        <v>64</v>
      </c>
      <c r="H188" s="15" t="s">
        <v>45</v>
      </c>
      <c r="I188" s="19" t="s">
        <v>358</v>
      </c>
      <c r="J188" s="15" t="s">
        <v>361</v>
      </c>
      <c r="K188" s="17" t="str">
        <f>IF(W188=$AU$4, $AX$4,
IF(W188=$AU$2,$AX$2, ""))</f>
        <v>HIDDERLEY</v>
      </c>
      <c r="L188" s="17" t="str">
        <f>IF(X188=$AU$5, $AX$5,
IF(X188=$AU$3,$AX$3, ""))</f>
        <v>TERRELLY</v>
      </c>
      <c r="M188" s="17">
        <f>IF(W188=$AU$4, $AW$4,
IF(W188=$AU$2,$AW$2, ""))</f>
        <v>35736</v>
      </c>
      <c r="N188" s="17">
        <f>IF(X188=$AU$5, $AW$5,
IF(X188=$AU$3,$AW$3, ""))</f>
        <v>23480</v>
      </c>
      <c r="O188" s="17" t="str">
        <f>IF(W188=$AU$4, $AV$4,
IF(W188=$AU$2,$AV$2, ""))</f>
        <v>242597904</v>
      </c>
      <c r="P188" s="17" t="str">
        <f>IF(X188=$AU$5, $AV$5,
IF(X188=$AU$3,$AV$3, ""))</f>
        <v>242597947</v>
      </c>
      <c r="Q188" s="15" t="s">
        <v>55</v>
      </c>
      <c r="R188" s="15" t="s">
        <v>56</v>
      </c>
      <c r="S188" s="15" t="s">
        <v>57</v>
      </c>
      <c r="T188" s="15" t="s">
        <v>50</v>
      </c>
      <c r="U188" s="15" t="s">
        <v>51</v>
      </c>
      <c r="V188" s="15" t="s">
        <v>34</v>
      </c>
      <c r="W188" s="18" t="str">
        <f>IF(E188="Y", $AU$4,
IF(E188="N",$AU$2,
IF(E188="Y,Y",  $AU$4,
IF(E188="N,N",$AU$2,
IF(E188="Y,N", $AU$4,
IF(E188="N,Y", $AU$2, ""))))))</f>
        <v>UAT-WF-User77@mailinator.com</v>
      </c>
      <c r="X188" s="15" t="str">
        <f>IF(E188="Y,Y", $AU$5,
IF(E188="N,N", $AU$3,
IF(E188="Y,N", $AU$3,
IF(E188="N,Y",$AU$5, ""))))</f>
        <v>Perf-Test-User-10208@mailinator.com</v>
      </c>
      <c r="Y188" s="17" t="str">
        <f>IF(W188=$AU$2, $AZ$2,
IF(W188=$AU$4,$AZ$4, ""))</f>
        <v>Dummy!2022</v>
      </c>
      <c r="Z188" s="17" t="str">
        <f>IF(W188=$AU$4, $AY$4,
IF(W188=$AU$2,$AY$2, ""))</f>
        <v>020-8030031</v>
      </c>
      <c r="AA188" s="15" t="s">
        <v>331</v>
      </c>
      <c r="AB188" s="15" t="s">
        <v>35</v>
      </c>
      <c r="AQ188" s="13" t="str">
        <f>IF(E188="Y", $AU$4,
IF(E188="N",$AU$2,
IF(E188="Y,Y",  $AU$4,
IF(E188="N,N",$AU$2,
IF(E188="Y,N", $AU$4,
IF(E188="N,Y", $AU$2, ""))))))</f>
        <v>UAT-WF-User77@mailinator.com</v>
      </c>
      <c r="AR188" s="13" t="str">
        <f>IF(E188="Y,Y", $AU$5,
IF(E188="N,N", $AU$3,
IF(E188="Y,N", $AU$3,
IF(E188="N,Y",$AU$5, ""))))</f>
        <v>Perf-Test-User-10208@mailinator.com</v>
      </c>
    </row>
    <row r="189" spans="1:44" ht="41.4" x14ac:dyDescent="0.3">
      <c r="A189" s="15" t="s">
        <v>378</v>
      </c>
      <c r="B189" s="15" t="s">
        <v>34</v>
      </c>
      <c r="C189" s="15" t="s">
        <v>356</v>
      </c>
      <c r="D189" s="15" t="s">
        <v>73</v>
      </c>
      <c r="E189" s="15" t="s">
        <v>178</v>
      </c>
      <c r="F189" s="15" t="s">
        <v>52</v>
      </c>
      <c r="G189" s="15" t="s">
        <v>64</v>
      </c>
      <c r="H189" s="15" t="s">
        <v>45</v>
      </c>
      <c r="I189" s="19" t="s">
        <v>369</v>
      </c>
      <c r="J189" s="15" t="s">
        <v>361</v>
      </c>
      <c r="K189" s="17" t="str">
        <f>IF(W189=$AU$4, $AX$4,
IF(W189=$AU$2,$AX$2, ""))</f>
        <v>HIDDERLEY</v>
      </c>
      <c r="L189" s="17" t="str">
        <f>IF(X189=$AU$5, $AX$5,
IF(X189=$AU$3,$AX$3, ""))</f>
        <v>TERRELLY</v>
      </c>
      <c r="M189" s="17">
        <f>IF(W189=$AU$4, $AW$4,
IF(W189=$AU$2,$AW$2, ""))</f>
        <v>35736</v>
      </c>
      <c r="N189" s="17">
        <f>IF(X189=$AU$5, $AW$5,
IF(X189=$AU$3,$AW$3, ""))</f>
        <v>23480</v>
      </c>
      <c r="O189" s="17" t="str">
        <f>IF(W189=$AU$4, $AV$4,
IF(W189=$AU$2,$AV$2, ""))</f>
        <v>242597904</v>
      </c>
      <c r="P189" s="17" t="str">
        <f>IF(X189=$AU$5, $AV$5,
IF(X189=$AU$3,$AV$3, ""))</f>
        <v>242597947</v>
      </c>
      <c r="Q189" s="15" t="s">
        <v>55</v>
      </c>
      <c r="R189" s="15" t="s">
        <v>56</v>
      </c>
      <c r="S189" s="15" t="s">
        <v>57</v>
      </c>
      <c r="T189" s="15"/>
      <c r="U189" s="15"/>
      <c r="V189" s="15" t="s">
        <v>34</v>
      </c>
      <c r="W189" s="18" t="str">
        <f>IF(E189="Y", $AU$4,
IF(E189="N",$AU$2,
IF(E189="Y,Y",  $AU$4,
IF(E189="N,N",$AU$2,
IF(E189="Y,N", $AU$4,
IF(E189="N,Y", $AU$2, ""))))))</f>
        <v>UAT-WF-User77@mailinator.com</v>
      </c>
      <c r="X189" s="15" t="str">
        <f>IF(E189="Y,Y", $AU$5,
IF(E189="N,N", $AU$3,
IF(E189="Y,N", $AU$3,
IF(E189="N,Y",$AU$5, ""))))</f>
        <v>Perf-Test-User-10208@mailinator.com</v>
      </c>
      <c r="Y189" s="17" t="str">
        <f>IF(W189=$AU$2, $AZ$2,
IF(W189=$AU$4,$AZ$4, ""))</f>
        <v>Dummy!2022</v>
      </c>
      <c r="Z189" s="17" t="str">
        <f>IF(W189=$AU$4, $AY$4,
IF(W189=$AU$2,$AY$2, ""))</f>
        <v>020-8030031</v>
      </c>
      <c r="AA189" s="15" t="s">
        <v>333</v>
      </c>
      <c r="AB189" s="15" t="s">
        <v>35</v>
      </c>
      <c r="AQ189" s="13" t="str">
        <f>IF(E189="Y", $AU$4,
IF(E189="N",$AU$2,
IF(E189="Y,Y",  $AU$4,
IF(E189="N,N",$AU$2,
IF(E189="Y,N", $AU$4,
IF(E189="N,Y", $AU$2, ""))))))</f>
        <v>UAT-WF-User77@mailinator.com</v>
      </c>
      <c r="AR189" s="13" t="str">
        <f>IF(E189="Y,Y", $AU$5,
IF(E189="N,N", $AU$3,
IF(E189="Y,N", $AU$3,
IF(E189="N,Y",$AU$5, ""))))</f>
        <v>Perf-Test-User-10208@mailinator.com</v>
      </c>
    </row>
    <row r="190" spans="1:44" ht="27.6" x14ac:dyDescent="0.3">
      <c r="A190" s="15" t="s">
        <v>379</v>
      </c>
      <c r="B190" s="15" t="s">
        <v>34</v>
      </c>
      <c r="C190" s="15" t="s">
        <v>427</v>
      </c>
      <c r="D190" s="15" t="s">
        <v>73</v>
      </c>
      <c r="E190" s="15" t="s">
        <v>178</v>
      </c>
      <c r="F190" s="15" t="s">
        <v>52</v>
      </c>
      <c r="G190" s="15" t="s">
        <v>31</v>
      </c>
      <c r="H190" s="15"/>
      <c r="I190" s="19" t="s">
        <v>366</v>
      </c>
      <c r="J190" s="15" t="s">
        <v>361</v>
      </c>
      <c r="K190" s="17" t="str">
        <f>IF(W190=$AU$4, $AX$4,
IF(W190=$AU$2,$AX$2, ""))</f>
        <v>HIDDERLEY</v>
      </c>
      <c r="L190" s="17" t="str">
        <f>IF(X190=$AU$5, $AX$5,
IF(X190=$AU$3,$AX$3, ""))</f>
        <v>TERRELLY</v>
      </c>
      <c r="M190" s="17">
        <f>IF(W190=$AU$4, $AW$4,
IF(W190=$AU$2,$AW$2, ""))</f>
        <v>35736</v>
      </c>
      <c r="N190" s="17">
        <f>IF(X190=$AU$5, $AW$5,
IF(X190=$AU$3,$AW$3, ""))</f>
        <v>23480</v>
      </c>
      <c r="O190" s="17" t="str">
        <f>IF(W190=$AU$4, $AV$4,
IF(W190=$AU$2,$AV$2, ""))</f>
        <v>242597904</v>
      </c>
      <c r="P190" s="17" t="str">
        <f>IF(X190=$AU$5, $AV$5,
IF(X190=$AU$3,$AV$3, ""))</f>
        <v>242597947</v>
      </c>
      <c r="Q190" s="15" t="s">
        <v>47</v>
      </c>
      <c r="R190" s="15" t="s">
        <v>48</v>
      </c>
      <c r="S190" s="15" t="s">
        <v>49</v>
      </c>
      <c r="T190" s="15"/>
      <c r="U190" s="15"/>
      <c r="V190" s="15"/>
      <c r="W190" s="18" t="str">
        <f>IF(E190="Y", $AU$4,
IF(E190="N",$AU$2,
IF(E190="Y,Y",  $AU$4,
IF(E190="N,N",$AU$2,
IF(E190="Y,N", $AU$4,
IF(E190="N,Y", $AU$2, ""))))))</f>
        <v>UAT-WF-User77@mailinator.com</v>
      </c>
      <c r="X190" s="15" t="str">
        <f>IF(E190="Y,Y", $AU$5,
IF(E190="N,N", $AU$3,
IF(E190="Y,N", $AU$3,
IF(E190="N,Y",$AU$5, ""))))</f>
        <v>Perf-Test-User-10208@mailinator.com</v>
      </c>
      <c r="Y190" s="17" t="str">
        <f>IF(W190=$AU$2, $AZ$2,
IF(W190=$AU$4,$AZ$4, ""))</f>
        <v>Dummy!2022</v>
      </c>
      <c r="Z190" s="17" t="str">
        <f>IF(W190=$AU$4, $AY$4,
IF(W190=$AU$2,$AY$2, ""))</f>
        <v>020-8030031</v>
      </c>
      <c r="AA190" s="16" t="s">
        <v>335</v>
      </c>
      <c r="AB190" s="15" t="s">
        <v>35</v>
      </c>
      <c r="AQ190" s="13" t="str">
        <f>IF(E190="Y", $AU$4,
IF(E190="N",$AU$2,
IF(E190="Y,Y",  $AU$4,
IF(E190="N,N",$AU$2,
IF(E190="Y,N", $AU$4,
IF(E190="N,Y", $AU$2, ""))))))</f>
        <v>UAT-WF-User77@mailinator.com</v>
      </c>
      <c r="AR190" s="13" t="str">
        <f>IF(E190="Y,Y", $AU$5,
IF(E190="N,N", $AU$3,
IF(E190="Y,N", $AU$3,
IF(E190="N,Y",$AU$5, ""))))</f>
        <v>Perf-Test-User-10208@mailinator.com</v>
      </c>
    </row>
    <row r="191" spans="1:44" ht="41.4" x14ac:dyDescent="0.3">
      <c r="A191" s="15" t="s">
        <v>380</v>
      </c>
      <c r="B191" s="15" t="s">
        <v>34</v>
      </c>
      <c r="C191" s="15" t="s">
        <v>356</v>
      </c>
      <c r="D191" s="15" t="s">
        <v>73</v>
      </c>
      <c r="E191" s="15" t="s">
        <v>197</v>
      </c>
      <c r="F191" s="15" t="s">
        <v>105</v>
      </c>
      <c r="G191" s="15" t="s">
        <v>64</v>
      </c>
      <c r="H191" s="15" t="s">
        <v>45</v>
      </c>
      <c r="I191" s="19" t="s">
        <v>358</v>
      </c>
      <c r="J191" s="15" t="s">
        <v>361</v>
      </c>
      <c r="K191" s="17" t="str">
        <f>IF(W191=$AU$4, $AX$4,
IF(W191=$AU$2,$AX$2, ""))</f>
        <v>MATTEO</v>
      </c>
      <c r="L191" s="17" t="str">
        <f>IF(X191=$AU$5, $AX$5,
IF(X191=$AU$3,$AX$3, ""))</f>
        <v>SATTERTHWAITE</v>
      </c>
      <c r="M191" s="17">
        <f>IF(W191=$AU$4, $AW$4,
IF(W191=$AU$2,$AW$2, ""))</f>
        <v>36305</v>
      </c>
      <c r="N191" s="17">
        <f>IF(X191=$AU$5, $AW$5,
IF(X191=$AU$3,$AW$3, ""))</f>
        <v>31390</v>
      </c>
      <c r="O191" s="17" t="str">
        <f>IF(W191=$AU$4, $AV$4,
IF(W191=$AU$2,$AV$2, ""))</f>
        <v>242597629</v>
      </c>
      <c r="P191" s="17" t="str">
        <f>IF(X191=$AU$5, $AV$5,
IF(X191=$AU$3,$AV$3, ""))</f>
        <v>242597408</v>
      </c>
      <c r="Q191" s="15" t="s">
        <v>55</v>
      </c>
      <c r="R191" s="15" t="s">
        <v>56</v>
      </c>
      <c r="S191" s="15" t="s">
        <v>57</v>
      </c>
      <c r="T191" s="15" t="s">
        <v>50</v>
      </c>
      <c r="U191" s="15" t="s">
        <v>51</v>
      </c>
      <c r="V191" s="15" t="s">
        <v>34</v>
      </c>
      <c r="W191" s="18" t="str">
        <f>IF(E191="Y", $AU$4,
IF(E191="N",$AU$2,
IF(E191="Y,Y",  $AU$4,
IF(E191="N,N",$AU$2,
IF(E191="Y,N", $AU$4,
IF(E191="N,Y", $AU$2, ""))))))</f>
        <v>UAT-WF-User41@mailinator.com</v>
      </c>
      <c r="X191" s="15" t="str">
        <f>IF(E191="Y,Y", $AU$5,
IF(E191="N,N", $AU$3,
IF(E191="Y,N", $AU$3,
IF(E191="N,Y",$AU$5, ""))))</f>
        <v>Perf-Test-User-10183@mailinator.com</v>
      </c>
      <c r="Y191" s="17" t="str">
        <f>IF(W191=$AU$2, $AZ$2,
IF(W191=$AU$4,$AZ$4, ""))</f>
        <v>Dummy!2022</v>
      </c>
      <c r="Z191" s="17" t="str">
        <f>IF(W191=$AU$4, $AY$4,
IF(W191=$AU$2,$AY$2, ""))</f>
        <v>020-8030041</v>
      </c>
      <c r="AA191" s="16" t="s">
        <v>349</v>
      </c>
      <c r="AB191" s="15" t="s">
        <v>35</v>
      </c>
      <c r="AQ191" s="13" t="str">
        <f>IF(E191="Y", $AU$4,
IF(E191="N",$AU$2,
IF(E191="Y,Y",  $AU$4,
IF(E191="N,N",$AU$2,
IF(E191="Y,N", $AU$4,
IF(E191="N,Y", $AU$2, ""))))))</f>
        <v>UAT-WF-User41@mailinator.com</v>
      </c>
      <c r="AR191" s="13" t="str">
        <f>IF(E191="Y,Y", $AU$5,
IF(E191="N,N", $AU$3,
IF(E191="Y,N", $AU$3,
IF(E191="N,Y",$AU$5, ""))))</f>
        <v>Perf-Test-User-10183@mailinator.com</v>
      </c>
    </row>
    <row r="192" spans="1:44" ht="41.4" x14ac:dyDescent="0.3">
      <c r="A192" s="15" t="s">
        <v>381</v>
      </c>
      <c r="B192" s="15" t="s">
        <v>34</v>
      </c>
      <c r="C192" s="15" t="s">
        <v>356</v>
      </c>
      <c r="D192" s="15" t="s">
        <v>73</v>
      </c>
      <c r="E192" s="15" t="s">
        <v>197</v>
      </c>
      <c r="F192" s="15" t="s">
        <v>52</v>
      </c>
      <c r="G192" s="15" t="s">
        <v>64</v>
      </c>
      <c r="H192" s="15" t="s">
        <v>45</v>
      </c>
      <c r="I192" s="19" t="s">
        <v>369</v>
      </c>
      <c r="J192" s="15" t="s">
        <v>361</v>
      </c>
      <c r="K192" s="17" t="str">
        <f>IF(W192=$AU$4, $AX$4,
IF(W192=$AU$2,$AX$2, ""))</f>
        <v>MATTEO</v>
      </c>
      <c r="L192" s="17" t="str">
        <f>IF(X192=$AU$5, $AX$5,
IF(X192=$AU$3,$AX$3, ""))</f>
        <v>SATTERTHWAITE</v>
      </c>
      <c r="M192" s="17">
        <f>IF(W192=$AU$4, $AW$4,
IF(W192=$AU$2,$AW$2, ""))</f>
        <v>36305</v>
      </c>
      <c r="N192" s="17">
        <f>IF(X192=$AU$5, $AW$5,
IF(X192=$AU$3,$AW$3, ""))</f>
        <v>31390</v>
      </c>
      <c r="O192" s="17" t="str">
        <f>IF(W192=$AU$4, $AV$4,
IF(W192=$AU$2,$AV$2, ""))</f>
        <v>242597629</v>
      </c>
      <c r="P192" s="17" t="str">
        <f>IF(X192=$AU$5, $AV$5,
IF(X192=$AU$3,$AV$3, ""))</f>
        <v>242597408</v>
      </c>
      <c r="Q192" s="15" t="s">
        <v>55</v>
      </c>
      <c r="R192" s="15" t="s">
        <v>56</v>
      </c>
      <c r="S192" s="15" t="s">
        <v>57</v>
      </c>
      <c r="T192" s="15"/>
      <c r="U192" s="15"/>
      <c r="V192" s="15" t="s">
        <v>34</v>
      </c>
      <c r="W192" s="18" t="str">
        <f>IF(E192="Y", $AU$4,
IF(E192="N",$AU$2,
IF(E192="Y,Y",  $AU$4,
IF(E192="N,N",$AU$2,
IF(E192="Y,N", $AU$4,
IF(E192="N,Y", $AU$2, ""))))))</f>
        <v>UAT-WF-User41@mailinator.com</v>
      </c>
      <c r="X192" s="15" t="str">
        <f>IF(E192="Y,Y", $AU$5,
IF(E192="N,N", $AU$3,
IF(E192="Y,N", $AU$3,
IF(E192="N,Y",$AU$5, ""))))</f>
        <v>Perf-Test-User-10183@mailinator.com</v>
      </c>
      <c r="Y192" s="17" t="str">
        <f>IF(W192=$AU$2, $AZ$2,
IF(W192=$AU$4,$AZ$4, ""))</f>
        <v>Dummy!2022</v>
      </c>
      <c r="Z192" s="17" t="str">
        <f>IF(W192=$AU$4, $AY$4,
IF(W192=$AU$2,$AY$2, ""))</f>
        <v>020-8030041</v>
      </c>
      <c r="AA192" s="16" t="s">
        <v>351</v>
      </c>
      <c r="AB192" s="15" t="s">
        <v>35</v>
      </c>
      <c r="AQ192" s="13" t="str">
        <f>IF(E192="Y", $AU$4,
IF(E192="N",$AU$2,
IF(E192="Y,Y",  $AU$4,
IF(E192="N,N",$AU$2,
IF(E192="Y,N", $AU$4,
IF(E192="N,Y", $AU$2, ""))))))</f>
        <v>UAT-WF-User41@mailinator.com</v>
      </c>
      <c r="AR192" s="13" t="str">
        <f>IF(E192="Y,Y", $AU$5,
IF(E192="N,N", $AU$3,
IF(E192="Y,N", $AU$3,
IF(E192="N,Y",$AU$5, ""))))</f>
        <v>Perf-Test-User-10183@mailinator.com</v>
      </c>
    </row>
    <row r="193" spans="1:44" ht="27.6" x14ac:dyDescent="0.3">
      <c r="A193" s="15" t="s">
        <v>382</v>
      </c>
      <c r="B193" s="15" t="s">
        <v>34</v>
      </c>
      <c r="C193" s="15" t="s">
        <v>427</v>
      </c>
      <c r="D193" s="15" t="s">
        <v>73</v>
      </c>
      <c r="E193" s="15" t="s">
        <v>197</v>
      </c>
      <c r="F193" s="15" t="s">
        <v>52</v>
      </c>
      <c r="G193" s="15" t="s">
        <v>31</v>
      </c>
      <c r="H193" s="15"/>
      <c r="I193" s="19" t="s">
        <v>366</v>
      </c>
      <c r="J193" s="15" t="s">
        <v>361</v>
      </c>
      <c r="K193" s="17" t="str">
        <f>IF(W193=$AU$4, $AX$4,
IF(W193=$AU$2,$AX$2, ""))</f>
        <v>MATTEO</v>
      </c>
      <c r="L193" s="17" t="str">
        <f>IF(X193=$AU$5, $AX$5,
IF(X193=$AU$3,$AX$3, ""))</f>
        <v>SATTERTHWAITE</v>
      </c>
      <c r="M193" s="17">
        <f>IF(W193=$AU$4, $AW$4,
IF(W193=$AU$2,$AW$2, ""))</f>
        <v>36305</v>
      </c>
      <c r="N193" s="17">
        <f>IF(X193=$AU$5, $AW$5,
IF(X193=$AU$3,$AW$3, ""))</f>
        <v>31390</v>
      </c>
      <c r="O193" s="17" t="str">
        <f>IF(W193=$AU$4, $AV$4,
IF(W193=$AU$2,$AV$2, ""))</f>
        <v>242597629</v>
      </c>
      <c r="P193" s="17" t="str">
        <f>IF(X193=$AU$5, $AV$5,
IF(X193=$AU$3,$AV$3, ""))</f>
        <v>242597408</v>
      </c>
      <c r="Q193" s="15" t="s">
        <v>47</v>
      </c>
      <c r="R193" s="15" t="s">
        <v>48</v>
      </c>
      <c r="S193" s="15" t="s">
        <v>49</v>
      </c>
      <c r="T193" s="15"/>
      <c r="U193" s="15"/>
      <c r="V193" s="15"/>
      <c r="W193" s="18" t="str">
        <f>IF(E193="Y", $AU$4,
IF(E193="N",$AU$2,
IF(E193="Y,Y",  $AU$4,
IF(E193="N,N",$AU$2,
IF(E193="Y,N", $AU$4,
IF(E193="N,Y", $AU$2, ""))))))</f>
        <v>UAT-WF-User41@mailinator.com</v>
      </c>
      <c r="X193" s="15" t="str">
        <f>IF(E193="Y,Y", $AU$5,
IF(E193="N,N", $AU$3,
IF(E193="Y,N", $AU$3,
IF(E193="N,Y",$AU$5, ""))))</f>
        <v>Perf-Test-User-10183@mailinator.com</v>
      </c>
      <c r="Y193" s="17" t="str">
        <f>IF(W193=$AU$2, $AZ$2,
IF(W193=$AU$4,$AZ$4, ""))</f>
        <v>Dummy!2022</v>
      </c>
      <c r="Z193" s="17" t="str">
        <f>IF(W193=$AU$4, $AY$4,
IF(W193=$AU$2,$AY$2, ""))</f>
        <v>020-8030041</v>
      </c>
      <c r="AA193" s="16" t="s">
        <v>353</v>
      </c>
      <c r="AB193" s="15" t="s">
        <v>35</v>
      </c>
      <c r="AQ193" s="13" t="str">
        <f>IF(E193="Y", $AU$4,
IF(E193="N",$AU$2,
IF(E193="Y,Y",  $AU$4,
IF(E193="N,N",$AU$2,
IF(E193="Y,N", $AU$4,
IF(E193="N,Y", $AU$2, ""))))))</f>
        <v>UAT-WF-User41@mailinator.com</v>
      </c>
      <c r="AR193" s="13" t="str">
        <f>IF(E193="Y,Y", $AU$5,
IF(E193="N,N", $AU$3,
IF(E193="Y,N", $AU$3,
IF(E193="N,Y",$AU$5, ""))))</f>
        <v>Perf-Test-User-10183@mailinator.com</v>
      </c>
    </row>
    <row r="194" spans="1:44" ht="41.4" x14ac:dyDescent="0.3">
      <c r="A194" s="15" t="s">
        <v>383</v>
      </c>
      <c r="B194" s="15" t="s">
        <v>34</v>
      </c>
      <c r="C194" s="15" t="s">
        <v>356</v>
      </c>
      <c r="D194" s="15" t="s">
        <v>29</v>
      </c>
      <c r="E194" s="15" t="s">
        <v>30</v>
      </c>
      <c r="F194" s="15" t="s">
        <v>105</v>
      </c>
      <c r="G194" s="15" t="s">
        <v>64</v>
      </c>
      <c r="H194" s="15" t="s">
        <v>45</v>
      </c>
      <c r="I194" s="19" t="s">
        <v>358</v>
      </c>
      <c r="J194" s="15" t="s">
        <v>361</v>
      </c>
      <c r="K194" s="17" t="str">
        <f>IF(W194=$AU$4, $AX$4,
IF(W194=$AU$2,$AX$2, ""))</f>
        <v>HIDDERLEY</v>
      </c>
      <c r="L194" s="17" t="str">
        <f>IF(X194=$AU$5, $AX$5,
IF(X194=$AU$3,$AX$3, ""))</f>
        <v/>
      </c>
      <c r="M194" s="17">
        <f>IF(W194=$AU$4, $AW$4,
IF(W194=$AU$2,$AW$2, ""))</f>
        <v>35736</v>
      </c>
      <c r="N194" s="17" t="str">
        <f>IF(X194=$AU$5, $AW$5,
IF(X194=$AU$3,$AW$3, ""))</f>
        <v/>
      </c>
      <c r="O194" s="17" t="str">
        <f>IF(W194=$AU$4, $AV$4,
IF(W194=$AU$2,$AV$2, ""))</f>
        <v>242597904</v>
      </c>
      <c r="P194" s="17" t="str">
        <f>IF(X194=$AU$5, $AV$5,
IF(X194=$AU$3,$AV$3, ""))</f>
        <v/>
      </c>
      <c r="Q194" s="15" t="s">
        <v>55</v>
      </c>
      <c r="R194" s="15" t="s">
        <v>56</v>
      </c>
      <c r="S194" s="15" t="s">
        <v>57</v>
      </c>
      <c r="T194" s="15" t="s">
        <v>50</v>
      </c>
      <c r="U194" s="15" t="s">
        <v>51</v>
      </c>
      <c r="V194" s="15" t="s">
        <v>98</v>
      </c>
      <c r="W194" s="18" t="str">
        <f>IF(E194="Y", $AU$4,
IF(E194="N",$AU$2,
IF(E194="Y,Y",  $AU$4,
IF(E194="N,N",$AU$2,
IF(E194="Y,N", $AU$4,
IF(E194="N,Y", $AU$2, ""))))))</f>
        <v>UAT-WF-User77@mailinator.com</v>
      </c>
      <c r="X194" s="15" t="str">
        <f>IF(E194="Y,Y", $AU$5,
IF(E194="N,N", $AU$3,
IF(E194="Y,N", $AU$3,
IF(E194="N,Y",$AU$5, ""))))</f>
        <v/>
      </c>
      <c r="Y194" s="17" t="str">
        <f>IF(W194=$AU$2, $AZ$2,
IF(W194=$AU$4,$AZ$4, ""))</f>
        <v>Dummy!2022</v>
      </c>
      <c r="Z194" s="17" t="str">
        <f>IF(W194=$AU$4, $AY$4,
IF(W194=$AU$2,$AY$2, ""))</f>
        <v>020-8030031</v>
      </c>
      <c r="AA194" s="15"/>
      <c r="AB194" s="15" t="s">
        <v>35</v>
      </c>
      <c r="AQ194" s="13" t="str">
        <f>IF(E194="Y", $AU$4,
IF(E194="N",$AU$2,
IF(E194="Y,Y",  $AU$4,
IF(E194="N,N",$AU$2,
IF(E194="Y,N", $AU$4,
IF(E194="N,Y", $AU$2, ""))))))</f>
        <v>UAT-WF-User77@mailinator.com</v>
      </c>
      <c r="AR194" s="13" t="str">
        <f>IF(E194="Y,Y", $AU$5,
IF(E194="N,N", $AU$3,
IF(E194="Y,N", $AU$3,
IF(E194="N,Y",$AU$5, ""))))</f>
        <v/>
      </c>
    </row>
    <row r="195" spans="1:44" ht="41.4" x14ac:dyDescent="0.3">
      <c r="A195" s="15" t="s">
        <v>384</v>
      </c>
      <c r="B195" s="15" t="s">
        <v>34</v>
      </c>
      <c r="C195" s="15" t="s">
        <v>356</v>
      </c>
      <c r="D195" s="15" t="s">
        <v>29</v>
      </c>
      <c r="E195" s="15" t="s">
        <v>30</v>
      </c>
      <c r="F195" s="15" t="s">
        <v>52</v>
      </c>
      <c r="G195" s="15" t="s">
        <v>64</v>
      </c>
      <c r="H195" s="15" t="s">
        <v>45</v>
      </c>
      <c r="I195" s="19" t="s">
        <v>358</v>
      </c>
      <c r="J195" s="15" t="s">
        <v>361</v>
      </c>
      <c r="K195" s="17" t="str">
        <f>IF(W195=$AU$4, $AX$4,
IF(W195=$AU$2,$AX$2, ""))</f>
        <v>HIDDERLEY</v>
      </c>
      <c r="L195" s="17" t="str">
        <f>IF(X195=$AU$5, $AX$5,
IF(X195=$AU$3,$AX$3, ""))</f>
        <v/>
      </c>
      <c r="M195" s="17">
        <f>IF(W195=$AU$4, $AW$4,
IF(W195=$AU$2,$AW$2, ""))</f>
        <v>35736</v>
      </c>
      <c r="N195" s="17" t="str">
        <f>IF(X195=$AU$5, $AW$5,
IF(X195=$AU$3,$AW$3, ""))</f>
        <v/>
      </c>
      <c r="O195" s="17" t="str">
        <f>IF(W195=$AU$4, $AV$4,
IF(W195=$AU$2,$AV$2, ""))</f>
        <v>242597904</v>
      </c>
      <c r="P195" s="17" t="str">
        <f>IF(X195=$AU$5, $AV$5,
IF(X195=$AU$3,$AV$3, ""))</f>
        <v/>
      </c>
      <c r="Q195" s="15" t="s">
        <v>55</v>
      </c>
      <c r="R195" s="15" t="s">
        <v>56</v>
      </c>
      <c r="S195" s="15" t="s">
        <v>57</v>
      </c>
      <c r="T195" s="15"/>
      <c r="U195" s="15"/>
      <c r="V195" s="15" t="s">
        <v>401</v>
      </c>
      <c r="W195" s="18" t="str">
        <f>IF(E195="Y", $AU$4,
IF(E195="N",$AU$2,
IF(E195="Y,Y",  $AU$4,
IF(E195="N,N",$AU$2,
IF(E195="Y,N", $AU$4,
IF(E195="N,Y", $AU$2, ""))))))</f>
        <v>UAT-WF-User77@mailinator.com</v>
      </c>
      <c r="X195" s="15" t="str">
        <f>IF(E195="Y,Y", $AU$5,
IF(E195="N,N", $AU$3,
IF(E195="Y,N", $AU$3,
IF(E195="N,Y",$AU$5, ""))))</f>
        <v/>
      </c>
      <c r="Y195" s="17" t="str">
        <f>IF(W195=$AU$2, $AZ$2,
IF(W195=$AU$4,$AZ$4, ""))</f>
        <v>Dummy!2022</v>
      </c>
      <c r="Z195" s="17" t="str">
        <f>IF(W195=$AU$4, $AY$4,
IF(W195=$AU$2,$AY$2, ""))</f>
        <v>020-8030031</v>
      </c>
      <c r="AA195" s="15"/>
      <c r="AB195" s="15" t="s">
        <v>35</v>
      </c>
      <c r="AQ195" s="13" t="str">
        <f>IF(E195="Y", $AU$4,
IF(E195="N",$AU$2,
IF(E195="Y,Y",  $AU$4,
IF(E195="N,N",$AU$2,
IF(E195="Y,N", $AU$4,
IF(E195="N,Y", $AU$2, ""))))))</f>
        <v>UAT-WF-User77@mailinator.com</v>
      </c>
      <c r="AR195" s="13" t="str">
        <f>IF(E195="Y,Y", $AU$5,
IF(E195="N,N", $AU$3,
IF(E195="Y,N", $AU$3,
IF(E195="N,Y",$AU$5, ""))))</f>
        <v/>
      </c>
    </row>
    <row r="196" spans="1:44" ht="41.4" x14ac:dyDescent="0.3">
      <c r="A196" s="15" t="s">
        <v>385</v>
      </c>
      <c r="B196" s="15" t="s">
        <v>34</v>
      </c>
      <c r="C196" s="15" t="s">
        <v>427</v>
      </c>
      <c r="D196" s="15" t="s">
        <v>29</v>
      </c>
      <c r="E196" s="15" t="s">
        <v>30</v>
      </c>
      <c r="F196" s="15" t="s">
        <v>52</v>
      </c>
      <c r="G196" s="15" t="s">
        <v>31</v>
      </c>
      <c r="H196" s="15"/>
      <c r="I196" s="19" t="s">
        <v>366</v>
      </c>
      <c r="J196" s="15" t="s">
        <v>361</v>
      </c>
      <c r="K196" s="17" t="str">
        <f>IF(W196=$AU$4, $AX$4,
IF(W196=$AU$2,$AX$2, ""))</f>
        <v>HIDDERLEY</v>
      </c>
      <c r="L196" s="17" t="str">
        <f>IF(X196=$AU$5, $AX$5,
IF(X196=$AU$3,$AX$3, ""))</f>
        <v/>
      </c>
      <c r="M196" s="17">
        <f>IF(W196=$AU$4, $AW$4,
IF(W196=$AU$2,$AW$2, ""))</f>
        <v>35736</v>
      </c>
      <c r="N196" s="17" t="str">
        <f>IF(X196=$AU$5, $AW$5,
IF(X196=$AU$3,$AW$3, ""))</f>
        <v/>
      </c>
      <c r="O196" s="17" t="str">
        <f>IF(W196=$AU$4, $AV$4,
IF(W196=$AU$2,$AV$2, ""))</f>
        <v>242597904</v>
      </c>
      <c r="P196" s="17" t="str">
        <f>IF(X196=$AU$5, $AV$5,
IF(X196=$AU$3,$AV$3, ""))</f>
        <v/>
      </c>
      <c r="Q196" s="15" t="s">
        <v>47</v>
      </c>
      <c r="R196" s="15" t="s">
        <v>48</v>
      </c>
      <c r="S196" s="15" t="s">
        <v>49</v>
      </c>
      <c r="T196" s="15"/>
      <c r="U196" s="15"/>
      <c r="V196" s="15" t="s">
        <v>402</v>
      </c>
      <c r="W196" s="18" t="str">
        <f>IF(E196="Y", $AU$4,
IF(E196="N",$AU$2,
IF(E196="Y,Y",  $AU$4,
IF(E196="N,N",$AU$2,
IF(E196="Y,N", $AU$4,
IF(E196="N,Y", $AU$2, ""))))))</f>
        <v>UAT-WF-User77@mailinator.com</v>
      </c>
      <c r="X196" s="15" t="str">
        <f>IF(E196="Y,Y", $AU$5,
IF(E196="N,N", $AU$3,
IF(E196="Y,N", $AU$3,
IF(E196="N,Y",$AU$5, ""))))</f>
        <v/>
      </c>
      <c r="Y196" s="17" t="str">
        <f>IF(W196=$AU$2, $AZ$2,
IF(W196=$AU$4,$AZ$4, ""))</f>
        <v>Dummy!2022</v>
      </c>
      <c r="Z196" s="17" t="str">
        <f>IF(W196=$AU$4, $AY$4,
IF(W196=$AU$2,$AY$2, ""))</f>
        <v>020-8030031</v>
      </c>
      <c r="AA196" s="16"/>
      <c r="AB196" s="15" t="s">
        <v>35</v>
      </c>
      <c r="AQ196" s="13" t="str">
        <f>IF(E196="Y", $AU$4,
IF(E196="N",$AU$2,
IF(E196="Y,Y",  $AU$4,
IF(E196="N,N",$AU$2,
IF(E196="Y,N", $AU$4,
IF(E196="N,Y", $AU$2, ""))))))</f>
        <v>UAT-WF-User77@mailinator.com</v>
      </c>
      <c r="AR196" s="13" t="str">
        <f>IF(E196="Y,Y", $AU$5,
IF(E196="N,N", $AU$3,
IF(E196="Y,N", $AU$3,
IF(E196="N,Y",$AU$5, ""))))</f>
        <v/>
      </c>
    </row>
    <row r="197" spans="1:44" ht="41.4" x14ac:dyDescent="0.3">
      <c r="A197" s="15" t="s">
        <v>386</v>
      </c>
      <c r="B197" s="15" t="s">
        <v>34</v>
      </c>
      <c r="C197" s="15" t="s">
        <v>363</v>
      </c>
      <c r="D197" s="15" t="s">
        <v>29</v>
      </c>
      <c r="E197" s="15" t="s">
        <v>60</v>
      </c>
      <c r="F197" s="15" t="s">
        <v>105</v>
      </c>
      <c r="G197" s="15" t="s">
        <v>95</v>
      </c>
      <c r="H197" s="15" t="s">
        <v>45</v>
      </c>
      <c r="I197" s="19" t="s">
        <v>362</v>
      </c>
      <c r="J197" s="15" t="s">
        <v>360</v>
      </c>
      <c r="K197" s="17" t="str">
        <f>IF(W197=$AU$4, $AX$4,
IF(W197=$AU$2,$AX$2, ""))</f>
        <v>MATTEO</v>
      </c>
      <c r="L197" s="17" t="str">
        <f>IF(X197=$AU$5, $AX$5,
IF(X197=$AU$3,$AX$3, ""))</f>
        <v/>
      </c>
      <c r="M197" s="17">
        <f>IF(W197=$AU$4, $AW$4,
IF(W197=$AU$2,$AW$2, ""))</f>
        <v>36305</v>
      </c>
      <c r="N197" s="17" t="str">
        <f>IF(X197=$AU$5, $AW$5,
IF(X197=$AU$3,$AW$3, ""))</f>
        <v/>
      </c>
      <c r="O197" s="17" t="str">
        <f>IF(W197=$AU$4, $AV$4,
IF(W197=$AU$2,$AV$2, ""))</f>
        <v>242597629</v>
      </c>
      <c r="P197" s="17" t="str">
        <f>IF(X197=$AU$5, $AV$5,
IF(X197=$AU$3,$AV$3, ""))</f>
        <v/>
      </c>
      <c r="Q197" s="15" t="s">
        <v>47</v>
      </c>
      <c r="R197" s="15" t="s">
        <v>48</v>
      </c>
      <c r="S197" s="15" t="s">
        <v>126</v>
      </c>
      <c r="T197" s="15" t="s">
        <v>50</v>
      </c>
      <c r="U197" s="15" t="s">
        <v>51</v>
      </c>
      <c r="V197" s="15" t="s">
        <v>403</v>
      </c>
      <c r="W197" s="18" t="str">
        <f>IF(E197="Y", $AU$4,
IF(E197="N",$AU$2,
IF(E197="Y,Y",  $AU$4,
IF(E197="N,N",$AU$2,
IF(E197="Y,N", $AU$4,
IF(E197="N,Y", $AU$2, ""))))))</f>
        <v>UAT-WF-User41@mailinator.com</v>
      </c>
      <c r="X197" s="15" t="str">
        <f>IF(E197="Y,Y", $AU$5,
IF(E197="N,N", $AU$3,
IF(E197="Y,N", $AU$3,
IF(E197="N,Y",$AU$5, ""))))</f>
        <v/>
      </c>
      <c r="Y197" s="17" t="str">
        <f>IF(W197=$AU$2, $AZ$2,
IF(W197=$AU$4,$AZ$4, ""))</f>
        <v>Dummy!2022</v>
      </c>
      <c r="Z197" s="17" t="str">
        <f>IF(W197=$AU$4, $AY$4,
IF(W197=$AU$2,$AY$2, ""))</f>
        <v>020-8030041</v>
      </c>
      <c r="AA197" s="15" t="s">
        <v>153</v>
      </c>
      <c r="AB197" s="15" t="s">
        <v>35</v>
      </c>
      <c r="AQ197" s="13" t="str">
        <f>IF(E197="Y", $AU$4,
IF(E197="N",$AU$2,
IF(E197="Y,Y",  $AU$4,
IF(E197="N,N",$AU$2,
IF(E197="Y,N", $AU$4,
IF(E197="N,Y", $AU$2, ""))))))</f>
        <v>UAT-WF-User41@mailinator.com</v>
      </c>
      <c r="AR197" s="13" t="str">
        <f>IF(E197="Y,Y", $AU$5,
IF(E197="N,N", $AU$3,
IF(E197="Y,N", $AU$3,
IF(E197="N,Y",$AU$5, ""))))</f>
        <v/>
      </c>
    </row>
    <row r="198" spans="1:44" ht="41.4" x14ac:dyDescent="0.3">
      <c r="A198" s="15" t="s">
        <v>387</v>
      </c>
      <c r="B198" s="15" t="s">
        <v>34</v>
      </c>
      <c r="C198" s="15" t="s">
        <v>356</v>
      </c>
      <c r="D198" s="15" t="s">
        <v>29</v>
      </c>
      <c r="E198" s="15" t="s">
        <v>60</v>
      </c>
      <c r="F198" s="15" t="s">
        <v>52</v>
      </c>
      <c r="G198" s="15" t="s">
        <v>64</v>
      </c>
      <c r="H198" s="15" t="s">
        <v>45</v>
      </c>
      <c r="I198" s="19" t="s">
        <v>358</v>
      </c>
      <c r="J198" s="15" t="s">
        <v>361</v>
      </c>
      <c r="K198" s="17" t="str">
        <f>IF(W198=$AU$4, $AX$4,
IF(W198=$AU$2,$AX$2, ""))</f>
        <v>MATTEO</v>
      </c>
      <c r="L198" s="17" t="str">
        <f>IF(X198=$AU$5, $AX$5,
IF(X198=$AU$3,$AX$3, ""))</f>
        <v/>
      </c>
      <c r="M198" s="17">
        <f>IF(W198=$AU$4, $AW$4,
IF(W198=$AU$2,$AW$2, ""))</f>
        <v>36305</v>
      </c>
      <c r="N198" s="17" t="str">
        <f>IF(X198=$AU$5, $AW$5,
IF(X198=$AU$3,$AW$3, ""))</f>
        <v/>
      </c>
      <c r="O198" s="17" t="str">
        <f>IF(W198=$AU$4, $AV$4,
IF(W198=$AU$2,$AV$2, ""))</f>
        <v>242597629</v>
      </c>
      <c r="P198" s="17" t="str">
        <f>IF(X198=$AU$5, $AV$5,
IF(X198=$AU$3,$AV$3, ""))</f>
        <v/>
      </c>
      <c r="Q198" s="15" t="s">
        <v>55</v>
      </c>
      <c r="R198" s="15" t="s">
        <v>56</v>
      </c>
      <c r="S198" s="15" t="s">
        <v>57</v>
      </c>
      <c r="T198" s="15"/>
      <c r="U198" s="15"/>
      <c r="V198" s="15" t="s">
        <v>404</v>
      </c>
      <c r="W198" s="18" t="str">
        <f>IF(E198="Y", $AU$4,
IF(E198="N",$AU$2,
IF(E198="Y,Y",  $AU$4,
IF(E198="N,N",$AU$2,
IF(E198="Y,N", $AU$4,
IF(E198="N,Y", $AU$2, ""))))))</f>
        <v>UAT-WF-User41@mailinator.com</v>
      </c>
      <c r="X198" s="15" t="str">
        <f>IF(E198="Y,Y", $AU$5,
IF(E198="N,N", $AU$3,
IF(E198="Y,N", $AU$3,
IF(E198="N,Y",$AU$5, ""))))</f>
        <v/>
      </c>
      <c r="Y198" s="17" t="str">
        <f>IF(W198=$AU$2, $AZ$2,
IF(W198=$AU$4,$AZ$4, ""))</f>
        <v>Dummy!2022</v>
      </c>
      <c r="Z198" s="17" t="str">
        <f>IF(W198=$AU$4, $AY$4,
IF(W198=$AU$2,$AY$2, ""))</f>
        <v>020-8030041</v>
      </c>
      <c r="AA198" s="15" t="s">
        <v>422</v>
      </c>
      <c r="AB198" s="15" t="s">
        <v>35</v>
      </c>
      <c r="AQ198" s="13" t="str">
        <f>IF(E198="Y", $AU$4,
IF(E198="N",$AU$2,
IF(E198="Y,Y",  $AU$4,
IF(E198="N,N",$AU$2,
IF(E198="Y,N", $AU$4,
IF(E198="N,Y", $AU$2, ""))))))</f>
        <v>UAT-WF-User41@mailinator.com</v>
      </c>
      <c r="AR198" s="13" t="str">
        <f>IF(E198="Y,Y", $AU$5,
IF(E198="N,N", $AU$3,
IF(E198="Y,N", $AU$3,
IF(E198="N,Y",$AU$5, ""))))</f>
        <v/>
      </c>
    </row>
    <row r="199" spans="1:44" ht="41.4" x14ac:dyDescent="0.3">
      <c r="A199" s="15" t="s">
        <v>388</v>
      </c>
      <c r="B199" s="15" t="s">
        <v>34</v>
      </c>
      <c r="C199" s="15" t="s">
        <v>427</v>
      </c>
      <c r="D199" s="15" t="s">
        <v>29</v>
      </c>
      <c r="E199" s="15" t="s">
        <v>60</v>
      </c>
      <c r="F199" s="15" t="s">
        <v>52</v>
      </c>
      <c r="G199" s="15" t="s">
        <v>31</v>
      </c>
      <c r="H199" s="15"/>
      <c r="I199" s="19" t="s">
        <v>366</v>
      </c>
      <c r="J199" s="15" t="s">
        <v>361</v>
      </c>
      <c r="K199" s="17" t="str">
        <f>IF(W199=$AU$4, $AX$4,
IF(W199=$AU$2,$AX$2, ""))</f>
        <v>MATTEO</v>
      </c>
      <c r="L199" s="17" t="str">
        <f>IF(X199=$AU$5, $AX$5,
IF(X199=$AU$3,$AX$3, ""))</f>
        <v/>
      </c>
      <c r="M199" s="17">
        <f>IF(W199=$AU$4, $AW$4,
IF(W199=$AU$2,$AW$2, ""))</f>
        <v>36305</v>
      </c>
      <c r="N199" s="17" t="str">
        <f>IF(X199=$AU$5, $AW$5,
IF(X199=$AU$3,$AW$3, ""))</f>
        <v/>
      </c>
      <c r="O199" s="17" t="str">
        <f>IF(W199=$AU$4, $AV$4,
IF(W199=$AU$2,$AV$2, ""))</f>
        <v>242597629</v>
      </c>
      <c r="P199" s="17" t="str">
        <f>IF(X199=$AU$5, $AV$5,
IF(X199=$AU$3,$AV$3, ""))</f>
        <v/>
      </c>
      <c r="Q199" s="15" t="s">
        <v>47</v>
      </c>
      <c r="R199" s="15" t="s">
        <v>48</v>
      </c>
      <c r="S199" s="15" t="s">
        <v>49</v>
      </c>
      <c r="T199" s="15"/>
      <c r="U199" s="15"/>
      <c r="V199" s="15" t="s">
        <v>405</v>
      </c>
      <c r="W199" s="18" t="str">
        <f>IF(E199="Y", $AU$4,
IF(E199="N",$AU$2,
IF(E199="Y,Y",  $AU$4,
IF(E199="N,N",$AU$2,
IF(E199="Y,N", $AU$4,
IF(E199="N,Y", $AU$2, ""))))))</f>
        <v>UAT-WF-User41@mailinator.com</v>
      </c>
      <c r="X199" s="15" t="str">
        <f>IF(E199="Y,Y", $AU$5,
IF(E199="N,N", $AU$3,
IF(E199="Y,N", $AU$3,
IF(E199="N,Y",$AU$5, ""))))</f>
        <v/>
      </c>
      <c r="Y199" s="17" t="str">
        <f>IF(W199=$AU$2, $AZ$2,
IF(W199=$AU$4,$AZ$4, ""))</f>
        <v>Dummy!2022</v>
      </c>
      <c r="Z199" s="17" t="str">
        <f>IF(W199=$AU$4, $AY$4,
IF(W199=$AU$2,$AY$2, ""))</f>
        <v>020-8030041</v>
      </c>
      <c r="AA199" s="16"/>
      <c r="AB199" s="15" t="s">
        <v>35</v>
      </c>
      <c r="AQ199" s="13" t="str">
        <f>IF(E199="Y", $AU$4,
IF(E199="N",$AU$2,
IF(E199="Y,Y",  $AU$4,
IF(E199="N,N",$AU$2,
IF(E199="Y,N", $AU$4,
IF(E199="N,Y", $AU$2, ""))))))</f>
        <v>UAT-WF-User41@mailinator.com</v>
      </c>
      <c r="AR199" s="13" t="str">
        <f>IF(E199="Y,Y", $AU$5,
IF(E199="N,N", $AU$3,
IF(E199="Y,N", $AU$3,
IF(E199="N,Y",$AU$5, ""))))</f>
        <v/>
      </c>
    </row>
    <row r="200" spans="1:44" ht="41.4" x14ac:dyDescent="0.3">
      <c r="A200" s="15" t="s">
        <v>389</v>
      </c>
      <c r="B200" s="15" t="s">
        <v>34</v>
      </c>
      <c r="C200" s="15" t="s">
        <v>356</v>
      </c>
      <c r="D200" s="15" t="s">
        <v>85</v>
      </c>
      <c r="E200" s="15" t="s">
        <v>86</v>
      </c>
      <c r="F200" s="15" t="s">
        <v>105</v>
      </c>
      <c r="G200" s="15" t="s">
        <v>64</v>
      </c>
      <c r="H200" s="15" t="s">
        <v>45</v>
      </c>
      <c r="I200" s="19" t="s">
        <v>358</v>
      </c>
      <c r="J200" s="15" t="s">
        <v>361</v>
      </c>
      <c r="K200" s="17" t="str">
        <f>IF(W200=$AU$4, $AX$4,
IF(W200=$AU$2,$AX$2, ""))</f>
        <v>HIDDERLEY</v>
      </c>
      <c r="L200" s="17" t="str">
        <f>IF(X200=$AU$5, $AX$5,
IF(X200=$AU$3,$AX$3, ""))</f>
        <v>SATTERTHWAITE</v>
      </c>
      <c r="M200" s="17">
        <f>IF(W200=$AU$4, $AW$4,
IF(W200=$AU$2,$AW$2, ""))</f>
        <v>35736</v>
      </c>
      <c r="N200" s="17">
        <f>IF(X200=$AU$5, $AW$5,
IF(X200=$AU$3,$AW$3, ""))</f>
        <v>31390</v>
      </c>
      <c r="O200" s="17" t="str">
        <f>IF(W200=$AU$4, $AV$4,
IF(W200=$AU$2,$AV$2, ""))</f>
        <v>242597904</v>
      </c>
      <c r="P200" s="17" t="str">
        <f>IF(X200=$AU$5, $AV$5,
IF(X200=$AU$3,$AV$3, ""))</f>
        <v>242597408</v>
      </c>
      <c r="Q200" s="15" t="s">
        <v>55</v>
      </c>
      <c r="R200" s="15" t="s">
        <v>56</v>
      </c>
      <c r="S200" s="15" t="s">
        <v>57</v>
      </c>
      <c r="T200" s="15" t="s">
        <v>50</v>
      </c>
      <c r="U200" s="15" t="s">
        <v>51</v>
      </c>
      <c r="V200" s="15" t="s">
        <v>406</v>
      </c>
      <c r="W200" s="18" t="str">
        <f>IF(E200="Y", $AU$4,
IF(E200="N",$AU$2,
IF(E200="Y,Y",  $AU$4,
IF(E200="N,N",$AU$2,
IF(E200="Y,N", $AU$4,
IF(E200="N,Y", $AU$2, ""))))))</f>
        <v>UAT-WF-User77@mailinator.com</v>
      </c>
      <c r="X200" s="15" t="str">
        <f>IF(E200="Y,Y", $AU$5,
IF(E200="N,N", $AU$3,
IF(E200="Y,N", $AU$3,
IF(E200="N,Y",$AU$5, ""))))</f>
        <v>Perf-Test-User-10183@mailinator.com</v>
      </c>
      <c r="Y200" s="17" t="str">
        <f>IF(W200=$AU$2, $AZ$2,
IF(W200=$AU$4,$AZ$4, ""))</f>
        <v>Dummy!2022</v>
      </c>
      <c r="Z200" s="17" t="str">
        <f>IF(W200=$AU$4, $AY$4,
IF(W200=$AU$2,$AY$2, ""))</f>
        <v>020-8030031</v>
      </c>
      <c r="AA200" s="15"/>
      <c r="AB200" s="15" t="s">
        <v>35</v>
      </c>
      <c r="AQ200" s="13" t="str">
        <f>IF(E200="Y", $AU$4,
IF(E200="N",$AU$2,
IF(E200="Y,Y",  $AU$4,
IF(E200="N,N",$AU$2,
IF(E200="Y,N", $AU$4,
IF(E200="N,Y", $AU$2, ""))))))</f>
        <v>UAT-WF-User77@mailinator.com</v>
      </c>
      <c r="AR200" s="13" t="str">
        <f>IF(E200="Y,Y", $AU$5,
IF(E200="N,N", $AU$3,
IF(E200="Y,N", $AU$3,
IF(E200="N,Y",$AU$5, ""))))</f>
        <v>Perf-Test-User-10183@mailinator.com</v>
      </c>
    </row>
    <row r="201" spans="1:44" ht="41.4" x14ac:dyDescent="0.3">
      <c r="A201" s="15" t="s">
        <v>390</v>
      </c>
      <c r="B201" s="15" t="s">
        <v>34</v>
      </c>
      <c r="C201" s="15" t="s">
        <v>356</v>
      </c>
      <c r="D201" s="15" t="s">
        <v>85</v>
      </c>
      <c r="E201" s="15" t="s">
        <v>86</v>
      </c>
      <c r="F201" s="15" t="s">
        <v>52</v>
      </c>
      <c r="G201" s="15" t="s">
        <v>64</v>
      </c>
      <c r="H201" s="15" t="s">
        <v>45</v>
      </c>
      <c r="I201" s="19" t="s">
        <v>369</v>
      </c>
      <c r="J201" s="15" t="s">
        <v>361</v>
      </c>
      <c r="K201" s="17" t="str">
        <f>IF(W201=$AU$4, $AX$4,
IF(W201=$AU$2,$AX$2, ""))</f>
        <v>HIDDERLEY</v>
      </c>
      <c r="L201" s="17" t="str">
        <f>IF(X201=$AU$5, $AX$5,
IF(X201=$AU$3,$AX$3, ""))</f>
        <v>SATTERTHWAITE</v>
      </c>
      <c r="M201" s="17">
        <f>IF(W201=$AU$4, $AW$4,
IF(W201=$AU$2,$AW$2, ""))</f>
        <v>35736</v>
      </c>
      <c r="N201" s="17">
        <f>IF(X201=$AU$5, $AW$5,
IF(X201=$AU$3,$AW$3, ""))</f>
        <v>31390</v>
      </c>
      <c r="O201" s="17" t="str">
        <f>IF(W201=$AU$4, $AV$4,
IF(W201=$AU$2,$AV$2, ""))</f>
        <v>242597904</v>
      </c>
      <c r="P201" s="17" t="str">
        <f>IF(X201=$AU$5, $AV$5,
IF(X201=$AU$3,$AV$3, ""))</f>
        <v>242597408</v>
      </c>
      <c r="Q201" s="15" t="s">
        <v>55</v>
      </c>
      <c r="R201" s="15" t="s">
        <v>56</v>
      </c>
      <c r="S201" s="15" t="s">
        <v>57</v>
      </c>
      <c r="T201" s="15"/>
      <c r="U201" s="15"/>
      <c r="V201" s="15" t="s">
        <v>407</v>
      </c>
      <c r="W201" s="18" t="str">
        <f>IF(E201="Y", $AU$4,
IF(E201="N",$AU$2,
IF(E201="Y,Y",  $AU$4,
IF(E201="N,N",$AU$2,
IF(E201="Y,N", $AU$4,
IF(E201="N,Y", $AU$2, ""))))))</f>
        <v>UAT-WF-User77@mailinator.com</v>
      </c>
      <c r="X201" s="15" t="str">
        <f>IF(E201="Y,Y", $AU$5,
IF(E201="N,N", $AU$3,
IF(E201="Y,N", $AU$3,
IF(E201="N,Y",$AU$5, ""))))</f>
        <v>Perf-Test-User-10183@mailinator.com</v>
      </c>
      <c r="Y201" s="17" t="str">
        <f>IF(W201=$AU$2, $AZ$2,
IF(W201=$AU$4,$AZ$4, ""))</f>
        <v>Dummy!2022</v>
      </c>
      <c r="Z201" s="17" t="str">
        <f>IF(W201=$AU$4, $AY$4,
IF(W201=$AU$2,$AY$2, ""))</f>
        <v>020-8030031</v>
      </c>
      <c r="AA201" s="15"/>
      <c r="AB201" s="15" t="s">
        <v>35</v>
      </c>
      <c r="AQ201" s="13" t="str">
        <f>IF(E201="Y", $AU$4,
IF(E201="N",$AU$2,
IF(E201="Y,Y",  $AU$4,
IF(E201="N,N",$AU$2,
IF(E201="Y,N", $AU$4,
IF(E201="N,Y", $AU$2, ""))))))</f>
        <v>UAT-WF-User77@mailinator.com</v>
      </c>
      <c r="AR201" s="13" t="str">
        <f>IF(E201="Y,Y", $AU$5,
IF(E201="N,N", $AU$3,
IF(E201="Y,N", $AU$3,
IF(E201="N,Y",$AU$5, ""))))</f>
        <v>Perf-Test-User-10183@mailinator.com</v>
      </c>
    </row>
    <row r="202" spans="1:44" ht="41.4" x14ac:dyDescent="0.3">
      <c r="A202" s="15" t="s">
        <v>391</v>
      </c>
      <c r="B202" s="15" t="s">
        <v>34</v>
      </c>
      <c r="C202" s="15" t="s">
        <v>427</v>
      </c>
      <c r="D202" s="15" t="s">
        <v>85</v>
      </c>
      <c r="E202" s="15" t="s">
        <v>86</v>
      </c>
      <c r="F202" s="15" t="s">
        <v>52</v>
      </c>
      <c r="G202" s="15" t="s">
        <v>31</v>
      </c>
      <c r="H202" s="15"/>
      <c r="I202" s="19" t="s">
        <v>366</v>
      </c>
      <c r="J202" s="15" t="s">
        <v>361</v>
      </c>
      <c r="K202" s="17" t="str">
        <f>IF(W202=$AU$4, $AX$4,
IF(W202=$AU$2,$AX$2, ""))</f>
        <v>HIDDERLEY</v>
      </c>
      <c r="L202" s="17" t="str">
        <f>IF(X202=$AU$5, $AX$5,
IF(X202=$AU$3,$AX$3, ""))</f>
        <v>SATTERTHWAITE</v>
      </c>
      <c r="M202" s="17">
        <f>IF(W202=$AU$4, $AW$4,
IF(W202=$AU$2,$AW$2, ""))</f>
        <v>35736</v>
      </c>
      <c r="N202" s="17">
        <f>IF(X202=$AU$5, $AW$5,
IF(X202=$AU$3,$AW$3, ""))</f>
        <v>31390</v>
      </c>
      <c r="O202" s="17" t="str">
        <f>IF(W202=$AU$4, $AV$4,
IF(W202=$AU$2,$AV$2, ""))</f>
        <v>242597904</v>
      </c>
      <c r="P202" s="17" t="str">
        <f>IF(X202=$AU$5, $AV$5,
IF(X202=$AU$3,$AV$3, ""))</f>
        <v>242597408</v>
      </c>
      <c r="Q202" s="15" t="s">
        <v>47</v>
      </c>
      <c r="R202" s="15" t="s">
        <v>48</v>
      </c>
      <c r="S202" s="15" t="s">
        <v>49</v>
      </c>
      <c r="T202" s="15"/>
      <c r="U202" s="15"/>
      <c r="V202" s="15" t="s">
        <v>408</v>
      </c>
      <c r="W202" s="18" t="str">
        <f>IF(E202="Y", $AU$4,
IF(E202="N",$AU$2,
IF(E202="Y,Y",  $AU$4,
IF(E202="N,N",$AU$2,
IF(E202="Y,N", $AU$4,
IF(E202="N,Y", $AU$2, ""))))))</f>
        <v>UAT-WF-User77@mailinator.com</v>
      </c>
      <c r="X202" s="15" t="str">
        <f>IF(E202="Y,Y", $AU$5,
IF(E202="N,N", $AU$3,
IF(E202="Y,N", $AU$3,
IF(E202="N,Y",$AU$5, ""))))</f>
        <v>Perf-Test-User-10183@mailinator.com</v>
      </c>
      <c r="Y202" s="17" t="str">
        <f>IF(W202=$AU$2, $AZ$2,
IF(W202=$AU$4,$AZ$4, ""))</f>
        <v>Dummy!2022</v>
      </c>
      <c r="Z202" s="17" t="str">
        <f>IF(W202=$AU$4, $AY$4,
IF(W202=$AU$2,$AY$2, ""))</f>
        <v>020-8030031</v>
      </c>
      <c r="AA202" s="16"/>
      <c r="AB202" s="15" t="s">
        <v>35</v>
      </c>
      <c r="AQ202" s="13" t="str">
        <f>IF(E202="Y", $AU$4,
IF(E202="N",$AU$2,
IF(E202="Y,Y",  $AU$4,
IF(E202="N,N",$AU$2,
IF(E202="Y,N", $AU$4,
IF(E202="N,Y", $AU$2, ""))))))</f>
        <v>UAT-WF-User77@mailinator.com</v>
      </c>
      <c r="AR202" s="13" t="str">
        <f>IF(E202="Y,Y", $AU$5,
IF(E202="N,N", $AU$3,
IF(E202="Y,N", $AU$3,
IF(E202="N,Y",$AU$5, ""))))</f>
        <v>Perf-Test-User-10183@mailinator.com</v>
      </c>
    </row>
    <row r="203" spans="1:44" ht="41.4" x14ac:dyDescent="0.3">
      <c r="A203" s="15" t="s">
        <v>392</v>
      </c>
      <c r="B203" s="15" t="s">
        <v>34</v>
      </c>
      <c r="C203" s="15" t="s">
        <v>356</v>
      </c>
      <c r="D203" s="15" t="s">
        <v>85</v>
      </c>
      <c r="E203" s="15" t="s">
        <v>74</v>
      </c>
      <c r="F203" s="15" t="s">
        <v>105</v>
      </c>
      <c r="G203" s="15" t="s">
        <v>64</v>
      </c>
      <c r="H203" s="15" t="s">
        <v>45</v>
      </c>
      <c r="I203" s="19" t="s">
        <v>358</v>
      </c>
      <c r="J203" s="15" t="s">
        <v>361</v>
      </c>
      <c r="K203" s="17" t="str">
        <f>IF(W203=$AU$4, $AX$4,
IF(W203=$AU$2,$AX$2, ""))</f>
        <v>MATTEO</v>
      </c>
      <c r="L203" s="17" t="str">
        <f>IF(X203=$AU$5, $AX$5,
IF(X203=$AU$3,$AX$3, ""))</f>
        <v>TERRELLY</v>
      </c>
      <c r="M203" s="17">
        <f>IF(W203=$AU$4, $AW$4,
IF(W203=$AU$2,$AW$2, ""))</f>
        <v>36305</v>
      </c>
      <c r="N203" s="17">
        <f>IF(X203=$AU$5, $AW$5,
IF(X203=$AU$3,$AW$3, ""))</f>
        <v>23480</v>
      </c>
      <c r="O203" s="17" t="str">
        <f>IF(W203=$AU$4, $AV$4,
IF(W203=$AU$2,$AV$2, ""))</f>
        <v>242597629</v>
      </c>
      <c r="P203" s="17" t="str">
        <f>IF(X203=$AU$5, $AV$5,
IF(X203=$AU$3,$AV$3, ""))</f>
        <v>242597947</v>
      </c>
      <c r="Q203" s="15" t="s">
        <v>55</v>
      </c>
      <c r="R203" s="15" t="s">
        <v>56</v>
      </c>
      <c r="S203" s="15" t="s">
        <v>57</v>
      </c>
      <c r="T203" s="15" t="s">
        <v>50</v>
      </c>
      <c r="U203" s="15" t="s">
        <v>51</v>
      </c>
      <c r="V203" s="15" t="s">
        <v>409</v>
      </c>
      <c r="W203" s="18" t="str">
        <f>IF(E203="Y", $AU$4,
IF(E203="N",$AU$2,
IF(E203="Y,Y",  $AU$4,
IF(E203="N,N",$AU$2,
IF(E203="Y,N", $AU$4,
IF(E203="N,Y", $AU$2, ""))))))</f>
        <v>UAT-WF-User41@mailinator.com</v>
      </c>
      <c r="X203" s="15" t="str">
        <f>IF(E203="Y,Y", $AU$5,
IF(E203="N,N", $AU$3,
IF(E203="Y,N", $AU$3,
IF(E203="N,Y",$AU$5, ""))))</f>
        <v>Perf-Test-User-10208@mailinator.com</v>
      </c>
      <c r="Y203" s="17" t="str">
        <f>IF(W203=$AU$2, $AZ$2,
IF(W203=$AU$4,$AZ$4, ""))</f>
        <v>Dummy!2022</v>
      </c>
      <c r="Z203" s="17" t="str">
        <f>IF(W203=$AU$4, $AY$4,
IF(W203=$AU$2,$AY$2, ""))</f>
        <v>020-8030041</v>
      </c>
      <c r="AA203" s="15" t="s">
        <v>314</v>
      </c>
      <c r="AB203" s="15" t="s">
        <v>35</v>
      </c>
      <c r="AQ203" s="13" t="str">
        <f>IF(E203="Y", $AU$4,
IF(E203="N",$AU$2,
IF(E203="Y,Y",  $AU$4,
IF(E203="N,N",$AU$2,
IF(E203="Y,N", $AU$4,
IF(E203="N,Y", $AU$2, ""))))))</f>
        <v>UAT-WF-User41@mailinator.com</v>
      </c>
      <c r="AR203" s="13" t="str">
        <f>IF(E203="Y,Y", $AU$5,
IF(E203="N,N", $AU$3,
IF(E203="Y,N", $AU$3,
IF(E203="N,Y",$AU$5, ""))))</f>
        <v>Perf-Test-User-10208@mailinator.com</v>
      </c>
    </row>
    <row r="204" spans="1:44" ht="41.4" x14ac:dyDescent="0.3">
      <c r="A204" s="15" t="s">
        <v>393</v>
      </c>
      <c r="B204" s="15" t="s">
        <v>34</v>
      </c>
      <c r="C204" s="15" t="s">
        <v>356</v>
      </c>
      <c r="D204" s="15" t="s">
        <v>85</v>
      </c>
      <c r="E204" s="15" t="s">
        <v>74</v>
      </c>
      <c r="F204" s="15" t="s">
        <v>52</v>
      </c>
      <c r="G204" s="15" t="s">
        <v>64</v>
      </c>
      <c r="H204" s="15" t="s">
        <v>45</v>
      </c>
      <c r="I204" s="19" t="s">
        <v>369</v>
      </c>
      <c r="J204" s="15" t="s">
        <v>361</v>
      </c>
      <c r="K204" s="17" t="str">
        <f>IF(W204=$AU$4, $AX$4,
IF(W204=$AU$2,$AX$2, ""))</f>
        <v>MATTEO</v>
      </c>
      <c r="L204" s="17" t="str">
        <f>IF(X204=$AU$5, $AX$5,
IF(X204=$AU$3,$AX$3, ""))</f>
        <v>TERRELLY</v>
      </c>
      <c r="M204" s="17">
        <f>IF(W204=$AU$4, $AW$4,
IF(W204=$AU$2,$AW$2, ""))</f>
        <v>36305</v>
      </c>
      <c r="N204" s="17">
        <f>IF(X204=$AU$5, $AW$5,
IF(X204=$AU$3,$AW$3, ""))</f>
        <v>23480</v>
      </c>
      <c r="O204" s="17" t="str">
        <f>IF(W204=$AU$4, $AV$4,
IF(W204=$AU$2,$AV$2, ""))</f>
        <v>242597629</v>
      </c>
      <c r="P204" s="17" t="str">
        <f>IF(X204=$AU$5, $AV$5,
IF(X204=$AU$3,$AV$3, ""))</f>
        <v>242597947</v>
      </c>
      <c r="Q204" s="15" t="s">
        <v>55</v>
      </c>
      <c r="R204" s="15" t="s">
        <v>56</v>
      </c>
      <c r="S204" s="15" t="s">
        <v>57</v>
      </c>
      <c r="T204" s="15"/>
      <c r="U204" s="15"/>
      <c r="V204" s="15" t="s">
        <v>410</v>
      </c>
      <c r="W204" s="18" t="str">
        <f>IF(E204="Y", $AU$4,
IF(E204="N",$AU$2,
IF(E204="Y,Y",  $AU$4,
IF(E204="N,N",$AU$2,
IF(E204="Y,N", $AU$4,
IF(E204="N,Y", $AU$2, ""))))))</f>
        <v>UAT-WF-User41@mailinator.com</v>
      </c>
      <c r="X204" s="15" t="str">
        <f>IF(E204="Y,Y", $AU$5,
IF(E204="N,N", $AU$3,
IF(E204="Y,N", $AU$3,
IF(E204="N,Y",$AU$5, ""))))</f>
        <v>Perf-Test-User-10208@mailinator.com</v>
      </c>
      <c r="Y204" s="17" t="str">
        <f>IF(W204=$AU$2, $AZ$2,
IF(W204=$AU$4,$AZ$4, ""))</f>
        <v>Dummy!2022</v>
      </c>
      <c r="Z204" s="17" t="str">
        <f>IF(W204=$AU$4, $AY$4,
IF(W204=$AU$2,$AY$2, ""))</f>
        <v>020-8030041</v>
      </c>
      <c r="AA204" s="15" t="s">
        <v>520</v>
      </c>
      <c r="AB204" s="15" t="s">
        <v>35</v>
      </c>
      <c r="AQ204" s="13" t="str">
        <f>IF(E204="Y", $AU$4,
IF(E204="N",$AU$2,
IF(E204="Y,Y",  $AU$4,
IF(E204="N,N",$AU$2,
IF(E204="Y,N", $AU$4,
IF(E204="N,Y", $AU$2, ""))))))</f>
        <v>UAT-WF-User41@mailinator.com</v>
      </c>
      <c r="AR204" s="13" t="str">
        <f>IF(E204="Y,Y", $AU$5,
IF(E204="N,N", $AU$3,
IF(E204="Y,N", $AU$3,
IF(E204="N,Y",$AU$5, ""))))</f>
        <v>Perf-Test-User-10208@mailinator.com</v>
      </c>
    </row>
    <row r="205" spans="1:44" ht="41.4" x14ac:dyDescent="0.3">
      <c r="A205" s="15" t="s">
        <v>394</v>
      </c>
      <c r="B205" s="15" t="s">
        <v>34</v>
      </c>
      <c r="C205" s="15" t="s">
        <v>427</v>
      </c>
      <c r="D205" s="15" t="s">
        <v>85</v>
      </c>
      <c r="E205" s="15" t="s">
        <v>74</v>
      </c>
      <c r="F205" s="15" t="s">
        <v>52</v>
      </c>
      <c r="G205" s="15" t="s">
        <v>31</v>
      </c>
      <c r="H205" s="15"/>
      <c r="I205" s="19" t="s">
        <v>366</v>
      </c>
      <c r="J205" s="15" t="s">
        <v>361</v>
      </c>
      <c r="K205" s="17" t="str">
        <f>IF(W205=$AU$4, $AX$4,
IF(W205=$AU$2,$AX$2, ""))</f>
        <v>MATTEO</v>
      </c>
      <c r="L205" s="17" t="str">
        <f>IF(X205=$AU$5, $AX$5,
IF(X205=$AU$3,$AX$3, ""))</f>
        <v>TERRELLY</v>
      </c>
      <c r="M205" s="17">
        <f>IF(W205=$AU$4, $AW$4,
IF(W205=$AU$2,$AW$2, ""))</f>
        <v>36305</v>
      </c>
      <c r="N205" s="17">
        <f>IF(X205=$AU$5, $AW$5,
IF(X205=$AU$3,$AW$3, ""))</f>
        <v>23480</v>
      </c>
      <c r="O205" s="17" t="str">
        <f>IF(W205=$AU$4, $AV$4,
IF(W205=$AU$2,$AV$2, ""))</f>
        <v>242597629</v>
      </c>
      <c r="P205" s="17" t="str">
        <f>IF(X205=$AU$5, $AV$5,
IF(X205=$AU$3,$AV$3, ""))</f>
        <v>242597947</v>
      </c>
      <c r="Q205" s="15" t="s">
        <v>47</v>
      </c>
      <c r="R205" s="15" t="s">
        <v>48</v>
      </c>
      <c r="S205" s="15" t="s">
        <v>49</v>
      </c>
      <c r="T205" s="15"/>
      <c r="U205" s="15"/>
      <c r="V205" s="15" t="s">
        <v>411</v>
      </c>
      <c r="W205" s="18" t="str">
        <f>IF(E205="Y", $AU$4,
IF(E205="N",$AU$2,
IF(E205="Y,Y",  $AU$4,
IF(E205="N,N",$AU$2,
IF(E205="Y,N", $AU$4,
IF(E205="N,Y", $AU$2, ""))))))</f>
        <v>UAT-WF-User41@mailinator.com</v>
      </c>
      <c r="X205" s="15" t="str">
        <f>IF(E205="Y,Y", $AU$5,
IF(E205="N,N", $AU$3,
IF(E205="Y,N", $AU$3,
IF(E205="N,Y",$AU$5, ""))))</f>
        <v>Perf-Test-User-10208@mailinator.com</v>
      </c>
      <c r="Y205" s="17" t="str">
        <f>IF(W205=$AU$2, $AZ$2,
IF(W205=$AU$4,$AZ$4, ""))</f>
        <v>Dummy!2022</v>
      </c>
      <c r="Z205" s="17" t="str">
        <f>IF(W205=$AU$4, $AY$4,
IF(W205=$AU$2,$AY$2, ""))</f>
        <v>020-8030041</v>
      </c>
      <c r="AA205" s="15" t="s">
        <v>317</v>
      </c>
      <c r="AB205" s="15" t="s">
        <v>35</v>
      </c>
      <c r="AQ205" s="13" t="str">
        <f>IF(E205="Y", $AU$4,
IF(E205="N",$AU$2,
IF(E205="Y,Y",  $AU$4,
IF(E205="N,N",$AU$2,
IF(E205="Y,N", $AU$4,
IF(E205="N,Y", $AU$2, ""))))))</f>
        <v>UAT-WF-User41@mailinator.com</v>
      </c>
      <c r="AR205" s="13" t="str">
        <f>IF(E205="Y,Y", $AU$5,
IF(E205="N,N", $AU$3,
IF(E205="Y,N", $AU$3,
IF(E205="N,Y",$AU$5, ""))))</f>
        <v>Perf-Test-User-10208@mailinator.com</v>
      </c>
    </row>
    <row r="206" spans="1:44" ht="41.4" x14ac:dyDescent="0.3">
      <c r="A206" s="15" t="s">
        <v>395</v>
      </c>
      <c r="B206" s="15" t="s">
        <v>34</v>
      </c>
      <c r="C206" s="15" t="s">
        <v>356</v>
      </c>
      <c r="D206" s="15" t="s">
        <v>85</v>
      </c>
      <c r="E206" s="15" t="s">
        <v>178</v>
      </c>
      <c r="F206" s="15" t="s">
        <v>105</v>
      </c>
      <c r="G206" s="15" t="s">
        <v>64</v>
      </c>
      <c r="H206" s="15" t="s">
        <v>45</v>
      </c>
      <c r="I206" s="19" t="s">
        <v>358</v>
      </c>
      <c r="J206" s="15" t="s">
        <v>361</v>
      </c>
      <c r="K206" s="17" t="str">
        <f>IF(W206=$AU$4, $AX$4,
IF(W206=$AU$2,$AX$2, ""))</f>
        <v>HIDDERLEY</v>
      </c>
      <c r="L206" s="17" t="str">
        <f>IF(X206=$AU$5, $AX$5,
IF(X206=$AU$3,$AX$3, ""))</f>
        <v>TERRELLY</v>
      </c>
      <c r="M206" s="17">
        <f>IF(W206=$AU$4, $AW$4,
IF(W206=$AU$2,$AW$2, ""))</f>
        <v>35736</v>
      </c>
      <c r="N206" s="17">
        <f>IF(X206=$AU$5, $AW$5,
IF(X206=$AU$3,$AW$3, ""))</f>
        <v>23480</v>
      </c>
      <c r="O206" s="17" t="str">
        <f>IF(W206=$AU$4, $AV$4,
IF(W206=$AU$2,$AV$2, ""))</f>
        <v>242597904</v>
      </c>
      <c r="P206" s="17" t="str">
        <f>IF(X206=$AU$5, $AV$5,
IF(X206=$AU$3,$AV$3, ""))</f>
        <v>242597947</v>
      </c>
      <c r="Q206" s="15" t="s">
        <v>55</v>
      </c>
      <c r="R206" s="15" t="s">
        <v>56</v>
      </c>
      <c r="S206" s="15" t="s">
        <v>57</v>
      </c>
      <c r="T206" s="15" t="s">
        <v>50</v>
      </c>
      <c r="U206" s="15" t="s">
        <v>51</v>
      </c>
      <c r="V206" s="15" t="s">
        <v>412</v>
      </c>
      <c r="W206" s="18" t="str">
        <f>IF(E206="Y", $AU$4,
IF(E206="N",$AU$2,
IF(E206="Y,Y",  $AU$4,
IF(E206="N,N",$AU$2,
IF(E206="Y,N", $AU$4,
IF(E206="N,Y", $AU$2, ""))))))</f>
        <v>UAT-WF-User77@mailinator.com</v>
      </c>
      <c r="X206" s="15" t="str">
        <f>IF(E206="Y,Y", $AU$5,
IF(E206="N,N", $AU$3,
IF(E206="Y,N", $AU$3,
IF(E206="N,Y",$AU$5, ""))))</f>
        <v>Perf-Test-User-10208@mailinator.com</v>
      </c>
      <c r="Y206" s="17" t="str">
        <f>IF(W206=$AU$2, $AZ$2,
IF(W206=$AU$4,$AZ$4, ""))</f>
        <v>Dummy!2022</v>
      </c>
      <c r="Z206" s="17" t="str">
        <f>IF(W206=$AU$4, $AY$4,
IF(W206=$AU$2,$AY$2, ""))</f>
        <v>020-8030031</v>
      </c>
      <c r="AA206" s="15" t="s">
        <v>331</v>
      </c>
      <c r="AB206" s="15" t="s">
        <v>35</v>
      </c>
      <c r="AQ206" s="13" t="str">
        <f>IF(E206="Y", $AU$4,
IF(E206="N",$AU$2,
IF(E206="Y,Y",  $AU$4,
IF(E206="N,N",$AU$2,
IF(E206="Y,N", $AU$4,
IF(E206="N,Y", $AU$2, ""))))))</f>
        <v>UAT-WF-User77@mailinator.com</v>
      </c>
      <c r="AR206" s="13" t="str">
        <f>IF(E206="Y,Y", $AU$5,
IF(E206="N,N", $AU$3,
IF(E206="Y,N", $AU$3,
IF(E206="N,Y",$AU$5, ""))))</f>
        <v>Perf-Test-User-10208@mailinator.com</v>
      </c>
    </row>
    <row r="207" spans="1:44" ht="41.4" x14ac:dyDescent="0.3">
      <c r="A207" s="15" t="s">
        <v>396</v>
      </c>
      <c r="B207" s="15" t="s">
        <v>34</v>
      </c>
      <c r="C207" s="15" t="s">
        <v>356</v>
      </c>
      <c r="D207" s="15" t="s">
        <v>85</v>
      </c>
      <c r="E207" s="15" t="s">
        <v>178</v>
      </c>
      <c r="F207" s="15" t="s">
        <v>52</v>
      </c>
      <c r="G207" s="15" t="s">
        <v>64</v>
      </c>
      <c r="H207" s="15" t="s">
        <v>45</v>
      </c>
      <c r="I207" s="19" t="s">
        <v>369</v>
      </c>
      <c r="J207" s="15" t="s">
        <v>361</v>
      </c>
      <c r="K207" s="17" t="str">
        <f>IF(W207=$AU$4, $AX$4,
IF(W207=$AU$2,$AX$2, ""))</f>
        <v>HIDDERLEY</v>
      </c>
      <c r="L207" s="17" t="str">
        <f>IF(X207=$AU$5, $AX$5,
IF(X207=$AU$3,$AX$3, ""))</f>
        <v>TERRELLY</v>
      </c>
      <c r="M207" s="17">
        <f>IF(W207=$AU$4, $AW$4,
IF(W207=$AU$2,$AW$2, ""))</f>
        <v>35736</v>
      </c>
      <c r="N207" s="17">
        <f>IF(X207=$AU$5, $AW$5,
IF(X207=$AU$3,$AW$3, ""))</f>
        <v>23480</v>
      </c>
      <c r="O207" s="17" t="str">
        <f>IF(W207=$AU$4, $AV$4,
IF(W207=$AU$2,$AV$2, ""))</f>
        <v>242597904</v>
      </c>
      <c r="P207" s="17" t="str">
        <f>IF(X207=$AU$5, $AV$5,
IF(X207=$AU$3,$AV$3, ""))</f>
        <v>242597947</v>
      </c>
      <c r="Q207" s="15" t="s">
        <v>55</v>
      </c>
      <c r="R207" s="15" t="s">
        <v>56</v>
      </c>
      <c r="S207" s="15" t="s">
        <v>57</v>
      </c>
      <c r="T207" s="15"/>
      <c r="U207" s="15"/>
      <c r="V207" s="15" t="s">
        <v>413</v>
      </c>
      <c r="W207" s="18" t="str">
        <f>IF(E207="Y", $AU$4,
IF(E207="N",$AU$2,
IF(E207="Y,Y",  $AU$4,
IF(E207="N,N",$AU$2,
IF(E207="Y,N", $AU$4,
IF(E207="N,Y", $AU$2, ""))))))</f>
        <v>UAT-WF-User77@mailinator.com</v>
      </c>
      <c r="X207" s="15" t="str">
        <f>IF(E207="Y,Y", $AU$5,
IF(E207="N,N", $AU$3,
IF(E207="Y,N", $AU$3,
IF(E207="N,Y",$AU$5, ""))))</f>
        <v>Perf-Test-User-10208@mailinator.com</v>
      </c>
      <c r="Y207" s="17" t="str">
        <f>IF(W207=$AU$2, $AZ$2,
IF(W207=$AU$4,$AZ$4, ""))</f>
        <v>Dummy!2022</v>
      </c>
      <c r="Z207" s="17" t="str">
        <f>IF(W207=$AU$4, $AY$4,
IF(W207=$AU$2,$AY$2, ""))</f>
        <v>020-8030031</v>
      </c>
      <c r="AA207" s="15" t="s">
        <v>333</v>
      </c>
      <c r="AB207" s="15" t="s">
        <v>35</v>
      </c>
      <c r="AQ207" s="13" t="str">
        <f>IF(E207="Y", $AU$4,
IF(E207="N",$AU$2,
IF(E207="Y,Y",  $AU$4,
IF(E207="N,N",$AU$2,
IF(E207="Y,N", $AU$4,
IF(E207="N,Y", $AU$2, ""))))))</f>
        <v>UAT-WF-User77@mailinator.com</v>
      </c>
      <c r="AR207" s="13" t="str">
        <f>IF(E207="Y,Y", $AU$5,
IF(E207="N,N", $AU$3,
IF(E207="Y,N", $AU$3,
IF(E207="N,Y",$AU$5, ""))))</f>
        <v>Perf-Test-User-10208@mailinator.com</v>
      </c>
    </row>
    <row r="208" spans="1:44" ht="41.4" x14ac:dyDescent="0.3">
      <c r="A208" s="15" t="s">
        <v>397</v>
      </c>
      <c r="B208" s="15" t="s">
        <v>34</v>
      </c>
      <c r="C208" s="15" t="s">
        <v>427</v>
      </c>
      <c r="D208" s="15" t="s">
        <v>85</v>
      </c>
      <c r="E208" s="15" t="s">
        <v>178</v>
      </c>
      <c r="F208" s="15" t="s">
        <v>52</v>
      </c>
      <c r="G208" s="15" t="s">
        <v>31</v>
      </c>
      <c r="H208" s="15"/>
      <c r="I208" s="19" t="s">
        <v>366</v>
      </c>
      <c r="J208" s="15" t="s">
        <v>361</v>
      </c>
      <c r="K208" s="17" t="str">
        <f>IF(W208=$AU$4, $AX$4,
IF(W208=$AU$2,$AX$2, ""))</f>
        <v>HIDDERLEY</v>
      </c>
      <c r="L208" s="17" t="str">
        <f>IF(X208=$AU$5, $AX$5,
IF(X208=$AU$3,$AX$3, ""))</f>
        <v>TERRELLY</v>
      </c>
      <c r="M208" s="17">
        <f>IF(W208=$AU$4, $AW$4,
IF(W208=$AU$2,$AW$2, ""))</f>
        <v>35736</v>
      </c>
      <c r="N208" s="17">
        <f>IF(X208=$AU$5, $AW$5,
IF(X208=$AU$3,$AW$3, ""))</f>
        <v>23480</v>
      </c>
      <c r="O208" s="17" t="str">
        <f>IF(W208=$AU$4, $AV$4,
IF(W208=$AU$2,$AV$2, ""))</f>
        <v>242597904</v>
      </c>
      <c r="P208" s="17" t="str">
        <f>IF(X208=$AU$5, $AV$5,
IF(X208=$AU$3,$AV$3, ""))</f>
        <v>242597947</v>
      </c>
      <c r="Q208" s="15" t="s">
        <v>47</v>
      </c>
      <c r="R208" s="15" t="s">
        <v>48</v>
      </c>
      <c r="S208" s="15" t="s">
        <v>49</v>
      </c>
      <c r="T208" s="15"/>
      <c r="U208" s="15"/>
      <c r="V208" s="15" t="s">
        <v>414</v>
      </c>
      <c r="W208" s="18" t="str">
        <f>IF(E208="Y", $AU$4,
IF(E208="N",$AU$2,
IF(E208="Y,Y",  $AU$4,
IF(E208="N,N",$AU$2,
IF(E208="Y,N", $AU$4,
IF(E208="N,Y", $AU$2, ""))))))</f>
        <v>UAT-WF-User77@mailinator.com</v>
      </c>
      <c r="X208" s="15" t="str">
        <f>IF(E208="Y,Y", $AU$5,
IF(E208="N,N", $AU$3,
IF(E208="Y,N", $AU$3,
IF(E208="N,Y",$AU$5, ""))))</f>
        <v>Perf-Test-User-10208@mailinator.com</v>
      </c>
      <c r="Y208" s="17" t="str">
        <f>IF(W208=$AU$2, $AZ$2,
IF(W208=$AU$4,$AZ$4, ""))</f>
        <v>Dummy!2022</v>
      </c>
      <c r="Z208" s="17" t="str">
        <f>IF(W208=$AU$4, $AY$4,
IF(W208=$AU$2,$AY$2, ""))</f>
        <v>020-8030031</v>
      </c>
      <c r="AA208" s="16" t="s">
        <v>335</v>
      </c>
      <c r="AB208" s="15" t="s">
        <v>35</v>
      </c>
      <c r="AQ208" s="13" t="str">
        <f>IF(E208="Y", $AU$4,
IF(E208="N",$AU$2,
IF(E208="Y,Y",  $AU$4,
IF(E208="N,N",$AU$2,
IF(E208="Y,N", $AU$4,
IF(E208="N,Y", $AU$2, ""))))))</f>
        <v>UAT-WF-User77@mailinator.com</v>
      </c>
      <c r="AR208" s="13" t="str">
        <f>IF(E208="Y,Y", $AU$5,
IF(E208="N,N", $AU$3,
IF(E208="Y,N", $AU$3,
IF(E208="N,Y",$AU$5, ""))))</f>
        <v>Perf-Test-User-10208@mailinator.com</v>
      </c>
    </row>
    <row r="209" spans="1:44" ht="41.4" x14ac:dyDescent="0.3">
      <c r="A209" s="15" t="s">
        <v>398</v>
      </c>
      <c r="B209" s="15" t="s">
        <v>34</v>
      </c>
      <c r="C209" s="15" t="s">
        <v>356</v>
      </c>
      <c r="D209" s="15" t="s">
        <v>85</v>
      </c>
      <c r="E209" s="15" t="s">
        <v>197</v>
      </c>
      <c r="F209" s="15" t="s">
        <v>105</v>
      </c>
      <c r="G209" s="15" t="s">
        <v>64</v>
      </c>
      <c r="H209" s="15" t="s">
        <v>45</v>
      </c>
      <c r="I209" s="19" t="s">
        <v>358</v>
      </c>
      <c r="J209" s="15" t="s">
        <v>361</v>
      </c>
      <c r="K209" s="17" t="str">
        <f>IF(W209=$AU$4, $AX$4,
IF(W209=$AU$2,$AX$2, ""))</f>
        <v>MATTEO</v>
      </c>
      <c r="L209" s="17" t="str">
        <f>IF(X209=$AU$5, $AX$5,
IF(X209=$AU$3,$AX$3, ""))</f>
        <v>SATTERTHWAITE</v>
      </c>
      <c r="M209" s="17">
        <f>IF(W209=$AU$4, $AW$4,
IF(W209=$AU$2,$AW$2, ""))</f>
        <v>36305</v>
      </c>
      <c r="N209" s="17">
        <f>IF(X209=$AU$5, $AW$5,
IF(X209=$AU$3,$AW$3, ""))</f>
        <v>31390</v>
      </c>
      <c r="O209" s="17" t="str">
        <f>IF(W209=$AU$4, $AV$4,
IF(W209=$AU$2,$AV$2, ""))</f>
        <v>242597629</v>
      </c>
      <c r="P209" s="17" t="str">
        <f>IF(X209=$AU$5, $AV$5,
IF(X209=$AU$3,$AV$3, ""))</f>
        <v>242597408</v>
      </c>
      <c r="Q209" s="15" t="s">
        <v>55</v>
      </c>
      <c r="R209" s="15" t="s">
        <v>56</v>
      </c>
      <c r="S209" s="15" t="s">
        <v>57</v>
      </c>
      <c r="T209" s="15" t="s">
        <v>50</v>
      </c>
      <c r="U209" s="15" t="s">
        <v>51</v>
      </c>
      <c r="V209" s="15" t="s">
        <v>415</v>
      </c>
      <c r="W209" s="18" t="str">
        <f>IF(E209="Y", $AU$4,
IF(E209="N",$AU$2,
IF(E209="Y,Y",  $AU$4,
IF(E209="N,N",$AU$2,
IF(E209="Y,N", $AU$4,
IF(E209="N,Y", $AU$2, ""))))))</f>
        <v>UAT-WF-User41@mailinator.com</v>
      </c>
      <c r="X209" s="15" t="str">
        <f>IF(E209="Y,Y", $AU$5,
IF(E209="N,N", $AU$3,
IF(E209="Y,N", $AU$3,
IF(E209="N,Y",$AU$5, ""))))</f>
        <v>Perf-Test-User-10183@mailinator.com</v>
      </c>
      <c r="Y209" s="17" t="str">
        <f>IF(W209=$AU$2, $AZ$2,
IF(W209=$AU$4,$AZ$4, ""))</f>
        <v>Dummy!2022</v>
      </c>
      <c r="Z209" s="17" t="str">
        <f>IF(W209=$AU$4, $AY$4,
IF(W209=$AU$2,$AY$2, ""))</f>
        <v>020-8030041</v>
      </c>
      <c r="AA209" s="16" t="s">
        <v>349</v>
      </c>
      <c r="AB209" s="15" t="s">
        <v>35</v>
      </c>
      <c r="AQ209" s="13" t="str">
        <f>IF(E209="Y", $AU$4,
IF(E209="N",$AU$2,
IF(E209="Y,Y",  $AU$4,
IF(E209="N,N",$AU$2,
IF(E209="Y,N", $AU$4,
IF(E209="N,Y", $AU$2, ""))))))</f>
        <v>UAT-WF-User41@mailinator.com</v>
      </c>
      <c r="AR209" s="13" t="str">
        <f>IF(E209="Y,Y", $AU$5,
IF(E209="N,N", $AU$3,
IF(E209="Y,N", $AU$3,
IF(E209="N,Y",$AU$5, ""))))</f>
        <v>Perf-Test-User-10183@mailinator.com</v>
      </c>
    </row>
    <row r="210" spans="1:44" ht="41.4" x14ac:dyDescent="0.3">
      <c r="A210" s="15" t="s">
        <v>399</v>
      </c>
      <c r="B210" s="15" t="s">
        <v>34</v>
      </c>
      <c r="C210" s="15" t="s">
        <v>356</v>
      </c>
      <c r="D210" s="15" t="s">
        <v>85</v>
      </c>
      <c r="E210" s="15" t="s">
        <v>197</v>
      </c>
      <c r="F210" s="15" t="s">
        <v>52</v>
      </c>
      <c r="G210" s="15" t="s">
        <v>64</v>
      </c>
      <c r="H210" s="15" t="s">
        <v>45</v>
      </c>
      <c r="I210" s="19" t="s">
        <v>369</v>
      </c>
      <c r="J210" s="15" t="s">
        <v>361</v>
      </c>
      <c r="K210" s="17" t="str">
        <f>IF(W210=$AU$4, $AX$4,
IF(W210=$AU$2,$AX$2, ""))</f>
        <v>MATTEO</v>
      </c>
      <c r="L210" s="17" t="str">
        <f>IF(X210=$AU$5, $AX$5,
IF(X210=$AU$3,$AX$3, ""))</f>
        <v>SATTERTHWAITE</v>
      </c>
      <c r="M210" s="17">
        <f>IF(W210=$AU$4, $AW$4,
IF(W210=$AU$2,$AW$2, ""))</f>
        <v>36305</v>
      </c>
      <c r="N210" s="17">
        <f>IF(X210=$AU$5, $AW$5,
IF(X210=$AU$3,$AW$3, ""))</f>
        <v>31390</v>
      </c>
      <c r="O210" s="17" t="str">
        <f>IF(W210=$AU$4, $AV$4,
IF(W210=$AU$2,$AV$2, ""))</f>
        <v>242597629</v>
      </c>
      <c r="P210" s="17" t="str">
        <f>IF(X210=$AU$5, $AV$5,
IF(X210=$AU$3,$AV$3, ""))</f>
        <v>242597408</v>
      </c>
      <c r="Q210" s="15" t="s">
        <v>55</v>
      </c>
      <c r="R210" s="15" t="s">
        <v>56</v>
      </c>
      <c r="S210" s="15" t="s">
        <v>57</v>
      </c>
      <c r="T210" s="15"/>
      <c r="U210" s="15"/>
      <c r="V210" s="15" t="s">
        <v>416</v>
      </c>
      <c r="W210" s="18" t="str">
        <f>IF(E210="Y", $AU$4,
IF(E210="N",$AU$2,
IF(E210="Y,Y",  $AU$4,
IF(E210="N,N",$AU$2,
IF(E210="Y,N", $AU$4,
IF(E210="N,Y", $AU$2, ""))))))</f>
        <v>UAT-WF-User41@mailinator.com</v>
      </c>
      <c r="X210" s="15" t="str">
        <f>IF(E210="Y,Y", $AU$5,
IF(E210="N,N", $AU$3,
IF(E210="Y,N", $AU$3,
IF(E210="N,Y",$AU$5, ""))))</f>
        <v>Perf-Test-User-10183@mailinator.com</v>
      </c>
      <c r="Y210" s="17" t="str">
        <f>IF(W210=$AU$2, $AZ$2,
IF(W210=$AU$4,$AZ$4, ""))</f>
        <v>Dummy!2022</v>
      </c>
      <c r="Z210" s="17" t="str">
        <f>IF(W210=$AU$4, $AY$4,
IF(W210=$AU$2,$AY$2, ""))</f>
        <v>020-8030041</v>
      </c>
      <c r="AA210" s="16" t="s">
        <v>351</v>
      </c>
      <c r="AB210" s="15" t="s">
        <v>35</v>
      </c>
      <c r="AQ210" s="13" t="str">
        <f>IF(E210="Y", $AU$4,
IF(E210="N",$AU$2,
IF(E210="Y,Y",  $AU$4,
IF(E210="N,N",$AU$2,
IF(E210="Y,N", $AU$4,
IF(E210="N,Y", $AU$2, ""))))))</f>
        <v>UAT-WF-User41@mailinator.com</v>
      </c>
      <c r="AR210" s="13" t="str">
        <f>IF(E210="Y,Y", $AU$5,
IF(E210="N,N", $AU$3,
IF(E210="Y,N", $AU$3,
IF(E210="N,Y",$AU$5, ""))))</f>
        <v>Perf-Test-User-10183@mailinator.com</v>
      </c>
    </row>
    <row r="211" spans="1:44" ht="41.4" x14ac:dyDescent="0.3">
      <c r="A211" s="15" t="s">
        <v>400</v>
      </c>
      <c r="B211" s="15" t="s">
        <v>34</v>
      </c>
      <c r="C211" s="15" t="s">
        <v>427</v>
      </c>
      <c r="D211" s="15" t="s">
        <v>85</v>
      </c>
      <c r="E211" s="15" t="s">
        <v>197</v>
      </c>
      <c r="F211" s="15" t="s">
        <v>52</v>
      </c>
      <c r="G211" s="15" t="s">
        <v>31</v>
      </c>
      <c r="H211" s="15"/>
      <c r="I211" s="19" t="s">
        <v>366</v>
      </c>
      <c r="J211" s="15" t="s">
        <v>361</v>
      </c>
      <c r="K211" s="17" t="str">
        <f>IF(W211=$AU$4, $AX$4,
IF(W211=$AU$2,$AX$2, ""))</f>
        <v>MATTEO</v>
      </c>
      <c r="L211" s="17" t="str">
        <f>IF(X211=$AU$5, $AX$5,
IF(X211=$AU$3,$AX$3, ""))</f>
        <v>SATTERTHWAITE</v>
      </c>
      <c r="M211" s="17">
        <f>IF(W211=$AU$4, $AW$4,
IF(W211=$AU$2,$AW$2, ""))</f>
        <v>36305</v>
      </c>
      <c r="N211" s="17">
        <f>IF(X211=$AU$5, $AW$5,
IF(X211=$AU$3,$AW$3, ""))</f>
        <v>31390</v>
      </c>
      <c r="O211" s="17" t="str">
        <f>IF(W211=$AU$4, $AV$4,
IF(W211=$AU$2,$AV$2, ""))</f>
        <v>242597629</v>
      </c>
      <c r="P211" s="17" t="str">
        <f>IF(X211=$AU$5, $AV$5,
IF(X211=$AU$3,$AV$3, ""))</f>
        <v>242597408</v>
      </c>
      <c r="Q211" s="15" t="s">
        <v>47</v>
      </c>
      <c r="R211" s="15" t="s">
        <v>48</v>
      </c>
      <c r="S211" s="15" t="s">
        <v>49</v>
      </c>
      <c r="T211" s="15"/>
      <c r="U211" s="15"/>
      <c r="V211" s="15" t="s">
        <v>417</v>
      </c>
      <c r="W211" s="18" t="str">
        <f>IF(E211="Y", $AU$4,
IF(E211="N",$AU$2,
IF(E211="Y,Y",  $AU$4,
IF(E211="N,N",$AU$2,
IF(E211="Y,N", $AU$4,
IF(E211="N,Y", $AU$2, ""))))))</f>
        <v>UAT-WF-User41@mailinator.com</v>
      </c>
      <c r="X211" s="15" t="str">
        <f>IF(E211="Y,Y", $AU$5,
IF(E211="N,N", $AU$3,
IF(E211="Y,N", $AU$3,
IF(E211="N,Y",$AU$5, ""))))</f>
        <v>Perf-Test-User-10183@mailinator.com</v>
      </c>
      <c r="Y211" s="17" t="str">
        <f>IF(W211=$AU$2, $AZ$2,
IF(W211=$AU$4,$AZ$4, ""))</f>
        <v>Dummy!2022</v>
      </c>
      <c r="Z211" s="17" t="str">
        <f>IF(W211=$AU$4, $AY$4,
IF(W211=$AU$2,$AY$2, ""))</f>
        <v>020-8030041</v>
      </c>
      <c r="AA211" s="16" t="s">
        <v>353</v>
      </c>
      <c r="AB211" s="15" t="s">
        <v>35</v>
      </c>
      <c r="AQ211" s="13" t="str">
        <f>IF(E211="Y", $AU$4,
IF(E211="N",$AU$2,
IF(E211="Y,Y",  $AU$4,
IF(E211="N,N",$AU$2,
IF(E211="Y,N", $AU$4,
IF(E211="N,Y", $AU$2, ""))))))</f>
        <v>UAT-WF-User41@mailinator.com</v>
      </c>
      <c r="AR211" s="13" t="str">
        <f>IF(E211="Y,Y", $AU$5,
IF(E211="N,N", $AU$3,
IF(E211="Y,N", $AU$3,
IF(E211="N,Y",$AU$5, ""))))</f>
        <v>Perf-Test-User-10183@mailinator.com</v>
      </c>
    </row>
    <row r="212" spans="1:44" x14ac:dyDescent="0.3">
      <c r="AQ212" s="13" t="str">
        <f>IF(ISNUMBER(FIND(",",E212)),
    CHOOSE(MATCH(LEFT(E212,1)&amp;RIGHT(E212,1), {"YY","NN","YN","NY"}, 0), "RebrandAutomationUser3@mailinator.com", "RebrandAutomationUser5@mailinator.com", "RebrandAutomationUser3@mailinator.com", "RebrandAutomationUser5@mailinator.com"),
    IF(E212="Y", "RebrandAutomationUser3@mailinator.com", IF(E212="N", "RebrandAutomationUser5@mailinator.com", ""))
)</f>
        <v/>
      </c>
    </row>
  </sheetData>
  <autoFilter ref="A1:AB211" xr:uid="{726940B9-291D-481E-B8A0-C1D391BD275A}"/>
  <dataValidations count="1">
    <dataValidation type="list" allowBlank="1" showInputMessage="1" showErrorMessage="1" sqref="AA165 AA190 AA208" xr:uid="{5BA5F27D-446F-409E-8ACD-103784A04C70}">
      <formula1>CONCATENATE(Country,",",Country)</formula1>
    </dataValidation>
  </dataValidations>
  <hyperlinks>
    <hyperlink ref="AU5" r:id="rId1" xr:uid="{5EAD53F9-3415-44A5-A749-30E238685BB4}"/>
    <hyperlink ref="AU2" r:id="rId2" xr:uid="{F5715199-A6D2-467E-B805-C6C7FF68222C}"/>
    <hyperlink ref="AU3" r:id="rId3" xr:uid="{AAA09157-5F37-4EA0-80FA-1A40D47B203D}"/>
    <hyperlink ref="W2" r:id="rId4" display="Perf-Test-User-10130@mailinator.com" xr:uid="{5259FA66-7F20-4FD4-BB24-38E3527E933F}"/>
    <hyperlink ref="W3:W211" r:id="rId5" display="Perf-Test-User-10130@mailinator.com" xr:uid="{F7E4FDE0-7933-45B4-885C-2D1FFD1B1EA3}"/>
    <hyperlink ref="AU4" r:id="rId6" xr:uid="{218A4D69-BF82-4021-B5F4-A0AED791B4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DE85-3AA8-4CDB-8226-A95C56DCFCF0}">
  <dimension ref="A1:B2"/>
  <sheetViews>
    <sheetView workbookViewId="0">
      <selection activeCell="A2" sqref="A2"/>
    </sheetView>
  </sheetViews>
  <sheetFormatPr defaultRowHeight="14.4" x14ac:dyDescent="0.3"/>
  <cols>
    <col min="1" max="1" width="36.33203125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F98D-E243-48A7-9990-778AC7EEE6E2}">
  <dimension ref="A1:AD72"/>
  <sheetViews>
    <sheetView workbookViewId="0">
      <selection activeCell="A2" sqref="A2:A72"/>
    </sheetView>
  </sheetViews>
  <sheetFormatPr defaultRowHeight="14.4" x14ac:dyDescent="0.3"/>
  <cols>
    <col min="3" max="3" width="39.21875" bestFit="1" customWidth="1"/>
    <col min="11" max="11" width="9.6640625" bestFit="1" customWidth="1"/>
    <col min="13" max="14" width="12.5546875" bestFit="1" customWidth="1"/>
    <col min="23" max="23" width="37.77734375" customWidth="1"/>
    <col min="24" max="24" width="35" customWidth="1"/>
    <col min="25" max="25" width="10.109375" bestFit="1" customWidth="1"/>
    <col min="27" max="27" width="57.21875" customWidth="1"/>
    <col min="28" max="28" width="25.21875" bestFit="1" customWidth="1"/>
  </cols>
  <sheetData>
    <row r="1" spans="1:30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423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6</v>
      </c>
      <c r="AB1" s="1" t="s">
        <v>26</v>
      </c>
    </row>
    <row r="2" spans="1:30" ht="103.8" customHeight="1" x14ac:dyDescent="0.3">
      <c r="A2" s="2" t="s">
        <v>27</v>
      </c>
      <c r="B2" s="2" t="s">
        <v>34</v>
      </c>
      <c r="C2" s="2" t="s">
        <v>429</v>
      </c>
      <c r="D2" s="2" t="s">
        <v>85</v>
      </c>
      <c r="E2" s="2" t="s">
        <v>197</v>
      </c>
      <c r="F2" s="2" t="s">
        <v>52</v>
      </c>
      <c r="G2" s="2" t="s">
        <v>44</v>
      </c>
      <c r="H2" s="2" t="s">
        <v>32</v>
      </c>
      <c r="I2" s="2"/>
      <c r="J2" s="2"/>
      <c r="K2" s="4" t="s">
        <v>508</v>
      </c>
      <c r="L2" s="4" t="s">
        <v>506</v>
      </c>
      <c r="M2" s="4">
        <v>18507</v>
      </c>
      <c r="N2" s="4">
        <v>21548</v>
      </c>
      <c r="O2" s="6" t="s">
        <v>505</v>
      </c>
      <c r="P2" s="6" t="s">
        <v>507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/>
      <c r="W2" s="9" t="s">
        <v>430</v>
      </c>
      <c r="X2" s="9" t="s">
        <v>431</v>
      </c>
      <c r="Y2" s="2" t="s">
        <v>432</v>
      </c>
      <c r="Z2" s="2" t="s">
        <v>433</v>
      </c>
      <c r="AA2" s="2" t="str">
        <f>_xlfn.CONCAT("Burkina Faso",",","Burkina Faso",",","Full Time Employee",",",AD2,",",34532)</f>
        <v>Burkina Faso,Burkina Faso,Full Time Employee,Accountant / Solicitor,34532</v>
      </c>
      <c r="AB2" s="2" t="s">
        <v>35</v>
      </c>
      <c r="AD2" t="s">
        <v>434</v>
      </c>
    </row>
    <row r="3" spans="1:30" ht="96.6" x14ac:dyDescent="0.3">
      <c r="A3" s="2" t="s">
        <v>36</v>
      </c>
      <c r="B3" s="2" t="s">
        <v>34</v>
      </c>
      <c r="C3" s="2" t="s">
        <v>429</v>
      </c>
      <c r="D3" s="2" t="s">
        <v>85</v>
      </c>
      <c r="E3" s="2" t="s">
        <v>197</v>
      </c>
      <c r="F3" s="2" t="s">
        <v>52</v>
      </c>
      <c r="G3" s="2" t="s">
        <v>44</v>
      </c>
      <c r="H3" s="2" t="s">
        <v>32</v>
      </c>
      <c r="I3" s="2"/>
      <c r="J3" s="2"/>
      <c r="K3" s="4" t="s">
        <v>508</v>
      </c>
      <c r="L3" s="4" t="s">
        <v>506</v>
      </c>
      <c r="M3" s="4">
        <v>18507</v>
      </c>
      <c r="N3" s="4">
        <v>21548</v>
      </c>
      <c r="O3" s="6" t="s">
        <v>505</v>
      </c>
      <c r="P3" s="6" t="s">
        <v>507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V3" s="2"/>
      <c r="W3" s="9" t="s">
        <v>430</v>
      </c>
      <c r="X3" s="9" t="s">
        <v>431</v>
      </c>
      <c r="Y3" s="2" t="s">
        <v>432</v>
      </c>
      <c r="Z3" s="2" t="s">
        <v>433</v>
      </c>
      <c r="AA3" s="2" t="str">
        <f t="shared" ref="AA3:AA66" si="0">_xlfn.CONCAT("Burkina Faso",",","Burkina Faso",",","Full Time Employee",",",AD3,",",34532)</f>
        <v>Burkina Faso,Burkina Faso,Full Time Employee,Adult Entertainment,34532</v>
      </c>
      <c r="AB3" s="2" t="s">
        <v>35</v>
      </c>
      <c r="AD3" t="s">
        <v>435</v>
      </c>
    </row>
    <row r="4" spans="1:30" ht="96.6" x14ac:dyDescent="0.3">
      <c r="A4" s="2" t="s">
        <v>39</v>
      </c>
      <c r="B4" s="2" t="s">
        <v>34</v>
      </c>
      <c r="C4" s="2" t="s">
        <v>429</v>
      </c>
      <c r="D4" s="2" t="s">
        <v>85</v>
      </c>
      <c r="E4" s="2" t="s">
        <v>197</v>
      </c>
      <c r="F4" s="2" t="s">
        <v>52</v>
      </c>
      <c r="G4" s="2" t="s">
        <v>44</v>
      </c>
      <c r="H4" s="2" t="s">
        <v>32</v>
      </c>
      <c r="I4" s="2"/>
      <c r="J4" s="2"/>
      <c r="K4" s="4" t="s">
        <v>508</v>
      </c>
      <c r="L4" s="4" t="s">
        <v>506</v>
      </c>
      <c r="M4" s="4">
        <v>18507</v>
      </c>
      <c r="N4" s="4">
        <v>21548</v>
      </c>
      <c r="O4" s="6" t="s">
        <v>505</v>
      </c>
      <c r="P4" s="6" t="s">
        <v>507</v>
      </c>
      <c r="Q4" s="2" t="s">
        <v>47</v>
      </c>
      <c r="R4" s="2" t="s">
        <v>48</v>
      </c>
      <c r="S4" s="2" t="s">
        <v>49</v>
      </c>
      <c r="T4" s="2" t="s">
        <v>50</v>
      </c>
      <c r="U4" s="2" t="s">
        <v>51</v>
      </c>
      <c r="V4" s="2"/>
      <c r="W4" s="9" t="s">
        <v>430</v>
      </c>
      <c r="X4" s="9" t="s">
        <v>431</v>
      </c>
      <c r="Y4" s="2" t="s">
        <v>432</v>
      </c>
      <c r="Z4" s="2" t="s">
        <v>433</v>
      </c>
      <c r="AA4" s="2" t="str">
        <f t="shared" si="0"/>
        <v>Burkina Faso,Burkina Faso,Full Time Employee,Agriculture,34532</v>
      </c>
      <c r="AB4" s="2" t="s">
        <v>35</v>
      </c>
      <c r="AD4" t="s">
        <v>436</v>
      </c>
    </row>
    <row r="5" spans="1:30" ht="96.6" x14ac:dyDescent="0.3">
      <c r="A5" s="2" t="s">
        <v>43</v>
      </c>
      <c r="B5" s="2" t="s">
        <v>34</v>
      </c>
      <c r="C5" s="2" t="s">
        <v>429</v>
      </c>
      <c r="D5" s="2" t="s">
        <v>85</v>
      </c>
      <c r="E5" s="2" t="s">
        <v>197</v>
      </c>
      <c r="F5" s="2" t="s">
        <v>52</v>
      </c>
      <c r="G5" s="2" t="s">
        <v>44</v>
      </c>
      <c r="H5" s="2" t="s">
        <v>32</v>
      </c>
      <c r="I5" s="2"/>
      <c r="J5" s="2"/>
      <c r="K5" s="4" t="s">
        <v>508</v>
      </c>
      <c r="L5" s="4" t="s">
        <v>506</v>
      </c>
      <c r="M5" s="4">
        <v>18507</v>
      </c>
      <c r="N5" s="4">
        <v>21548</v>
      </c>
      <c r="O5" s="6" t="s">
        <v>505</v>
      </c>
      <c r="P5" s="6" t="s">
        <v>507</v>
      </c>
      <c r="Q5" s="2" t="s">
        <v>47</v>
      </c>
      <c r="R5" s="2" t="s">
        <v>48</v>
      </c>
      <c r="S5" s="2" t="s">
        <v>49</v>
      </c>
      <c r="T5" s="2" t="s">
        <v>50</v>
      </c>
      <c r="U5" s="2" t="s">
        <v>51</v>
      </c>
      <c r="V5" s="2"/>
      <c r="W5" s="9" t="s">
        <v>430</v>
      </c>
      <c r="X5" s="9" t="s">
        <v>431</v>
      </c>
      <c r="Y5" s="2" t="s">
        <v>432</v>
      </c>
      <c r="Z5" s="2" t="s">
        <v>433</v>
      </c>
      <c r="AA5" s="2" t="str">
        <f t="shared" si="0"/>
        <v>Burkina Faso,Burkina Faso,Full Time Employee,Arms Related,34532</v>
      </c>
      <c r="AB5" s="2" t="s">
        <v>35</v>
      </c>
      <c r="AD5" t="s">
        <v>437</v>
      </c>
    </row>
    <row r="6" spans="1:30" ht="96.6" x14ac:dyDescent="0.3">
      <c r="A6" s="2" t="s">
        <v>93</v>
      </c>
      <c r="B6" s="2" t="s">
        <v>34</v>
      </c>
      <c r="C6" s="2" t="s">
        <v>429</v>
      </c>
      <c r="D6" s="2" t="s">
        <v>85</v>
      </c>
      <c r="E6" s="2" t="s">
        <v>197</v>
      </c>
      <c r="F6" s="2" t="s">
        <v>52</v>
      </c>
      <c r="G6" s="2" t="s">
        <v>44</v>
      </c>
      <c r="H6" s="2" t="s">
        <v>32</v>
      </c>
      <c r="I6" s="2"/>
      <c r="J6" s="2"/>
      <c r="K6" s="4" t="s">
        <v>508</v>
      </c>
      <c r="L6" s="4" t="s">
        <v>506</v>
      </c>
      <c r="M6" s="4">
        <v>18507</v>
      </c>
      <c r="N6" s="4">
        <v>21548</v>
      </c>
      <c r="O6" s="6" t="s">
        <v>505</v>
      </c>
      <c r="P6" s="6" t="s">
        <v>507</v>
      </c>
      <c r="Q6" s="2" t="s">
        <v>47</v>
      </c>
      <c r="R6" s="2" t="s">
        <v>48</v>
      </c>
      <c r="S6" s="2" t="s">
        <v>49</v>
      </c>
      <c r="T6" s="2" t="s">
        <v>50</v>
      </c>
      <c r="U6" s="2" t="s">
        <v>51</v>
      </c>
      <c r="V6" s="2"/>
      <c r="W6" s="9" t="s">
        <v>430</v>
      </c>
      <c r="X6" s="9" t="s">
        <v>431</v>
      </c>
      <c r="Y6" s="2" t="s">
        <v>432</v>
      </c>
      <c r="Z6" s="2" t="s">
        <v>433</v>
      </c>
      <c r="AA6" s="2" t="str">
        <f t="shared" si="0"/>
        <v>Burkina Faso,Burkina Faso,Full Time Employee,Aviation Leasing,34532</v>
      </c>
      <c r="AB6" s="2" t="s">
        <v>35</v>
      </c>
      <c r="AD6" t="s">
        <v>438</v>
      </c>
    </row>
    <row r="7" spans="1:30" ht="96.6" x14ac:dyDescent="0.3">
      <c r="A7" s="2" t="s">
        <v>53</v>
      </c>
      <c r="B7" s="2" t="s">
        <v>34</v>
      </c>
      <c r="C7" s="2" t="s">
        <v>429</v>
      </c>
      <c r="D7" s="2" t="s">
        <v>85</v>
      </c>
      <c r="E7" s="2" t="s">
        <v>197</v>
      </c>
      <c r="F7" s="2" t="s">
        <v>52</v>
      </c>
      <c r="G7" s="2" t="s">
        <v>44</v>
      </c>
      <c r="H7" s="2" t="s">
        <v>32</v>
      </c>
      <c r="I7" s="2"/>
      <c r="J7" s="2"/>
      <c r="K7" s="4" t="s">
        <v>508</v>
      </c>
      <c r="L7" s="4" t="s">
        <v>506</v>
      </c>
      <c r="M7" s="4">
        <v>18507</v>
      </c>
      <c r="N7" s="4">
        <v>21548</v>
      </c>
      <c r="O7" s="6" t="s">
        <v>505</v>
      </c>
      <c r="P7" s="6" t="s">
        <v>507</v>
      </c>
      <c r="Q7" s="2" t="s">
        <v>47</v>
      </c>
      <c r="R7" s="2" t="s">
        <v>48</v>
      </c>
      <c r="S7" s="2" t="s">
        <v>49</v>
      </c>
      <c r="T7" s="2" t="s">
        <v>50</v>
      </c>
      <c r="U7" s="2" t="s">
        <v>51</v>
      </c>
      <c r="V7" s="2"/>
      <c r="W7" s="9" t="s">
        <v>430</v>
      </c>
      <c r="X7" s="9" t="s">
        <v>431</v>
      </c>
      <c r="Y7" s="2" t="s">
        <v>432</v>
      </c>
      <c r="Z7" s="2" t="s">
        <v>433</v>
      </c>
      <c r="AA7" s="2" t="str">
        <f t="shared" si="0"/>
        <v>Burkina Faso,Burkina Faso,Full Time Employee,Bureau de Change,34532</v>
      </c>
      <c r="AB7" s="2" t="s">
        <v>35</v>
      </c>
      <c r="AD7" t="s">
        <v>439</v>
      </c>
    </row>
    <row r="8" spans="1:30" ht="96.6" x14ac:dyDescent="0.3">
      <c r="A8" s="2" t="s">
        <v>99</v>
      </c>
      <c r="B8" s="2" t="s">
        <v>34</v>
      </c>
      <c r="C8" s="2" t="s">
        <v>429</v>
      </c>
      <c r="D8" s="2" t="s">
        <v>85</v>
      </c>
      <c r="E8" s="2" t="s">
        <v>197</v>
      </c>
      <c r="F8" s="2" t="s">
        <v>52</v>
      </c>
      <c r="G8" s="2" t="s">
        <v>44</v>
      </c>
      <c r="H8" s="2" t="s">
        <v>32</v>
      </c>
      <c r="I8" s="2"/>
      <c r="J8" s="2"/>
      <c r="K8" s="4" t="s">
        <v>508</v>
      </c>
      <c r="L8" s="4" t="s">
        <v>506</v>
      </c>
      <c r="M8" s="4">
        <v>18507</v>
      </c>
      <c r="N8" s="4">
        <v>21548</v>
      </c>
      <c r="O8" s="6" t="s">
        <v>505</v>
      </c>
      <c r="P8" s="6" t="s">
        <v>507</v>
      </c>
      <c r="Q8" s="2" t="s">
        <v>47</v>
      </c>
      <c r="R8" s="2" t="s">
        <v>48</v>
      </c>
      <c r="S8" s="2" t="s">
        <v>49</v>
      </c>
      <c r="T8" s="2" t="s">
        <v>50</v>
      </c>
      <c r="U8" s="2" t="s">
        <v>51</v>
      </c>
      <c r="V8" s="2"/>
      <c r="W8" s="9" t="s">
        <v>430</v>
      </c>
      <c r="X8" s="9" t="s">
        <v>431</v>
      </c>
      <c r="Y8" s="2" t="s">
        <v>432</v>
      </c>
      <c r="Z8" s="2" t="s">
        <v>433</v>
      </c>
      <c r="AA8" s="2" t="str">
        <f t="shared" si="0"/>
        <v>Burkina Faso,Burkina Faso,Full Time Employee,Charity - Registered,34532</v>
      </c>
      <c r="AB8" s="2" t="s">
        <v>35</v>
      </c>
      <c r="AD8" t="s">
        <v>440</v>
      </c>
    </row>
    <row r="9" spans="1:30" ht="96.6" x14ac:dyDescent="0.3">
      <c r="A9" s="2" t="s">
        <v>102</v>
      </c>
      <c r="B9" s="2" t="s">
        <v>34</v>
      </c>
      <c r="C9" s="2" t="s">
        <v>429</v>
      </c>
      <c r="D9" s="2" t="s">
        <v>85</v>
      </c>
      <c r="E9" s="2" t="s">
        <v>197</v>
      </c>
      <c r="F9" s="2" t="s">
        <v>52</v>
      </c>
      <c r="G9" s="2" t="s">
        <v>44</v>
      </c>
      <c r="H9" s="2" t="s">
        <v>32</v>
      </c>
      <c r="I9" s="2"/>
      <c r="J9" s="2"/>
      <c r="K9" s="4" t="s">
        <v>508</v>
      </c>
      <c r="L9" s="4" t="s">
        <v>506</v>
      </c>
      <c r="M9" s="4">
        <v>18507</v>
      </c>
      <c r="N9" s="4">
        <v>21548</v>
      </c>
      <c r="O9" s="6" t="s">
        <v>505</v>
      </c>
      <c r="P9" s="6" t="s">
        <v>507</v>
      </c>
      <c r="Q9" s="2" t="s">
        <v>47</v>
      </c>
      <c r="R9" s="2" t="s">
        <v>48</v>
      </c>
      <c r="S9" s="2" t="s">
        <v>49</v>
      </c>
      <c r="T9" s="2" t="s">
        <v>50</v>
      </c>
      <c r="U9" s="2" t="s">
        <v>51</v>
      </c>
      <c r="V9" s="2"/>
      <c r="W9" s="9" t="s">
        <v>430</v>
      </c>
      <c r="X9" s="9" t="s">
        <v>431</v>
      </c>
      <c r="Y9" s="2" t="s">
        <v>432</v>
      </c>
      <c r="Z9" s="2" t="s">
        <v>433</v>
      </c>
      <c r="AA9" s="2" t="str">
        <f t="shared" si="0"/>
        <v>Burkina Faso,Burkina Faso,Full Time Employee,Charity - Registered Overseas,34532</v>
      </c>
      <c r="AB9" s="2" t="s">
        <v>35</v>
      </c>
      <c r="AD9" t="s">
        <v>441</v>
      </c>
    </row>
    <row r="10" spans="1:30" ht="96.6" x14ac:dyDescent="0.3">
      <c r="A10" s="2" t="s">
        <v>106</v>
      </c>
      <c r="B10" s="2" t="s">
        <v>34</v>
      </c>
      <c r="C10" s="2" t="s">
        <v>429</v>
      </c>
      <c r="D10" s="2" t="s">
        <v>85</v>
      </c>
      <c r="E10" s="2" t="s">
        <v>197</v>
      </c>
      <c r="F10" s="2" t="s">
        <v>52</v>
      </c>
      <c r="G10" s="2" t="s">
        <v>44</v>
      </c>
      <c r="H10" s="2" t="s">
        <v>32</v>
      </c>
      <c r="I10" s="2"/>
      <c r="J10" s="2"/>
      <c r="K10" s="4" t="s">
        <v>508</v>
      </c>
      <c r="L10" s="4" t="s">
        <v>506</v>
      </c>
      <c r="M10" s="4">
        <v>18507</v>
      </c>
      <c r="N10" s="4">
        <v>21548</v>
      </c>
      <c r="O10" s="6" t="s">
        <v>505</v>
      </c>
      <c r="P10" s="6" t="s">
        <v>507</v>
      </c>
      <c r="Q10" s="2" t="s">
        <v>47</v>
      </c>
      <c r="R10" s="2" t="s">
        <v>48</v>
      </c>
      <c r="S10" s="2" t="s">
        <v>49</v>
      </c>
      <c r="T10" s="2" t="s">
        <v>50</v>
      </c>
      <c r="U10" s="2" t="s">
        <v>51</v>
      </c>
      <c r="V10" s="2"/>
      <c r="W10" s="9" t="s">
        <v>430</v>
      </c>
      <c r="X10" s="9" t="s">
        <v>431</v>
      </c>
      <c r="Y10" s="2" t="s">
        <v>432</v>
      </c>
      <c r="Z10" s="2" t="s">
        <v>433</v>
      </c>
      <c r="AA10" s="2" t="str">
        <f t="shared" si="0"/>
        <v>Burkina Faso,Burkina Faso,Full Time Employee,Charity - Unregistered,34532</v>
      </c>
      <c r="AB10" s="2" t="s">
        <v>35</v>
      </c>
      <c r="AD10" t="s">
        <v>442</v>
      </c>
    </row>
    <row r="11" spans="1:30" ht="96.6" x14ac:dyDescent="0.3">
      <c r="A11" s="2" t="s">
        <v>107</v>
      </c>
      <c r="B11" s="2" t="s">
        <v>34</v>
      </c>
      <c r="C11" s="2" t="s">
        <v>429</v>
      </c>
      <c r="D11" s="2" t="s">
        <v>85</v>
      </c>
      <c r="E11" s="2" t="s">
        <v>197</v>
      </c>
      <c r="F11" s="2" t="s">
        <v>52</v>
      </c>
      <c r="G11" s="2" t="s">
        <v>44</v>
      </c>
      <c r="H11" s="2" t="s">
        <v>32</v>
      </c>
      <c r="I11" s="2"/>
      <c r="J11" s="2"/>
      <c r="K11" s="4" t="s">
        <v>508</v>
      </c>
      <c r="L11" s="4" t="s">
        <v>506</v>
      </c>
      <c r="M11" s="4">
        <v>18507</v>
      </c>
      <c r="N11" s="4">
        <v>21548</v>
      </c>
      <c r="O11" s="6" t="s">
        <v>505</v>
      </c>
      <c r="P11" s="6" t="s">
        <v>507</v>
      </c>
      <c r="Q11" s="2" t="s">
        <v>47</v>
      </c>
      <c r="R11" s="2" t="s">
        <v>48</v>
      </c>
      <c r="S11" s="2" t="s">
        <v>49</v>
      </c>
      <c r="T11" s="2" t="s">
        <v>50</v>
      </c>
      <c r="U11" s="2" t="s">
        <v>51</v>
      </c>
      <c r="V11" s="2"/>
      <c r="W11" s="9" t="s">
        <v>430</v>
      </c>
      <c r="X11" s="9" t="s">
        <v>431</v>
      </c>
      <c r="Y11" s="2" t="s">
        <v>432</v>
      </c>
      <c r="Z11" s="2" t="s">
        <v>433</v>
      </c>
      <c r="AA11" s="2" t="str">
        <f t="shared" si="0"/>
        <v>Burkina Faso,Burkina Faso,Full Time Employee,Construction Industry / Builders Providers,34532</v>
      </c>
      <c r="AB11" s="2" t="s">
        <v>35</v>
      </c>
      <c r="AD11" t="s">
        <v>443</v>
      </c>
    </row>
    <row r="12" spans="1:30" ht="96.6" x14ac:dyDescent="0.3">
      <c r="A12" s="2" t="s">
        <v>108</v>
      </c>
      <c r="B12" s="2" t="s">
        <v>34</v>
      </c>
      <c r="C12" s="2" t="s">
        <v>429</v>
      </c>
      <c r="D12" s="2" t="s">
        <v>85</v>
      </c>
      <c r="E12" s="2" t="s">
        <v>197</v>
      </c>
      <c r="F12" s="2" t="s">
        <v>52</v>
      </c>
      <c r="G12" s="2" t="s">
        <v>44</v>
      </c>
      <c r="H12" s="2" t="s">
        <v>32</v>
      </c>
      <c r="I12" s="2"/>
      <c r="J12" s="2"/>
      <c r="K12" s="4" t="s">
        <v>508</v>
      </c>
      <c r="L12" s="4" t="s">
        <v>506</v>
      </c>
      <c r="M12" s="4">
        <v>18507</v>
      </c>
      <c r="N12" s="4">
        <v>21548</v>
      </c>
      <c r="O12" s="6" t="s">
        <v>505</v>
      </c>
      <c r="P12" s="6" t="s">
        <v>507</v>
      </c>
      <c r="Q12" s="2" t="s">
        <v>47</v>
      </c>
      <c r="R12" s="2" t="s">
        <v>48</v>
      </c>
      <c r="S12" s="2" t="s">
        <v>49</v>
      </c>
      <c r="T12" s="2" t="s">
        <v>50</v>
      </c>
      <c r="U12" s="2" t="s">
        <v>51</v>
      </c>
      <c r="V12" s="2"/>
      <c r="W12" s="9" t="s">
        <v>430</v>
      </c>
      <c r="X12" s="9" t="s">
        <v>431</v>
      </c>
      <c r="Y12" s="2" t="s">
        <v>432</v>
      </c>
      <c r="Z12" s="2" t="s">
        <v>433</v>
      </c>
      <c r="AA12" s="2" t="str">
        <f t="shared" si="0"/>
        <v>Burkina Faso,Burkina Faso,Full Time Employee,Cultural and Sporting Organisations,34532</v>
      </c>
      <c r="AB12" s="2" t="s">
        <v>35</v>
      </c>
      <c r="AD12" t="s">
        <v>444</v>
      </c>
    </row>
    <row r="13" spans="1:30" ht="96.6" x14ac:dyDescent="0.3">
      <c r="A13" s="2" t="s">
        <v>109</v>
      </c>
      <c r="B13" s="2" t="s">
        <v>34</v>
      </c>
      <c r="C13" s="2" t="s">
        <v>429</v>
      </c>
      <c r="D13" s="2" t="s">
        <v>85</v>
      </c>
      <c r="E13" s="2" t="s">
        <v>197</v>
      </c>
      <c r="F13" s="2" t="s">
        <v>52</v>
      </c>
      <c r="G13" s="2" t="s">
        <v>44</v>
      </c>
      <c r="H13" s="2" t="s">
        <v>32</v>
      </c>
      <c r="I13" s="2"/>
      <c r="J13" s="2"/>
      <c r="K13" s="4" t="s">
        <v>508</v>
      </c>
      <c r="L13" s="4" t="s">
        <v>506</v>
      </c>
      <c r="M13" s="4">
        <v>18507</v>
      </c>
      <c r="N13" s="4">
        <v>21548</v>
      </c>
      <c r="O13" s="6" t="s">
        <v>505</v>
      </c>
      <c r="P13" s="6" t="s">
        <v>507</v>
      </c>
      <c r="Q13" s="2" t="s">
        <v>47</v>
      </c>
      <c r="R13" s="2" t="s">
        <v>48</v>
      </c>
      <c r="S13" s="2" t="s">
        <v>49</v>
      </c>
      <c r="T13" s="2" t="s">
        <v>50</v>
      </c>
      <c r="U13" s="2" t="s">
        <v>51</v>
      </c>
      <c r="V13" s="2"/>
      <c r="W13" s="9" t="s">
        <v>430</v>
      </c>
      <c r="X13" s="9" t="s">
        <v>431</v>
      </c>
      <c r="Y13" s="2" t="s">
        <v>432</v>
      </c>
      <c r="Z13" s="2" t="s">
        <v>433</v>
      </c>
      <c r="AA13" s="2" t="str">
        <f t="shared" si="0"/>
        <v>Burkina Faso,Burkina Faso,Full Time Employee,Delivery / Storage Services,34532</v>
      </c>
      <c r="AB13" s="2" t="s">
        <v>35</v>
      </c>
      <c r="AD13" t="s">
        <v>445</v>
      </c>
    </row>
    <row r="14" spans="1:30" ht="96.6" x14ac:dyDescent="0.3">
      <c r="A14" s="2" t="s">
        <v>111</v>
      </c>
      <c r="B14" s="2" t="s">
        <v>34</v>
      </c>
      <c r="C14" s="2" t="s">
        <v>429</v>
      </c>
      <c r="D14" s="2" t="s">
        <v>85</v>
      </c>
      <c r="E14" s="2" t="s">
        <v>197</v>
      </c>
      <c r="F14" s="2" t="s">
        <v>52</v>
      </c>
      <c r="G14" s="2" t="s">
        <v>44</v>
      </c>
      <c r="H14" s="2" t="s">
        <v>32</v>
      </c>
      <c r="I14" s="2"/>
      <c r="J14" s="2"/>
      <c r="K14" s="4" t="s">
        <v>508</v>
      </c>
      <c r="L14" s="4" t="s">
        <v>506</v>
      </c>
      <c r="M14" s="4">
        <v>18507</v>
      </c>
      <c r="N14" s="4">
        <v>21548</v>
      </c>
      <c r="O14" s="6" t="s">
        <v>505</v>
      </c>
      <c r="P14" s="6" t="s">
        <v>507</v>
      </c>
      <c r="Q14" s="2" t="s">
        <v>47</v>
      </c>
      <c r="R14" s="2" t="s">
        <v>48</v>
      </c>
      <c r="S14" s="2" t="s">
        <v>49</v>
      </c>
      <c r="T14" s="2" t="s">
        <v>50</v>
      </c>
      <c r="U14" s="2" t="s">
        <v>51</v>
      </c>
      <c r="V14" s="2"/>
      <c r="W14" s="9" t="s">
        <v>430</v>
      </c>
      <c r="X14" s="9" t="s">
        <v>431</v>
      </c>
      <c r="Y14" s="2" t="s">
        <v>432</v>
      </c>
      <c r="Z14" s="2" t="s">
        <v>433</v>
      </c>
      <c r="AA14" s="2" t="str">
        <f t="shared" si="0"/>
        <v>Burkina Faso,Burkina Faso,Full Time Employee,Doctor / Dentist,34532</v>
      </c>
      <c r="AB14" s="2" t="s">
        <v>35</v>
      </c>
      <c r="AD14" t="s">
        <v>446</v>
      </c>
    </row>
    <row r="15" spans="1:30" ht="96.6" x14ac:dyDescent="0.3">
      <c r="A15" s="2" t="s">
        <v>113</v>
      </c>
      <c r="B15" s="2" t="s">
        <v>34</v>
      </c>
      <c r="C15" s="2" t="s">
        <v>429</v>
      </c>
      <c r="D15" s="2" t="s">
        <v>85</v>
      </c>
      <c r="E15" s="2" t="s">
        <v>197</v>
      </c>
      <c r="F15" s="2" t="s">
        <v>52</v>
      </c>
      <c r="G15" s="2" t="s">
        <v>44</v>
      </c>
      <c r="H15" s="2" t="s">
        <v>32</v>
      </c>
      <c r="I15" s="2"/>
      <c r="J15" s="2"/>
      <c r="K15" s="4" t="s">
        <v>508</v>
      </c>
      <c r="L15" s="4" t="s">
        <v>506</v>
      </c>
      <c r="M15" s="4">
        <v>18507</v>
      </c>
      <c r="N15" s="4">
        <v>21548</v>
      </c>
      <c r="O15" s="6" t="s">
        <v>505</v>
      </c>
      <c r="P15" s="6" t="s">
        <v>507</v>
      </c>
      <c r="Q15" s="2" t="s">
        <v>47</v>
      </c>
      <c r="R15" s="2" t="s">
        <v>48</v>
      </c>
      <c r="S15" s="2" t="s">
        <v>49</v>
      </c>
      <c r="T15" s="2" t="s">
        <v>50</v>
      </c>
      <c r="U15" s="2" t="s">
        <v>51</v>
      </c>
      <c r="V15" s="2"/>
      <c r="W15" s="9" t="s">
        <v>430</v>
      </c>
      <c r="X15" s="9" t="s">
        <v>431</v>
      </c>
      <c r="Y15" s="2" t="s">
        <v>432</v>
      </c>
      <c r="Z15" s="2" t="s">
        <v>433</v>
      </c>
      <c r="AA15" s="2" t="str">
        <f t="shared" si="0"/>
        <v>Burkina Faso,Burkina Faso,Full Time Employee,Education,34532</v>
      </c>
      <c r="AB15" s="2" t="s">
        <v>35</v>
      </c>
      <c r="AD15" t="s">
        <v>447</v>
      </c>
    </row>
    <row r="16" spans="1:30" ht="96.6" x14ac:dyDescent="0.3">
      <c r="A16" s="2" t="s">
        <v>115</v>
      </c>
      <c r="B16" s="2" t="s">
        <v>34</v>
      </c>
      <c r="C16" s="2" t="s">
        <v>429</v>
      </c>
      <c r="D16" s="2" t="s">
        <v>85</v>
      </c>
      <c r="E16" s="2" t="s">
        <v>197</v>
      </c>
      <c r="F16" s="2" t="s">
        <v>52</v>
      </c>
      <c r="G16" s="2" t="s">
        <v>44</v>
      </c>
      <c r="H16" s="2" t="s">
        <v>32</v>
      </c>
      <c r="I16" s="2"/>
      <c r="J16" s="2"/>
      <c r="K16" s="4" t="s">
        <v>508</v>
      </c>
      <c r="L16" s="4" t="s">
        <v>506</v>
      </c>
      <c r="M16" s="4">
        <v>18507</v>
      </c>
      <c r="N16" s="4">
        <v>21548</v>
      </c>
      <c r="O16" s="6" t="s">
        <v>505</v>
      </c>
      <c r="P16" s="6" t="s">
        <v>507</v>
      </c>
      <c r="Q16" s="2" t="s">
        <v>47</v>
      </c>
      <c r="R16" s="2" t="s">
        <v>48</v>
      </c>
      <c r="S16" s="2" t="s">
        <v>49</v>
      </c>
      <c r="T16" s="2" t="s">
        <v>50</v>
      </c>
      <c r="U16" s="2" t="s">
        <v>51</v>
      </c>
      <c r="V16" s="2"/>
      <c r="W16" s="9" t="s">
        <v>430</v>
      </c>
      <c r="X16" s="9" t="s">
        <v>431</v>
      </c>
      <c r="Y16" s="2" t="s">
        <v>432</v>
      </c>
      <c r="Z16" s="2" t="s">
        <v>433</v>
      </c>
      <c r="AA16" s="2" t="str">
        <f t="shared" si="0"/>
        <v>Burkina Faso,Burkina Faso,Full Time Employee,Embassy / Consular Services,34532</v>
      </c>
      <c r="AB16" s="2" t="s">
        <v>35</v>
      </c>
      <c r="AD16" t="s">
        <v>448</v>
      </c>
    </row>
    <row r="17" spans="1:30" ht="96.6" x14ac:dyDescent="0.3">
      <c r="A17" s="2" t="s">
        <v>117</v>
      </c>
      <c r="B17" s="2" t="s">
        <v>34</v>
      </c>
      <c r="C17" s="2" t="s">
        <v>429</v>
      </c>
      <c r="D17" s="2" t="s">
        <v>85</v>
      </c>
      <c r="E17" s="2" t="s">
        <v>197</v>
      </c>
      <c r="F17" s="2" t="s">
        <v>52</v>
      </c>
      <c r="G17" s="2" t="s">
        <v>44</v>
      </c>
      <c r="H17" s="2" t="s">
        <v>32</v>
      </c>
      <c r="I17" s="2"/>
      <c r="J17" s="2"/>
      <c r="K17" s="4" t="s">
        <v>508</v>
      </c>
      <c r="L17" s="4" t="s">
        <v>506</v>
      </c>
      <c r="M17" s="4">
        <v>18507</v>
      </c>
      <c r="N17" s="4">
        <v>21548</v>
      </c>
      <c r="O17" s="6" t="s">
        <v>505</v>
      </c>
      <c r="P17" s="6" t="s">
        <v>507</v>
      </c>
      <c r="Q17" s="2" t="s">
        <v>47</v>
      </c>
      <c r="R17" s="2" t="s">
        <v>48</v>
      </c>
      <c r="S17" s="2" t="s">
        <v>49</v>
      </c>
      <c r="T17" s="2" t="s">
        <v>50</v>
      </c>
      <c r="U17" s="2" t="s">
        <v>51</v>
      </c>
      <c r="V17" s="2"/>
      <c r="W17" s="9" t="s">
        <v>430</v>
      </c>
      <c r="X17" s="9" t="s">
        <v>431</v>
      </c>
      <c r="Y17" s="2" t="s">
        <v>432</v>
      </c>
      <c r="Z17" s="2" t="s">
        <v>433</v>
      </c>
      <c r="AA17" s="2" t="str">
        <f t="shared" si="0"/>
        <v>Burkina Faso,Burkina Faso,Full Time Employee,Energy and Water Supply,34532</v>
      </c>
      <c r="AB17" s="2" t="s">
        <v>35</v>
      </c>
      <c r="AD17" t="s">
        <v>449</v>
      </c>
    </row>
    <row r="18" spans="1:30" ht="96.6" x14ac:dyDescent="0.3">
      <c r="A18" s="2" t="s">
        <v>119</v>
      </c>
      <c r="B18" s="2" t="s">
        <v>34</v>
      </c>
      <c r="C18" s="2" t="s">
        <v>429</v>
      </c>
      <c r="D18" s="2" t="s">
        <v>85</v>
      </c>
      <c r="E18" s="2" t="s">
        <v>197</v>
      </c>
      <c r="F18" s="2" t="s">
        <v>52</v>
      </c>
      <c r="G18" s="2" t="s">
        <v>44</v>
      </c>
      <c r="H18" s="2" t="s">
        <v>32</v>
      </c>
      <c r="I18" s="2"/>
      <c r="J18" s="2"/>
      <c r="K18" s="4" t="s">
        <v>508</v>
      </c>
      <c r="L18" s="4" t="s">
        <v>506</v>
      </c>
      <c r="M18" s="4">
        <v>18507</v>
      </c>
      <c r="N18" s="4">
        <v>21548</v>
      </c>
      <c r="O18" s="6" t="s">
        <v>505</v>
      </c>
      <c r="P18" s="6" t="s">
        <v>507</v>
      </c>
      <c r="Q18" s="2" t="s">
        <v>47</v>
      </c>
      <c r="R18" s="2" t="s">
        <v>48</v>
      </c>
      <c r="S18" s="2" t="s">
        <v>49</v>
      </c>
      <c r="T18" s="2" t="s">
        <v>50</v>
      </c>
      <c r="U18" s="2" t="s">
        <v>51</v>
      </c>
      <c r="V18" s="2"/>
      <c r="W18" s="9" t="s">
        <v>430</v>
      </c>
      <c r="X18" s="9" t="s">
        <v>431</v>
      </c>
      <c r="Y18" s="2" t="s">
        <v>432</v>
      </c>
      <c r="Z18" s="2" t="s">
        <v>433</v>
      </c>
      <c r="AA18" s="2" t="str">
        <f t="shared" si="0"/>
        <v>Burkina Faso,Burkina Faso,Full Time Employee,Engineering Services,34532</v>
      </c>
      <c r="AB18" s="2" t="s">
        <v>35</v>
      </c>
      <c r="AD18" t="s">
        <v>450</v>
      </c>
    </row>
    <row r="19" spans="1:30" ht="96.6" x14ac:dyDescent="0.3">
      <c r="A19" s="2" t="s">
        <v>121</v>
      </c>
      <c r="B19" s="2" t="s">
        <v>34</v>
      </c>
      <c r="C19" s="2" t="s">
        <v>429</v>
      </c>
      <c r="D19" s="2" t="s">
        <v>85</v>
      </c>
      <c r="E19" s="2" t="s">
        <v>197</v>
      </c>
      <c r="F19" s="2" t="s">
        <v>52</v>
      </c>
      <c r="G19" s="2" t="s">
        <v>44</v>
      </c>
      <c r="H19" s="2" t="s">
        <v>32</v>
      </c>
      <c r="I19" s="2"/>
      <c r="J19" s="2"/>
      <c r="K19" s="4" t="s">
        <v>508</v>
      </c>
      <c r="L19" s="4" t="s">
        <v>506</v>
      </c>
      <c r="M19" s="4">
        <v>18507</v>
      </c>
      <c r="N19" s="4">
        <v>21548</v>
      </c>
      <c r="O19" s="6" t="s">
        <v>505</v>
      </c>
      <c r="P19" s="6" t="s">
        <v>507</v>
      </c>
      <c r="Q19" s="2" t="s">
        <v>47</v>
      </c>
      <c r="R19" s="2" t="s">
        <v>48</v>
      </c>
      <c r="S19" s="2" t="s">
        <v>49</v>
      </c>
      <c r="T19" s="2" t="s">
        <v>50</v>
      </c>
      <c r="U19" s="2" t="s">
        <v>51</v>
      </c>
      <c r="V19" s="2"/>
      <c r="W19" s="9" t="s">
        <v>430</v>
      </c>
      <c r="X19" s="9" t="s">
        <v>431</v>
      </c>
      <c r="Y19" s="2" t="s">
        <v>432</v>
      </c>
      <c r="Z19" s="2" t="s">
        <v>433</v>
      </c>
      <c r="AA19" s="2" t="str">
        <f t="shared" si="0"/>
        <v>Burkina Faso,Burkina Faso,Full Time Employee,Estate Agents and Auctioneers,34532</v>
      </c>
      <c r="AB19" s="2" t="s">
        <v>35</v>
      </c>
      <c r="AD19" t="s">
        <v>451</v>
      </c>
    </row>
    <row r="20" spans="1:30" ht="96.6" x14ac:dyDescent="0.3">
      <c r="A20" s="2" t="s">
        <v>124</v>
      </c>
      <c r="B20" s="2" t="s">
        <v>34</v>
      </c>
      <c r="C20" s="2" t="s">
        <v>429</v>
      </c>
      <c r="D20" s="2" t="s">
        <v>85</v>
      </c>
      <c r="E20" s="2" t="s">
        <v>197</v>
      </c>
      <c r="F20" s="2" t="s">
        <v>52</v>
      </c>
      <c r="G20" s="2" t="s">
        <v>44</v>
      </c>
      <c r="H20" s="2" t="s">
        <v>32</v>
      </c>
      <c r="I20" s="2"/>
      <c r="J20" s="2"/>
      <c r="K20" s="4" t="s">
        <v>508</v>
      </c>
      <c r="L20" s="4" t="s">
        <v>506</v>
      </c>
      <c r="M20" s="4">
        <v>18507</v>
      </c>
      <c r="N20" s="4">
        <v>21548</v>
      </c>
      <c r="O20" s="6" t="s">
        <v>505</v>
      </c>
      <c r="P20" s="6" t="s">
        <v>507</v>
      </c>
      <c r="Q20" s="2" t="s">
        <v>47</v>
      </c>
      <c r="R20" s="2" t="s">
        <v>48</v>
      </c>
      <c r="S20" s="2" t="s">
        <v>49</v>
      </c>
      <c r="T20" s="2" t="s">
        <v>50</v>
      </c>
      <c r="U20" s="2" t="s">
        <v>51</v>
      </c>
      <c r="V20" s="2"/>
      <c r="W20" s="9" t="s">
        <v>430</v>
      </c>
      <c r="X20" s="9" t="s">
        <v>431</v>
      </c>
      <c r="Y20" s="2" t="s">
        <v>432</v>
      </c>
      <c r="Z20" s="2" t="s">
        <v>433</v>
      </c>
      <c r="AA20" s="2" t="str">
        <f t="shared" si="0"/>
        <v>Burkina Faso,Burkina Faso,Full Time Employee,Financial - Banking / Insurance,34532</v>
      </c>
      <c r="AB20" s="2" t="s">
        <v>35</v>
      </c>
      <c r="AD20" t="s">
        <v>452</v>
      </c>
    </row>
    <row r="21" spans="1:30" ht="96.6" x14ac:dyDescent="0.3">
      <c r="A21" s="2" t="s">
        <v>127</v>
      </c>
      <c r="B21" s="2" t="s">
        <v>34</v>
      </c>
      <c r="C21" s="2" t="s">
        <v>429</v>
      </c>
      <c r="D21" s="2" t="s">
        <v>85</v>
      </c>
      <c r="E21" s="2" t="s">
        <v>197</v>
      </c>
      <c r="F21" s="2" t="s">
        <v>52</v>
      </c>
      <c r="G21" s="2" t="s">
        <v>44</v>
      </c>
      <c r="H21" s="2" t="s">
        <v>32</v>
      </c>
      <c r="I21" s="2"/>
      <c r="J21" s="2"/>
      <c r="K21" s="4" t="s">
        <v>508</v>
      </c>
      <c r="L21" s="4" t="s">
        <v>506</v>
      </c>
      <c r="M21" s="4">
        <v>18507</v>
      </c>
      <c r="N21" s="4">
        <v>21548</v>
      </c>
      <c r="O21" s="6" t="s">
        <v>505</v>
      </c>
      <c r="P21" s="6" t="s">
        <v>507</v>
      </c>
      <c r="Q21" s="2" t="s">
        <v>47</v>
      </c>
      <c r="R21" s="2" t="s">
        <v>48</v>
      </c>
      <c r="S21" s="2" t="s">
        <v>49</v>
      </c>
      <c r="T21" s="2" t="s">
        <v>50</v>
      </c>
      <c r="U21" s="2" t="s">
        <v>51</v>
      </c>
      <c r="V21" s="2"/>
      <c r="W21" s="9" t="s">
        <v>430</v>
      </c>
      <c r="X21" s="9" t="s">
        <v>431</v>
      </c>
      <c r="Y21" s="2" t="s">
        <v>432</v>
      </c>
      <c r="Z21" s="2" t="s">
        <v>433</v>
      </c>
      <c r="AA21" s="2" t="str">
        <f t="shared" si="0"/>
        <v>Burkina Faso,Burkina Faso,Full Time Employee,Financial - Debt Collection / Factoring,34532</v>
      </c>
      <c r="AB21" s="2" t="s">
        <v>35</v>
      </c>
      <c r="AD21" t="s">
        <v>453</v>
      </c>
    </row>
    <row r="22" spans="1:30" ht="96.6" x14ac:dyDescent="0.3">
      <c r="A22" s="2" t="s">
        <v>129</v>
      </c>
      <c r="B22" s="2" t="s">
        <v>34</v>
      </c>
      <c r="C22" s="2" t="s">
        <v>429</v>
      </c>
      <c r="D22" s="2" t="s">
        <v>85</v>
      </c>
      <c r="E22" s="2" t="s">
        <v>197</v>
      </c>
      <c r="F22" s="2" t="s">
        <v>52</v>
      </c>
      <c r="G22" s="2" t="s">
        <v>44</v>
      </c>
      <c r="H22" s="2" t="s">
        <v>32</v>
      </c>
      <c r="I22" s="2"/>
      <c r="J22" s="2"/>
      <c r="K22" s="4" t="s">
        <v>508</v>
      </c>
      <c r="L22" s="4" t="s">
        <v>506</v>
      </c>
      <c r="M22" s="4">
        <v>18507</v>
      </c>
      <c r="N22" s="4">
        <v>21548</v>
      </c>
      <c r="O22" s="6" t="s">
        <v>505</v>
      </c>
      <c r="P22" s="6" t="s">
        <v>507</v>
      </c>
      <c r="Q22" s="2" t="s">
        <v>47</v>
      </c>
      <c r="R22" s="2" t="s">
        <v>48</v>
      </c>
      <c r="S22" s="2" t="s">
        <v>49</v>
      </c>
      <c r="T22" s="2" t="s">
        <v>50</v>
      </c>
      <c r="U22" s="2" t="s">
        <v>51</v>
      </c>
      <c r="V22" s="2"/>
      <c r="W22" s="9" t="s">
        <v>430</v>
      </c>
      <c r="X22" s="9" t="s">
        <v>431</v>
      </c>
      <c r="Y22" s="2" t="s">
        <v>432</v>
      </c>
      <c r="Z22" s="2" t="s">
        <v>433</v>
      </c>
      <c r="AA22" s="2" t="str">
        <f t="shared" si="0"/>
        <v>Burkina Faso,Burkina Faso,Full Time Employee,Financial - Fund Management,34532</v>
      </c>
      <c r="AB22" s="2" t="s">
        <v>35</v>
      </c>
      <c r="AD22" t="s">
        <v>454</v>
      </c>
    </row>
    <row r="23" spans="1:30" ht="96.6" x14ac:dyDescent="0.3">
      <c r="A23" s="2" t="s">
        <v>132</v>
      </c>
      <c r="B23" s="2" t="s">
        <v>34</v>
      </c>
      <c r="C23" s="2" t="s">
        <v>429</v>
      </c>
      <c r="D23" s="2" t="s">
        <v>85</v>
      </c>
      <c r="E23" s="2" t="s">
        <v>197</v>
      </c>
      <c r="F23" s="2" t="s">
        <v>52</v>
      </c>
      <c r="G23" s="2" t="s">
        <v>44</v>
      </c>
      <c r="H23" s="2" t="s">
        <v>32</v>
      </c>
      <c r="I23" s="2"/>
      <c r="J23" s="2"/>
      <c r="K23" s="4" t="s">
        <v>508</v>
      </c>
      <c r="L23" s="4" t="s">
        <v>506</v>
      </c>
      <c r="M23" s="4">
        <v>18507</v>
      </c>
      <c r="N23" s="4">
        <v>21548</v>
      </c>
      <c r="O23" s="6" t="s">
        <v>505</v>
      </c>
      <c r="P23" s="6" t="s">
        <v>507</v>
      </c>
      <c r="Q23" s="2" t="s">
        <v>47</v>
      </c>
      <c r="R23" s="2" t="s">
        <v>48</v>
      </c>
      <c r="S23" s="2" t="s">
        <v>49</v>
      </c>
      <c r="T23" s="2" t="s">
        <v>50</v>
      </c>
      <c r="U23" s="2" t="s">
        <v>51</v>
      </c>
      <c r="V23" s="2"/>
      <c r="W23" s="9" t="s">
        <v>430</v>
      </c>
      <c r="X23" s="9" t="s">
        <v>431</v>
      </c>
      <c r="Y23" s="2" t="s">
        <v>432</v>
      </c>
      <c r="Z23" s="2" t="s">
        <v>433</v>
      </c>
      <c r="AA23" s="2" t="str">
        <f t="shared" si="0"/>
        <v>Burkina Faso,Burkina Faso,Full Time Employee,Financial - Money Lenders,34532</v>
      </c>
      <c r="AB23" s="2" t="s">
        <v>35</v>
      </c>
      <c r="AD23" t="s">
        <v>455</v>
      </c>
    </row>
    <row r="24" spans="1:30" ht="96.6" x14ac:dyDescent="0.3">
      <c r="A24" s="2" t="s">
        <v>135</v>
      </c>
      <c r="B24" s="2" t="s">
        <v>34</v>
      </c>
      <c r="C24" s="2" t="s">
        <v>429</v>
      </c>
      <c r="D24" s="2" t="s">
        <v>85</v>
      </c>
      <c r="E24" s="2" t="s">
        <v>197</v>
      </c>
      <c r="F24" s="2" t="s">
        <v>52</v>
      </c>
      <c r="G24" s="2" t="s">
        <v>44</v>
      </c>
      <c r="H24" s="2" t="s">
        <v>32</v>
      </c>
      <c r="I24" s="2"/>
      <c r="J24" s="2"/>
      <c r="K24" s="4" t="s">
        <v>508</v>
      </c>
      <c r="L24" s="4" t="s">
        <v>506</v>
      </c>
      <c r="M24" s="4">
        <v>18507</v>
      </c>
      <c r="N24" s="4">
        <v>21548</v>
      </c>
      <c r="O24" s="6" t="s">
        <v>505</v>
      </c>
      <c r="P24" s="6" t="s">
        <v>507</v>
      </c>
      <c r="Q24" s="2" t="s">
        <v>47</v>
      </c>
      <c r="R24" s="2" t="s">
        <v>48</v>
      </c>
      <c r="S24" s="2" t="s">
        <v>49</v>
      </c>
      <c r="T24" s="2" t="s">
        <v>50</v>
      </c>
      <c r="U24" s="2" t="s">
        <v>51</v>
      </c>
      <c r="V24" s="2"/>
      <c r="W24" s="9" t="s">
        <v>430</v>
      </c>
      <c r="X24" s="9" t="s">
        <v>431</v>
      </c>
      <c r="Y24" s="2" t="s">
        <v>432</v>
      </c>
      <c r="Z24" s="2" t="s">
        <v>433</v>
      </c>
      <c r="AA24" s="2" t="str">
        <f t="shared" si="0"/>
        <v>Burkina Faso,Burkina Faso,Full Time Employee,Financial - Money Services Businesses,34532</v>
      </c>
      <c r="AB24" s="2" t="s">
        <v>35</v>
      </c>
      <c r="AD24" t="s">
        <v>456</v>
      </c>
    </row>
    <row r="25" spans="1:30" ht="96.6" x14ac:dyDescent="0.3">
      <c r="A25" s="2" t="s">
        <v>136</v>
      </c>
      <c r="B25" s="2" t="s">
        <v>34</v>
      </c>
      <c r="C25" s="2" t="s">
        <v>429</v>
      </c>
      <c r="D25" s="2" t="s">
        <v>85</v>
      </c>
      <c r="E25" s="2" t="s">
        <v>197</v>
      </c>
      <c r="F25" s="2" t="s">
        <v>52</v>
      </c>
      <c r="G25" s="2" t="s">
        <v>44</v>
      </c>
      <c r="H25" s="2" t="s">
        <v>32</v>
      </c>
      <c r="I25" s="2"/>
      <c r="J25" s="2"/>
      <c r="K25" s="4" t="s">
        <v>508</v>
      </c>
      <c r="L25" s="4" t="s">
        <v>506</v>
      </c>
      <c r="M25" s="4">
        <v>18507</v>
      </c>
      <c r="N25" s="4">
        <v>21548</v>
      </c>
      <c r="O25" s="6" t="s">
        <v>505</v>
      </c>
      <c r="P25" s="6" t="s">
        <v>507</v>
      </c>
      <c r="Q25" s="2" t="s">
        <v>47</v>
      </c>
      <c r="R25" s="2" t="s">
        <v>48</v>
      </c>
      <c r="S25" s="2" t="s">
        <v>49</v>
      </c>
      <c r="T25" s="2" t="s">
        <v>50</v>
      </c>
      <c r="U25" s="2" t="s">
        <v>51</v>
      </c>
      <c r="V25" s="2"/>
      <c r="W25" s="9" t="s">
        <v>430</v>
      </c>
      <c r="X25" s="9" t="s">
        <v>431</v>
      </c>
      <c r="Y25" s="2" t="s">
        <v>432</v>
      </c>
      <c r="Z25" s="2" t="s">
        <v>433</v>
      </c>
      <c r="AA25" s="2" t="str">
        <f t="shared" si="0"/>
        <v>Burkina Faso,Burkina Faso,Full Time Employee,Financial - Mortgage and Deposit Intermediaries,34532</v>
      </c>
      <c r="AB25" s="2" t="s">
        <v>35</v>
      </c>
      <c r="AD25" t="s">
        <v>457</v>
      </c>
    </row>
    <row r="26" spans="1:30" ht="96.6" x14ac:dyDescent="0.3">
      <c r="A26" s="2" t="s">
        <v>137</v>
      </c>
      <c r="B26" s="2" t="s">
        <v>34</v>
      </c>
      <c r="C26" s="2" t="s">
        <v>429</v>
      </c>
      <c r="D26" s="2" t="s">
        <v>85</v>
      </c>
      <c r="E26" s="2" t="s">
        <v>197</v>
      </c>
      <c r="F26" s="2" t="s">
        <v>52</v>
      </c>
      <c r="G26" s="2" t="s">
        <v>44</v>
      </c>
      <c r="H26" s="2" t="s">
        <v>32</v>
      </c>
      <c r="I26" s="2"/>
      <c r="J26" s="2"/>
      <c r="K26" s="4" t="s">
        <v>508</v>
      </c>
      <c r="L26" s="4" t="s">
        <v>506</v>
      </c>
      <c r="M26" s="4">
        <v>18507</v>
      </c>
      <c r="N26" s="4">
        <v>21548</v>
      </c>
      <c r="O26" s="6" t="s">
        <v>505</v>
      </c>
      <c r="P26" s="6" t="s">
        <v>507</v>
      </c>
      <c r="Q26" s="2" t="s">
        <v>47</v>
      </c>
      <c r="R26" s="2" t="s">
        <v>48</v>
      </c>
      <c r="S26" s="2" t="s">
        <v>49</v>
      </c>
      <c r="T26" s="2" t="s">
        <v>50</v>
      </c>
      <c r="U26" s="2" t="s">
        <v>51</v>
      </c>
      <c r="V26" s="2"/>
      <c r="W26" s="9" t="s">
        <v>430</v>
      </c>
      <c r="X26" s="9" t="s">
        <v>431</v>
      </c>
      <c r="Y26" s="2" t="s">
        <v>432</v>
      </c>
      <c r="Z26" s="2" t="s">
        <v>433</v>
      </c>
      <c r="AA26" s="2" t="str">
        <f t="shared" si="0"/>
        <v>Burkina Faso,Burkina Faso,Full Time Employee,Financial - Pay Day Loans,34532</v>
      </c>
      <c r="AB26" s="2" t="s">
        <v>35</v>
      </c>
      <c r="AD26" t="s">
        <v>458</v>
      </c>
    </row>
    <row r="27" spans="1:30" ht="96.6" x14ac:dyDescent="0.3">
      <c r="A27" s="2" t="s">
        <v>138</v>
      </c>
      <c r="B27" s="2" t="s">
        <v>34</v>
      </c>
      <c r="C27" s="2" t="s">
        <v>429</v>
      </c>
      <c r="D27" s="2" t="s">
        <v>85</v>
      </c>
      <c r="E27" s="2" t="s">
        <v>197</v>
      </c>
      <c r="F27" s="2" t="s">
        <v>52</v>
      </c>
      <c r="G27" s="2" t="s">
        <v>44</v>
      </c>
      <c r="H27" s="2" t="s">
        <v>32</v>
      </c>
      <c r="I27" s="2"/>
      <c r="J27" s="2"/>
      <c r="K27" s="4" t="s">
        <v>508</v>
      </c>
      <c r="L27" s="4" t="s">
        <v>506</v>
      </c>
      <c r="M27" s="4">
        <v>18507</v>
      </c>
      <c r="N27" s="4">
        <v>21548</v>
      </c>
      <c r="O27" s="6" t="s">
        <v>505</v>
      </c>
      <c r="P27" s="6" t="s">
        <v>507</v>
      </c>
      <c r="Q27" s="2" t="s">
        <v>47</v>
      </c>
      <c r="R27" s="2" t="s">
        <v>48</v>
      </c>
      <c r="S27" s="2" t="s">
        <v>49</v>
      </c>
      <c r="T27" s="2" t="s">
        <v>50</v>
      </c>
      <c r="U27" s="2" t="s">
        <v>51</v>
      </c>
      <c r="V27" s="2"/>
      <c r="W27" s="9" t="s">
        <v>430</v>
      </c>
      <c r="X27" s="9" t="s">
        <v>431</v>
      </c>
      <c r="Y27" s="2" t="s">
        <v>432</v>
      </c>
      <c r="Z27" s="2" t="s">
        <v>433</v>
      </c>
      <c r="AA27" s="2" t="str">
        <f t="shared" si="0"/>
        <v>Burkina Faso,Burkina Faso,Full Time Employee,Financial - Retail Credit Firms,34532</v>
      </c>
      <c r="AB27" s="2" t="s">
        <v>35</v>
      </c>
      <c r="AD27" t="s">
        <v>459</v>
      </c>
    </row>
    <row r="28" spans="1:30" ht="96.6" x14ac:dyDescent="0.3">
      <c r="A28" s="2" t="s">
        <v>139</v>
      </c>
      <c r="B28" s="2" t="s">
        <v>34</v>
      </c>
      <c r="C28" s="2" t="s">
        <v>429</v>
      </c>
      <c r="D28" s="2" t="s">
        <v>85</v>
      </c>
      <c r="E28" s="2" t="s">
        <v>197</v>
      </c>
      <c r="F28" s="2" t="s">
        <v>52</v>
      </c>
      <c r="G28" s="2" t="s">
        <v>44</v>
      </c>
      <c r="H28" s="2" t="s">
        <v>32</v>
      </c>
      <c r="I28" s="2"/>
      <c r="J28" s="2"/>
      <c r="K28" s="4" t="s">
        <v>508</v>
      </c>
      <c r="L28" s="4" t="s">
        <v>506</v>
      </c>
      <c r="M28" s="4">
        <v>18507</v>
      </c>
      <c r="N28" s="4">
        <v>21548</v>
      </c>
      <c r="O28" s="6" t="s">
        <v>505</v>
      </c>
      <c r="P28" s="6" t="s">
        <v>507</v>
      </c>
      <c r="Q28" s="2" t="s">
        <v>47</v>
      </c>
      <c r="R28" s="2" t="s">
        <v>48</v>
      </c>
      <c r="S28" s="2" t="s">
        <v>49</v>
      </c>
      <c r="T28" s="2" t="s">
        <v>50</v>
      </c>
      <c r="U28" s="2" t="s">
        <v>51</v>
      </c>
      <c r="V28" s="2"/>
      <c r="W28" s="9" t="s">
        <v>430</v>
      </c>
      <c r="X28" s="9" t="s">
        <v>431</v>
      </c>
      <c r="Y28" s="2" t="s">
        <v>432</v>
      </c>
      <c r="Z28" s="2" t="s">
        <v>433</v>
      </c>
      <c r="AA28" s="2" t="str">
        <f t="shared" si="0"/>
        <v>Burkina Faso,Burkina Faso,Full Time Employee,Fishing and Forestry ,34532</v>
      </c>
      <c r="AB28" s="2" t="s">
        <v>35</v>
      </c>
      <c r="AD28" t="s">
        <v>460</v>
      </c>
    </row>
    <row r="29" spans="1:30" ht="96.6" x14ac:dyDescent="0.3">
      <c r="A29" s="2" t="s">
        <v>140</v>
      </c>
      <c r="B29" s="2" t="s">
        <v>34</v>
      </c>
      <c r="C29" s="2" t="s">
        <v>429</v>
      </c>
      <c r="D29" s="2" t="s">
        <v>85</v>
      </c>
      <c r="E29" s="2" t="s">
        <v>197</v>
      </c>
      <c r="F29" s="2" t="s">
        <v>52</v>
      </c>
      <c r="G29" s="2" t="s">
        <v>44</v>
      </c>
      <c r="H29" s="2" t="s">
        <v>32</v>
      </c>
      <c r="I29" s="2"/>
      <c r="J29" s="2"/>
      <c r="K29" s="4" t="s">
        <v>508</v>
      </c>
      <c r="L29" s="4" t="s">
        <v>506</v>
      </c>
      <c r="M29" s="4">
        <v>18507</v>
      </c>
      <c r="N29" s="4">
        <v>21548</v>
      </c>
      <c r="O29" s="6" t="s">
        <v>505</v>
      </c>
      <c r="P29" s="6" t="s">
        <v>507</v>
      </c>
      <c r="Q29" s="2" t="s">
        <v>47</v>
      </c>
      <c r="R29" s="2" t="s">
        <v>48</v>
      </c>
      <c r="S29" s="2" t="s">
        <v>49</v>
      </c>
      <c r="T29" s="2" t="s">
        <v>50</v>
      </c>
      <c r="U29" s="2" t="s">
        <v>51</v>
      </c>
      <c r="V29" s="2"/>
      <c r="W29" s="9" t="s">
        <v>430</v>
      </c>
      <c r="X29" s="9" t="s">
        <v>431</v>
      </c>
      <c r="Y29" s="2" t="s">
        <v>432</v>
      </c>
      <c r="Z29" s="2" t="s">
        <v>433</v>
      </c>
      <c r="AA29" s="2" t="str">
        <f t="shared" si="0"/>
        <v>Burkina Faso,Burkina Faso,Full Time Employee,Freight and Haulage ,34532</v>
      </c>
      <c r="AB29" s="2" t="s">
        <v>35</v>
      </c>
      <c r="AD29" t="s">
        <v>461</v>
      </c>
    </row>
    <row r="30" spans="1:30" ht="96.6" x14ac:dyDescent="0.3">
      <c r="A30" s="2" t="s">
        <v>141</v>
      </c>
      <c r="B30" s="2" t="s">
        <v>34</v>
      </c>
      <c r="C30" s="2" t="s">
        <v>429</v>
      </c>
      <c r="D30" s="2" t="s">
        <v>85</v>
      </c>
      <c r="E30" s="2" t="s">
        <v>197</v>
      </c>
      <c r="F30" s="2" t="s">
        <v>52</v>
      </c>
      <c r="G30" s="2" t="s">
        <v>44</v>
      </c>
      <c r="H30" s="2" t="s">
        <v>32</v>
      </c>
      <c r="I30" s="2"/>
      <c r="J30" s="2"/>
      <c r="K30" s="4" t="s">
        <v>508</v>
      </c>
      <c r="L30" s="4" t="s">
        <v>506</v>
      </c>
      <c r="M30" s="4">
        <v>18507</v>
      </c>
      <c r="N30" s="4">
        <v>21548</v>
      </c>
      <c r="O30" s="6" t="s">
        <v>505</v>
      </c>
      <c r="P30" s="6" t="s">
        <v>507</v>
      </c>
      <c r="Q30" s="2" t="s">
        <v>47</v>
      </c>
      <c r="R30" s="2" t="s">
        <v>48</v>
      </c>
      <c r="S30" s="2" t="s">
        <v>49</v>
      </c>
      <c r="T30" s="2" t="s">
        <v>50</v>
      </c>
      <c r="U30" s="2" t="s">
        <v>51</v>
      </c>
      <c r="V30" s="2"/>
      <c r="W30" s="9" t="s">
        <v>430</v>
      </c>
      <c r="X30" s="9" t="s">
        <v>431</v>
      </c>
      <c r="Y30" s="2" t="s">
        <v>432</v>
      </c>
      <c r="Z30" s="2" t="s">
        <v>433</v>
      </c>
      <c r="AA30" s="2" t="str">
        <f t="shared" si="0"/>
        <v>Burkina Faso,Burkina Faso,Full Time Employee,Fuel Distributors / Retailers,34532</v>
      </c>
      <c r="AB30" s="2" t="s">
        <v>35</v>
      </c>
      <c r="AD30" t="s">
        <v>462</v>
      </c>
    </row>
    <row r="31" spans="1:30" ht="96.6" x14ac:dyDescent="0.3">
      <c r="A31" s="2" t="s">
        <v>142</v>
      </c>
      <c r="B31" s="2" t="s">
        <v>34</v>
      </c>
      <c r="C31" s="2" t="s">
        <v>429</v>
      </c>
      <c r="D31" s="2" t="s">
        <v>85</v>
      </c>
      <c r="E31" s="2" t="s">
        <v>197</v>
      </c>
      <c r="F31" s="2" t="s">
        <v>52</v>
      </c>
      <c r="G31" s="2" t="s">
        <v>44</v>
      </c>
      <c r="H31" s="2" t="s">
        <v>32</v>
      </c>
      <c r="I31" s="2"/>
      <c r="J31" s="2"/>
      <c r="K31" s="4" t="s">
        <v>508</v>
      </c>
      <c r="L31" s="4" t="s">
        <v>506</v>
      </c>
      <c r="M31" s="4">
        <v>18507</v>
      </c>
      <c r="N31" s="4">
        <v>21548</v>
      </c>
      <c r="O31" s="6" t="s">
        <v>505</v>
      </c>
      <c r="P31" s="6" t="s">
        <v>507</v>
      </c>
      <c r="Q31" s="2" t="s">
        <v>47</v>
      </c>
      <c r="R31" s="2" t="s">
        <v>48</v>
      </c>
      <c r="S31" s="2" t="s">
        <v>49</v>
      </c>
      <c r="T31" s="2" t="s">
        <v>50</v>
      </c>
      <c r="U31" s="2" t="s">
        <v>51</v>
      </c>
      <c r="V31" s="2"/>
      <c r="W31" s="9" t="s">
        <v>430</v>
      </c>
      <c r="X31" s="9" t="s">
        <v>431</v>
      </c>
      <c r="Y31" s="2" t="s">
        <v>432</v>
      </c>
      <c r="Z31" s="2" t="s">
        <v>433</v>
      </c>
      <c r="AA31" s="2" t="str">
        <f t="shared" si="0"/>
        <v>Burkina Faso,Burkina Faso,Full Time Employee,Gambling - Casinos &amp; Gaming,34532</v>
      </c>
      <c r="AB31" s="2" t="s">
        <v>35</v>
      </c>
      <c r="AD31" t="s">
        <v>463</v>
      </c>
    </row>
    <row r="32" spans="1:30" ht="96.6" x14ac:dyDescent="0.3">
      <c r="A32" s="2" t="s">
        <v>145</v>
      </c>
      <c r="B32" s="2" t="s">
        <v>34</v>
      </c>
      <c r="C32" s="2" t="s">
        <v>429</v>
      </c>
      <c r="D32" s="2" t="s">
        <v>85</v>
      </c>
      <c r="E32" s="2" t="s">
        <v>197</v>
      </c>
      <c r="F32" s="2" t="s">
        <v>52</v>
      </c>
      <c r="G32" s="2" t="s">
        <v>44</v>
      </c>
      <c r="H32" s="2" t="s">
        <v>32</v>
      </c>
      <c r="I32" s="2"/>
      <c r="J32" s="2"/>
      <c r="K32" s="4" t="s">
        <v>508</v>
      </c>
      <c r="L32" s="4" t="s">
        <v>506</v>
      </c>
      <c r="M32" s="4">
        <v>18507</v>
      </c>
      <c r="N32" s="4">
        <v>21548</v>
      </c>
      <c r="O32" s="6" t="s">
        <v>505</v>
      </c>
      <c r="P32" s="6" t="s">
        <v>507</v>
      </c>
      <c r="Q32" s="2" t="s">
        <v>47</v>
      </c>
      <c r="R32" s="2" t="s">
        <v>48</v>
      </c>
      <c r="S32" s="2" t="s">
        <v>49</v>
      </c>
      <c r="T32" s="2" t="s">
        <v>50</v>
      </c>
      <c r="U32" s="2" t="s">
        <v>51</v>
      </c>
      <c r="V32" s="2"/>
      <c r="W32" s="9" t="s">
        <v>430</v>
      </c>
      <c r="X32" s="9" t="s">
        <v>431</v>
      </c>
      <c r="Y32" s="2" t="s">
        <v>432</v>
      </c>
      <c r="Z32" s="2" t="s">
        <v>433</v>
      </c>
      <c r="AA32" s="2" t="str">
        <f t="shared" si="0"/>
        <v>Burkina Faso,Burkina Faso,Full Time Employee,Gambling - Online Gambling &amp; Betting,34532</v>
      </c>
      <c r="AB32" s="2" t="s">
        <v>35</v>
      </c>
      <c r="AD32" t="s">
        <v>464</v>
      </c>
    </row>
    <row r="33" spans="1:30" ht="96.6" x14ac:dyDescent="0.3">
      <c r="A33" s="2" t="s">
        <v>146</v>
      </c>
      <c r="B33" s="2" t="s">
        <v>34</v>
      </c>
      <c r="C33" s="2" t="s">
        <v>429</v>
      </c>
      <c r="D33" s="2" t="s">
        <v>85</v>
      </c>
      <c r="E33" s="2" t="s">
        <v>197</v>
      </c>
      <c r="F33" s="2" t="s">
        <v>52</v>
      </c>
      <c r="G33" s="2" t="s">
        <v>44</v>
      </c>
      <c r="H33" s="2" t="s">
        <v>32</v>
      </c>
      <c r="I33" s="2"/>
      <c r="J33" s="2"/>
      <c r="K33" s="4" t="s">
        <v>508</v>
      </c>
      <c r="L33" s="4" t="s">
        <v>506</v>
      </c>
      <c r="M33" s="4">
        <v>18507</v>
      </c>
      <c r="N33" s="4">
        <v>21548</v>
      </c>
      <c r="O33" s="6" t="s">
        <v>505</v>
      </c>
      <c r="P33" s="6" t="s">
        <v>507</v>
      </c>
      <c r="Q33" s="2" t="s">
        <v>47</v>
      </c>
      <c r="R33" s="2" t="s">
        <v>48</v>
      </c>
      <c r="S33" s="2" t="s">
        <v>49</v>
      </c>
      <c r="T33" s="2" t="s">
        <v>50</v>
      </c>
      <c r="U33" s="2" t="s">
        <v>51</v>
      </c>
      <c r="V33" s="2"/>
      <c r="W33" s="9" t="s">
        <v>430</v>
      </c>
      <c r="X33" s="9" t="s">
        <v>431</v>
      </c>
      <c r="Y33" s="2" t="s">
        <v>432</v>
      </c>
      <c r="Z33" s="2" t="s">
        <v>433</v>
      </c>
      <c r="AA33" s="2" t="str">
        <f t="shared" si="0"/>
        <v>Burkina Faso,Burkina Faso,Full Time Employee,Garda and Defence Forces,34532</v>
      </c>
      <c r="AB33" s="2" t="s">
        <v>35</v>
      </c>
      <c r="AD33" t="s">
        <v>465</v>
      </c>
    </row>
    <row r="34" spans="1:30" ht="96.6" x14ac:dyDescent="0.3">
      <c r="A34" s="2" t="s">
        <v>147</v>
      </c>
      <c r="B34" s="2" t="s">
        <v>34</v>
      </c>
      <c r="C34" s="2" t="s">
        <v>429</v>
      </c>
      <c r="D34" s="2" t="s">
        <v>85</v>
      </c>
      <c r="E34" s="2" t="s">
        <v>197</v>
      </c>
      <c r="F34" s="2" t="s">
        <v>52</v>
      </c>
      <c r="G34" s="2" t="s">
        <v>44</v>
      </c>
      <c r="H34" s="2" t="s">
        <v>32</v>
      </c>
      <c r="I34" s="2"/>
      <c r="J34" s="2"/>
      <c r="K34" s="4" t="s">
        <v>508</v>
      </c>
      <c r="L34" s="4" t="s">
        <v>506</v>
      </c>
      <c r="M34" s="4">
        <v>18507</v>
      </c>
      <c r="N34" s="4">
        <v>21548</v>
      </c>
      <c r="O34" s="6" t="s">
        <v>505</v>
      </c>
      <c r="P34" s="6" t="s">
        <v>507</v>
      </c>
      <c r="Q34" s="2" t="s">
        <v>47</v>
      </c>
      <c r="R34" s="2" t="s">
        <v>48</v>
      </c>
      <c r="S34" s="2" t="s">
        <v>49</v>
      </c>
      <c r="T34" s="2" t="s">
        <v>50</v>
      </c>
      <c r="U34" s="2" t="s">
        <v>51</v>
      </c>
      <c r="V34" s="2"/>
      <c r="W34" s="9" t="s">
        <v>430</v>
      </c>
      <c r="X34" s="9" t="s">
        <v>431</v>
      </c>
      <c r="Y34" s="2" t="s">
        <v>432</v>
      </c>
      <c r="Z34" s="2" t="s">
        <v>433</v>
      </c>
      <c r="AA34" s="2" t="str">
        <f t="shared" si="0"/>
        <v>Burkina Faso,Burkina Faso,Full Time Employee,Gold Jewellery Recycling,34532</v>
      </c>
      <c r="AB34" s="2" t="s">
        <v>35</v>
      </c>
      <c r="AD34" t="s">
        <v>466</v>
      </c>
    </row>
    <row r="35" spans="1:30" ht="96.6" x14ac:dyDescent="0.3">
      <c r="A35" s="2" t="s">
        <v>58</v>
      </c>
      <c r="B35" s="2" t="s">
        <v>34</v>
      </c>
      <c r="C35" s="2" t="s">
        <v>429</v>
      </c>
      <c r="D35" s="2" t="s">
        <v>85</v>
      </c>
      <c r="E35" s="2" t="s">
        <v>197</v>
      </c>
      <c r="F35" s="2" t="s">
        <v>52</v>
      </c>
      <c r="G35" s="2" t="s">
        <v>44</v>
      </c>
      <c r="H35" s="2" t="s">
        <v>32</v>
      </c>
      <c r="I35" s="2"/>
      <c r="J35" s="2"/>
      <c r="K35" s="4" t="s">
        <v>508</v>
      </c>
      <c r="L35" s="4" t="s">
        <v>506</v>
      </c>
      <c r="M35" s="4">
        <v>18507</v>
      </c>
      <c r="N35" s="4">
        <v>21548</v>
      </c>
      <c r="O35" s="6" t="s">
        <v>505</v>
      </c>
      <c r="P35" s="6" t="s">
        <v>507</v>
      </c>
      <c r="Q35" s="2" t="s">
        <v>47</v>
      </c>
      <c r="R35" s="2" t="s">
        <v>48</v>
      </c>
      <c r="S35" s="2" t="s">
        <v>49</v>
      </c>
      <c r="T35" s="2" t="s">
        <v>50</v>
      </c>
      <c r="U35" s="2" t="s">
        <v>51</v>
      </c>
      <c r="V35" s="2"/>
      <c r="W35" s="9" t="s">
        <v>430</v>
      </c>
      <c r="X35" s="9" t="s">
        <v>431</v>
      </c>
      <c r="Y35" s="2" t="s">
        <v>432</v>
      </c>
      <c r="Z35" s="2" t="s">
        <v>433</v>
      </c>
      <c r="AA35" s="2" t="str">
        <f t="shared" si="0"/>
        <v>Burkina Faso,Burkina Faso,Full Time Employee,Goods Import / Export Co,34532</v>
      </c>
      <c r="AB35" s="2" t="s">
        <v>35</v>
      </c>
      <c r="AD35" t="s">
        <v>467</v>
      </c>
    </row>
    <row r="36" spans="1:30" ht="96.6" x14ac:dyDescent="0.3">
      <c r="A36" s="2" t="s">
        <v>63</v>
      </c>
      <c r="B36" s="2" t="s">
        <v>34</v>
      </c>
      <c r="C36" s="2" t="s">
        <v>429</v>
      </c>
      <c r="D36" s="2" t="s">
        <v>85</v>
      </c>
      <c r="E36" s="2" t="s">
        <v>197</v>
      </c>
      <c r="F36" s="2" t="s">
        <v>52</v>
      </c>
      <c r="G36" s="2" t="s">
        <v>44</v>
      </c>
      <c r="H36" s="2" t="s">
        <v>32</v>
      </c>
      <c r="I36" s="2"/>
      <c r="J36" s="2"/>
      <c r="K36" s="4" t="s">
        <v>508</v>
      </c>
      <c r="L36" s="4" t="s">
        <v>506</v>
      </c>
      <c r="M36" s="4">
        <v>18507</v>
      </c>
      <c r="N36" s="4">
        <v>21548</v>
      </c>
      <c r="O36" s="6" t="s">
        <v>505</v>
      </c>
      <c r="P36" s="6" t="s">
        <v>507</v>
      </c>
      <c r="Q36" s="2" t="s">
        <v>47</v>
      </c>
      <c r="R36" s="2" t="s">
        <v>48</v>
      </c>
      <c r="S36" s="2" t="s">
        <v>49</v>
      </c>
      <c r="T36" s="2" t="s">
        <v>50</v>
      </c>
      <c r="U36" s="2" t="s">
        <v>51</v>
      </c>
      <c r="V36" s="2"/>
      <c r="W36" s="9" t="s">
        <v>430</v>
      </c>
      <c r="X36" s="9" t="s">
        <v>431</v>
      </c>
      <c r="Y36" s="2" t="s">
        <v>432</v>
      </c>
      <c r="Z36" s="2" t="s">
        <v>433</v>
      </c>
      <c r="AA36" s="2" t="str">
        <f t="shared" si="0"/>
        <v>Burkina Faso,Burkina Faso,Full Time Employee,Government (Central and Local),34532</v>
      </c>
      <c r="AB36" s="2" t="s">
        <v>35</v>
      </c>
      <c r="AD36" t="s">
        <v>468</v>
      </c>
    </row>
    <row r="37" spans="1:30" ht="96.6" x14ac:dyDescent="0.3">
      <c r="A37" s="2" t="s">
        <v>66</v>
      </c>
      <c r="B37" s="2" t="s">
        <v>34</v>
      </c>
      <c r="C37" s="2" t="s">
        <v>429</v>
      </c>
      <c r="D37" s="2" t="s">
        <v>85</v>
      </c>
      <c r="E37" s="2" t="s">
        <v>197</v>
      </c>
      <c r="F37" s="2" t="s">
        <v>52</v>
      </c>
      <c r="G37" s="2" t="s">
        <v>44</v>
      </c>
      <c r="H37" s="2" t="s">
        <v>32</v>
      </c>
      <c r="I37" s="2"/>
      <c r="J37" s="2"/>
      <c r="K37" s="4" t="s">
        <v>508</v>
      </c>
      <c r="L37" s="4" t="s">
        <v>506</v>
      </c>
      <c r="M37" s="4">
        <v>18507</v>
      </c>
      <c r="N37" s="4">
        <v>21548</v>
      </c>
      <c r="O37" s="6" t="s">
        <v>505</v>
      </c>
      <c r="P37" s="6" t="s">
        <v>507</v>
      </c>
      <c r="Q37" s="2" t="s">
        <v>47</v>
      </c>
      <c r="R37" s="2" t="s">
        <v>48</v>
      </c>
      <c r="S37" s="2" t="s">
        <v>49</v>
      </c>
      <c r="T37" s="2" t="s">
        <v>50</v>
      </c>
      <c r="U37" s="2" t="s">
        <v>51</v>
      </c>
      <c r="V37" s="2"/>
      <c r="W37" s="9" t="s">
        <v>430</v>
      </c>
      <c r="X37" s="9" t="s">
        <v>431</v>
      </c>
      <c r="Y37" s="2" t="s">
        <v>432</v>
      </c>
      <c r="Z37" s="2" t="s">
        <v>433</v>
      </c>
      <c r="AA37" s="2" t="str">
        <f t="shared" si="0"/>
        <v>Burkina Faso,Burkina Faso,Full Time Employee,Green Energy / Environmental Services,34532</v>
      </c>
      <c r="AB37" s="2" t="s">
        <v>35</v>
      </c>
      <c r="AD37" t="s">
        <v>469</v>
      </c>
    </row>
    <row r="38" spans="1:30" ht="96.6" x14ac:dyDescent="0.3">
      <c r="A38" s="2" t="s">
        <v>68</v>
      </c>
      <c r="B38" s="2" t="s">
        <v>34</v>
      </c>
      <c r="C38" s="2" t="s">
        <v>429</v>
      </c>
      <c r="D38" s="2" t="s">
        <v>85</v>
      </c>
      <c r="E38" s="2" t="s">
        <v>197</v>
      </c>
      <c r="F38" s="2" t="s">
        <v>52</v>
      </c>
      <c r="G38" s="2" t="s">
        <v>44</v>
      </c>
      <c r="H38" s="2" t="s">
        <v>32</v>
      </c>
      <c r="I38" s="2"/>
      <c r="J38" s="2"/>
      <c r="K38" s="4" t="s">
        <v>508</v>
      </c>
      <c r="L38" s="4" t="s">
        <v>506</v>
      </c>
      <c r="M38" s="4">
        <v>18507</v>
      </c>
      <c r="N38" s="4">
        <v>21548</v>
      </c>
      <c r="O38" s="6" t="s">
        <v>505</v>
      </c>
      <c r="P38" s="6" t="s">
        <v>507</v>
      </c>
      <c r="Q38" s="2" t="s">
        <v>47</v>
      </c>
      <c r="R38" s="2" t="s">
        <v>48</v>
      </c>
      <c r="S38" s="2" t="s">
        <v>49</v>
      </c>
      <c r="T38" s="2" t="s">
        <v>50</v>
      </c>
      <c r="U38" s="2" t="s">
        <v>51</v>
      </c>
      <c r="V38" s="2"/>
      <c r="W38" s="9" t="s">
        <v>430</v>
      </c>
      <c r="X38" s="9" t="s">
        <v>431</v>
      </c>
      <c r="Y38" s="2" t="s">
        <v>432</v>
      </c>
      <c r="Z38" s="2" t="s">
        <v>433</v>
      </c>
      <c r="AA38" s="2" t="str">
        <f t="shared" si="0"/>
        <v>Burkina Faso,Burkina Faso,Full Time Employee,Health Services,34532</v>
      </c>
      <c r="AB38" s="2" t="s">
        <v>35</v>
      </c>
      <c r="AD38" t="s">
        <v>470</v>
      </c>
    </row>
    <row r="39" spans="1:30" ht="96.6" x14ac:dyDescent="0.3">
      <c r="A39" s="2" t="s">
        <v>148</v>
      </c>
      <c r="B39" s="2" t="s">
        <v>34</v>
      </c>
      <c r="C39" s="2" t="s">
        <v>429</v>
      </c>
      <c r="D39" s="2" t="s">
        <v>85</v>
      </c>
      <c r="E39" s="2" t="s">
        <v>197</v>
      </c>
      <c r="F39" s="2" t="s">
        <v>52</v>
      </c>
      <c r="G39" s="2" t="s">
        <v>44</v>
      </c>
      <c r="H39" s="2" t="s">
        <v>32</v>
      </c>
      <c r="I39" s="2"/>
      <c r="J39" s="2"/>
      <c r="K39" s="4" t="s">
        <v>508</v>
      </c>
      <c r="L39" s="4" t="s">
        <v>506</v>
      </c>
      <c r="M39" s="4">
        <v>18507</v>
      </c>
      <c r="N39" s="4">
        <v>21548</v>
      </c>
      <c r="O39" s="6" t="s">
        <v>505</v>
      </c>
      <c r="P39" s="6" t="s">
        <v>507</v>
      </c>
      <c r="Q39" s="2" t="s">
        <v>47</v>
      </c>
      <c r="R39" s="2" t="s">
        <v>48</v>
      </c>
      <c r="S39" s="2" t="s">
        <v>49</v>
      </c>
      <c r="T39" s="2" t="s">
        <v>50</v>
      </c>
      <c r="U39" s="2" t="s">
        <v>51</v>
      </c>
      <c r="V39" s="2"/>
      <c r="W39" s="9" t="s">
        <v>430</v>
      </c>
      <c r="X39" s="9" t="s">
        <v>431</v>
      </c>
      <c r="Y39" s="2" t="s">
        <v>432</v>
      </c>
      <c r="Z39" s="2" t="s">
        <v>433</v>
      </c>
      <c r="AA39" s="2" t="str">
        <f t="shared" si="0"/>
        <v>Burkina Faso,Burkina Faso,Full Time Employee,Homemaker,34532</v>
      </c>
      <c r="AB39" s="2" t="s">
        <v>35</v>
      </c>
      <c r="AD39" t="s">
        <v>471</v>
      </c>
    </row>
    <row r="40" spans="1:30" ht="96.6" x14ac:dyDescent="0.3">
      <c r="A40" s="2" t="s">
        <v>70</v>
      </c>
      <c r="B40" s="2" t="s">
        <v>34</v>
      </c>
      <c r="C40" s="2" t="s">
        <v>429</v>
      </c>
      <c r="D40" s="2" t="s">
        <v>85</v>
      </c>
      <c r="E40" s="2" t="s">
        <v>197</v>
      </c>
      <c r="F40" s="2" t="s">
        <v>52</v>
      </c>
      <c r="G40" s="2" t="s">
        <v>44</v>
      </c>
      <c r="H40" s="2" t="s">
        <v>32</v>
      </c>
      <c r="I40" s="2"/>
      <c r="J40" s="2"/>
      <c r="K40" s="4" t="s">
        <v>508</v>
      </c>
      <c r="L40" s="4" t="s">
        <v>506</v>
      </c>
      <c r="M40" s="4">
        <v>18507</v>
      </c>
      <c r="N40" s="4">
        <v>21548</v>
      </c>
      <c r="O40" s="6" t="s">
        <v>505</v>
      </c>
      <c r="P40" s="6" t="s">
        <v>507</v>
      </c>
      <c r="Q40" s="2" t="s">
        <v>47</v>
      </c>
      <c r="R40" s="2" t="s">
        <v>48</v>
      </c>
      <c r="S40" s="2" t="s">
        <v>49</v>
      </c>
      <c r="T40" s="2" t="s">
        <v>50</v>
      </c>
      <c r="U40" s="2" t="s">
        <v>51</v>
      </c>
      <c r="V40" s="2"/>
      <c r="W40" s="9" t="s">
        <v>430</v>
      </c>
      <c r="X40" s="9" t="s">
        <v>431</v>
      </c>
      <c r="Y40" s="2" t="s">
        <v>432</v>
      </c>
      <c r="Z40" s="2" t="s">
        <v>433</v>
      </c>
      <c r="AA40" s="2" t="str">
        <f t="shared" si="0"/>
        <v>Burkina Faso,Burkina Faso,Full Time Employee,Hotels and Restaurants,34532</v>
      </c>
      <c r="AB40" s="2" t="s">
        <v>35</v>
      </c>
      <c r="AD40" t="s">
        <v>472</v>
      </c>
    </row>
    <row r="41" spans="1:30" ht="96.6" x14ac:dyDescent="0.3">
      <c r="A41" s="2" t="s">
        <v>150</v>
      </c>
      <c r="B41" s="2" t="s">
        <v>34</v>
      </c>
      <c r="C41" s="2" t="s">
        <v>429</v>
      </c>
      <c r="D41" s="2" t="s">
        <v>85</v>
      </c>
      <c r="E41" s="2" t="s">
        <v>197</v>
      </c>
      <c r="F41" s="2" t="s">
        <v>52</v>
      </c>
      <c r="G41" s="2" t="s">
        <v>44</v>
      </c>
      <c r="H41" s="2" t="s">
        <v>32</v>
      </c>
      <c r="I41" s="2"/>
      <c r="J41" s="2"/>
      <c r="K41" s="4" t="s">
        <v>508</v>
      </c>
      <c r="L41" s="4" t="s">
        <v>506</v>
      </c>
      <c r="M41" s="4">
        <v>18507</v>
      </c>
      <c r="N41" s="4">
        <v>21548</v>
      </c>
      <c r="O41" s="6" t="s">
        <v>505</v>
      </c>
      <c r="P41" s="6" t="s">
        <v>507</v>
      </c>
      <c r="Q41" s="2" t="s">
        <v>47</v>
      </c>
      <c r="R41" s="2" t="s">
        <v>48</v>
      </c>
      <c r="S41" s="2" t="s">
        <v>49</v>
      </c>
      <c r="T41" s="2" t="s">
        <v>50</v>
      </c>
      <c r="U41" s="2" t="s">
        <v>51</v>
      </c>
      <c r="V41" s="2"/>
      <c r="W41" s="9" t="s">
        <v>430</v>
      </c>
      <c r="X41" s="9" t="s">
        <v>431</v>
      </c>
      <c r="Y41" s="2" t="s">
        <v>432</v>
      </c>
      <c r="Z41" s="2" t="s">
        <v>433</v>
      </c>
      <c r="AA41" s="2" t="str">
        <f t="shared" si="0"/>
        <v>Burkina Faso,Burkina Faso,Full Time Employee,IT Design, Consultancy and Hardware,34532</v>
      </c>
      <c r="AB41" s="2" t="s">
        <v>35</v>
      </c>
      <c r="AD41" t="s">
        <v>473</v>
      </c>
    </row>
    <row r="42" spans="1:30" ht="96.6" x14ac:dyDescent="0.3">
      <c r="A42" s="2" t="s">
        <v>152</v>
      </c>
      <c r="B42" s="2" t="s">
        <v>34</v>
      </c>
      <c r="C42" s="2" t="s">
        <v>429</v>
      </c>
      <c r="D42" s="2" t="s">
        <v>85</v>
      </c>
      <c r="E42" s="2" t="s">
        <v>197</v>
      </c>
      <c r="F42" s="2" t="s">
        <v>52</v>
      </c>
      <c r="G42" s="2" t="s">
        <v>44</v>
      </c>
      <c r="H42" s="2" t="s">
        <v>32</v>
      </c>
      <c r="I42" s="2"/>
      <c r="J42" s="2"/>
      <c r="K42" s="4" t="s">
        <v>508</v>
      </c>
      <c r="L42" s="4" t="s">
        <v>506</v>
      </c>
      <c r="M42" s="4">
        <v>18507</v>
      </c>
      <c r="N42" s="4">
        <v>21548</v>
      </c>
      <c r="O42" s="6" t="s">
        <v>505</v>
      </c>
      <c r="P42" s="6" t="s">
        <v>507</v>
      </c>
      <c r="Q42" s="2" t="s">
        <v>47</v>
      </c>
      <c r="R42" s="2" t="s">
        <v>48</v>
      </c>
      <c r="S42" s="2" t="s">
        <v>49</v>
      </c>
      <c r="T42" s="2" t="s">
        <v>50</v>
      </c>
      <c r="U42" s="2" t="s">
        <v>51</v>
      </c>
      <c r="V42" s="2"/>
      <c r="W42" s="9" t="s">
        <v>430</v>
      </c>
      <c r="X42" s="9" t="s">
        <v>431</v>
      </c>
      <c r="Y42" s="2" t="s">
        <v>432</v>
      </c>
      <c r="Z42" s="2" t="s">
        <v>433</v>
      </c>
      <c r="AA42" s="2" t="str">
        <f t="shared" si="0"/>
        <v>Burkina Faso,Burkina Faso,Full Time Employee,Jewellers / Fine Art Auctioneers ,34532</v>
      </c>
      <c r="AB42" s="2" t="s">
        <v>35</v>
      </c>
      <c r="AD42" t="s">
        <v>474</v>
      </c>
    </row>
    <row r="43" spans="1:30" ht="96.6" x14ac:dyDescent="0.3">
      <c r="A43" s="2" t="s">
        <v>154</v>
      </c>
      <c r="B43" s="2" t="s">
        <v>34</v>
      </c>
      <c r="C43" s="2" t="s">
        <v>429</v>
      </c>
      <c r="D43" s="2" t="s">
        <v>85</v>
      </c>
      <c r="E43" s="2" t="s">
        <v>197</v>
      </c>
      <c r="F43" s="2" t="s">
        <v>52</v>
      </c>
      <c r="G43" s="2" t="s">
        <v>44</v>
      </c>
      <c r="H43" s="2" t="s">
        <v>32</v>
      </c>
      <c r="I43" s="2"/>
      <c r="J43" s="2"/>
      <c r="K43" s="4" t="s">
        <v>508</v>
      </c>
      <c r="L43" s="4" t="s">
        <v>506</v>
      </c>
      <c r="M43" s="4">
        <v>18507</v>
      </c>
      <c r="N43" s="4">
        <v>21548</v>
      </c>
      <c r="O43" s="6" t="s">
        <v>505</v>
      </c>
      <c r="P43" s="6" t="s">
        <v>507</v>
      </c>
      <c r="Q43" s="2" t="s">
        <v>47</v>
      </c>
      <c r="R43" s="2" t="s">
        <v>48</v>
      </c>
      <c r="S43" s="2" t="s">
        <v>49</v>
      </c>
      <c r="T43" s="2" t="s">
        <v>50</v>
      </c>
      <c r="U43" s="2" t="s">
        <v>51</v>
      </c>
      <c r="V43" s="2"/>
      <c r="W43" s="9" t="s">
        <v>430</v>
      </c>
      <c r="X43" s="9" t="s">
        <v>431</v>
      </c>
      <c r="Y43" s="2" t="s">
        <v>432</v>
      </c>
      <c r="Z43" s="2" t="s">
        <v>433</v>
      </c>
      <c r="AA43" s="2" t="str">
        <f t="shared" si="0"/>
        <v>Burkina Faso,Burkina Faso,Full Time Employee,Legal, Accountancy, Business Consultancy, Mediation and Other Business Services,34532</v>
      </c>
      <c r="AB43" s="2" t="s">
        <v>35</v>
      </c>
      <c r="AD43" t="s">
        <v>475</v>
      </c>
    </row>
    <row r="44" spans="1:30" ht="96.6" x14ac:dyDescent="0.3">
      <c r="A44" s="2" t="s">
        <v>156</v>
      </c>
      <c r="B44" s="2" t="s">
        <v>34</v>
      </c>
      <c r="C44" s="2" t="s">
        <v>429</v>
      </c>
      <c r="D44" s="2" t="s">
        <v>85</v>
      </c>
      <c r="E44" s="2" t="s">
        <v>197</v>
      </c>
      <c r="F44" s="2" t="s">
        <v>52</v>
      </c>
      <c r="G44" s="2" t="s">
        <v>44</v>
      </c>
      <c r="H44" s="2" t="s">
        <v>32</v>
      </c>
      <c r="I44" s="2"/>
      <c r="J44" s="2"/>
      <c r="K44" s="4" t="s">
        <v>508</v>
      </c>
      <c r="L44" s="4" t="s">
        <v>506</v>
      </c>
      <c r="M44" s="4">
        <v>18507</v>
      </c>
      <c r="N44" s="4">
        <v>21548</v>
      </c>
      <c r="O44" s="6" t="s">
        <v>505</v>
      </c>
      <c r="P44" s="6" t="s">
        <v>507</v>
      </c>
      <c r="Q44" s="2" t="s">
        <v>47</v>
      </c>
      <c r="R44" s="2" t="s">
        <v>48</v>
      </c>
      <c r="S44" s="2" t="s">
        <v>49</v>
      </c>
      <c r="T44" s="2" t="s">
        <v>50</v>
      </c>
      <c r="U44" s="2" t="s">
        <v>51</v>
      </c>
      <c r="V44" s="2"/>
      <c r="W44" s="9" t="s">
        <v>430</v>
      </c>
      <c r="X44" s="9" t="s">
        <v>431</v>
      </c>
      <c r="Y44" s="2" t="s">
        <v>432</v>
      </c>
      <c r="Z44" s="2" t="s">
        <v>433</v>
      </c>
      <c r="AA44" s="2" t="str">
        <f t="shared" si="0"/>
        <v>Burkina Faso,Burkina Faso,Full Time Employee,Manufacturing / Fabrication,34532</v>
      </c>
      <c r="AB44" s="2" t="s">
        <v>35</v>
      </c>
      <c r="AD44" t="s">
        <v>476</v>
      </c>
    </row>
    <row r="45" spans="1:30" ht="96.6" x14ac:dyDescent="0.3">
      <c r="A45" s="2" t="s">
        <v>158</v>
      </c>
      <c r="B45" s="2" t="s">
        <v>34</v>
      </c>
      <c r="C45" s="2" t="s">
        <v>429</v>
      </c>
      <c r="D45" s="2" t="s">
        <v>85</v>
      </c>
      <c r="E45" s="2" t="s">
        <v>197</v>
      </c>
      <c r="F45" s="2" t="s">
        <v>52</v>
      </c>
      <c r="G45" s="2" t="s">
        <v>44</v>
      </c>
      <c r="H45" s="2" t="s">
        <v>32</v>
      </c>
      <c r="I45" s="2"/>
      <c r="J45" s="2"/>
      <c r="K45" s="4" t="s">
        <v>508</v>
      </c>
      <c r="L45" s="4" t="s">
        <v>506</v>
      </c>
      <c r="M45" s="4">
        <v>18507</v>
      </c>
      <c r="N45" s="4">
        <v>21548</v>
      </c>
      <c r="O45" s="6" t="s">
        <v>505</v>
      </c>
      <c r="P45" s="6" t="s">
        <v>507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/>
      <c r="W45" s="9" t="s">
        <v>430</v>
      </c>
      <c r="X45" s="9" t="s">
        <v>431</v>
      </c>
      <c r="Y45" s="2" t="s">
        <v>432</v>
      </c>
      <c r="Z45" s="2" t="s">
        <v>433</v>
      </c>
      <c r="AA45" s="2" t="str">
        <f t="shared" si="0"/>
        <v>Burkina Faso,Burkina Faso,Full Time Employee,Marketing,34532</v>
      </c>
      <c r="AB45" s="2" t="s">
        <v>35</v>
      </c>
      <c r="AD45" t="s">
        <v>477</v>
      </c>
    </row>
    <row r="46" spans="1:30" ht="96.6" x14ac:dyDescent="0.3">
      <c r="A46" s="2" t="s">
        <v>160</v>
      </c>
      <c r="B46" s="2" t="s">
        <v>34</v>
      </c>
      <c r="C46" s="2" t="s">
        <v>429</v>
      </c>
      <c r="D46" s="2" t="s">
        <v>85</v>
      </c>
      <c r="E46" s="2" t="s">
        <v>197</v>
      </c>
      <c r="F46" s="2" t="s">
        <v>52</v>
      </c>
      <c r="G46" s="2" t="s">
        <v>44</v>
      </c>
      <c r="H46" s="2" t="s">
        <v>32</v>
      </c>
      <c r="I46" s="2"/>
      <c r="J46" s="2"/>
      <c r="K46" s="4" t="s">
        <v>508</v>
      </c>
      <c r="L46" s="4" t="s">
        <v>506</v>
      </c>
      <c r="M46" s="4">
        <v>18507</v>
      </c>
      <c r="N46" s="4">
        <v>21548</v>
      </c>
      <c r="O46" s="6" t="s">
        <v>505</v>
      </c>
      <c r="P46" s="6" t="s">
        <v>507</v>
      </c>
      <c r="Q46" s="2" t="s">
        <v>47</v>
      </c>
      <c r="R46" s="2" t="s">
        <v>48</v>
      </c>
      <c r="S46" s="2" t="s">
        <v>49</v>
      </c>
      <c r="T46" s="2" t="s">
        <v>50</v>
      </c>
      <c r="U46" s="2" t="s">
        <v>51</v>
      </c>
      <c r="V46" s="2"/>
      <c r="W46" s="9" t="s">
        <v>430</v>
      </c>
      <c r="X46" s="9" t="s">
        <v>431</v>
      </c>
      <c r="Y46" s="2" t="s">
        <v>432</v>
      </c>
      <c r="Z46" s="2" t="s">
        <v>433</v>
      </c>
      <c r="AA46" s="2" t="str">
        <f t="shared" si="0"/>
        <v>Burkina Faso,Burkina Faso,Full Time Employee,Media Productions (TV, Video, Radio),34532</v>
      </c>
      <c r="AB46" s="2" t="s">
        <v>35</v>
      </c>
      <c r="AD46" t="s">
        <v>478</v>
      </c>
    </row>
    <row r="47" spans="1:30" ht="96.6" x14ac:dyDescent="0.3">
      <c r="A47" s="2" t="s">
        <v>161</v>
      </c>
      <c r="B47" s="2" t="s">
        <v>34</v>
      </c>
      <c r="C47" s="2" t="s">
        <v>429</v>
      </c>
      <c r="D47" s="2" t="s">
        <v>85</v>
      </c>
      <c r="E47" s="2" t="s">
        <v>197</v>
      </c>
      <c r="F47" s="2" t="s">
        <v>52</v>
      </c>
      <c r="G47" s="2" t="s">
        <v>44</v>
      </c>
      <c r="H47" s="2" t="s">
        <v>32</v>
      </c>
      <c r="I47" s="2"/>
      <c r="J47" s="2"/>
      <c r="K47" s="4" t="s">
        <v>508</v>
      </c>
      <c r="L47" s="4" t="s">
        <v>506</v>
      </c>
      <c r="M47" s="4">
        <v>18507</v>
      </c>
      <c r="N47" s="4">
        <v>21548</v>
      </c>
      <c r="O47" s="6" t="s">
        <v>505</v>
      </c>
      <c r="P47" s="6" t="s">
        <v>507</v>
      </c>
      <c r="Q47" s="2" t="s">
        <v>47</v>
      </c>
      <c r="R47" s="2" t="s">
        <v>48</v>
      </c>
      <c r="S47" s="2" t="s">
        <v>49</v>
      </c>
      <c r="T47" s="2" t="s">
        <v>50</v>
      </c>
      <c r="U47" s="2" t="s">
        <v>51</v>
      </c>
      <c r="V47" s="2"/>
      <c r="W47" s="9" t="s">
        <v>430</v>
      </c>
      <c r="X47" s="9" t="s">
        <v>431</v>
      </c>
      <c r="Y47" s="2" t="s">
        <v>432</v>
      </c>
      <c r="Z47" s="2" t="s">
        <v>433</v>
      </c>
      <c r="AA47" s="2" t="str">
        <f t="shared" si="0"/>
        <v>Burkina Faso,Burkina Faso,Full Time Employee,Mining, Quarrying, Oil and Logging,34532</v>
      </c>
      <c r="AB47" s="2" t="s">
        <v>35</v>
      </c>
      <c r="AD47" t="s">
        <v>479</v>
      </c>
    </row>
    <row r="48" spans="1:30" ht="96.6" x14ac:dyDescent="0.3">
      <c r="A48" s="2" t="s">
        <v>162</v>
      </c>
      <c r="B48" s="2" t="s">
        <v>34</v>
      </c>
      <c r="C48" s="2" t="s">
        <v>429</v>
      </c>
      <c r="D48" s="2" t="s">
        <v>85</v>
      </c>
      <c r="E48" s="2" t="s">
        <v>197</v>
      </c>
      <c r="F48" s="2" t="s">
        <v>52</v>
      </c>
      <c r="G48" s="2" t="s">
        <v>44</v>
      </c>
      <c r="H48" s="2" t="s">
        <v>32</v>
      </c>
      <c r="I48" s="2"/>
      <c r="J48" s="2"/>
      <c r="K48" s="4" t="s">
        <v>508</v>
      </c>
      <c r="L48" s="4" t="s">
        <v>506</v>
      </c>
      <c r="M48" s="4">
        <v>18507</v>
      </c>
      <c r="N48" s="4">
        <v>21548</v>
      </c>
      <c r="O48" s="6" t="s">
        <v>505</v>
      </c>
      <c r="P48" s="6" t="s">
        <v>507</v>
      </c>
      <c r="Q48" s="2" t="s">
        <v>47</v>
      </c>
      <c r="R48" s="2" t="s">
        <v>48</v>
      </c>
      <c r="S48" s="2" t="s">
        <v>49</v>
      </c>
      <c r="T48" s="2" t="s">
        <v>50</v>
      </c>
      <c r="U48" s="2" t="s">
        <v>51</v>
      </c>
      <c r="V48" s="2"/>
      <c r="W48" s="9" t="s">
        <v>430</v>
      </c>
      <c r="X48" s="9" t="s">
        <v>431</v>
      </c>
      <c r="Y48" s="2" t="s">
        <v>432</v>
      </c>
      <c r="Z48" s="2" t="s">
        <v>433</v>
      </c>
      <c r="AA48" s="2" t="str">
        <f t="shared" si="0"/>
        <v>Burkina Faso,Burkina Faso,Full Time Employee,Motor Vehicle Distribution, Sales and Repairs ,34532</v>
      </c>
      <c r="AB48" s="2" t="s">
        <v>35</v>
      </c>
      <c r="AD48" t="s">
        <v>480</v>
      </c>
    </row>
    <row r="49" spans="1:30" ht="96.6" x14ac:dyDescent="0.3">
      <c r="A49" s="2" t="s">
        <v>163</v>
      </c>
      <c r="B49" s="2" t="s">
        <v>34</v>
      </c>
      <c r="C49" s="2" t="s">
        <v>429</v>
      </c>
      <c r="D49" s="2" t="s">
        <v>85</v>
      </c>
      <c r="E49" s="2" t="s">
        <v>197</v>
      </c>
      <c r="F49" s="2" t="s">
        <v>52</v>
      </c>
      <c r="G49" s="2" t="s">
        <v>44</v>
      </c>
      <c r="H49" s="2" t="s">
        <v>32</v>
      </c>
      <c r="I49" s="2"/>
      <c r="J49" s="2"/>
      <c r="K49" s="4" t="s">
        <v>508</v>
      </c>
      <c r="L49" s="4" t="s">
        <v>506</v>
      </c>
      <c r="M49" s="4">
        <v>18507</v>
      </c>
      <c r="N49" s="4">
        <v>21548</v>
      </c>
      <c r="O49" s="6" t="s">
        <v>505</v>
      </c>
      <c r="P49" s="6" t="s">
        <v>507</v>
      </c>
      <c r="Q49" s="2" t="s">
        <v>47</v>
      </c>
      <c r="R49" s="2" t="s">
        <v>48</v>
      </c>
      <c r="S49" s="2" t="s">
        <v>49</v>
      </c>
      <c r="T49" s="2" t="s">
        <v>50</v>
      </c>
      <c r="U49" s="2" t="s">
        <v>51</v>
      </c>
      <c r="V49" s="2"/>
      <c r="W49" s="9" t="s">
        <v>430</v>
      </c>
      <c r="X49" s="9" t="s">
        <v>431</v>
      </c>
      <c r="Y49" s="2" t="s">
        <v>432</v>
      </c>
      <c r="Z49" s="2" t="s">
        <v>433</v>
      </c>
      <c r="AA49" s="2" t="str">
        <f t="shared" si="0"/>
        <v>Burkina Faso,Burkina Faso,Full Time Employee,Non-for-Profit Organisations,34532</v>
      </c>
      <c r="AB49" s="2" t="s">
        <v>35</v>
      </c>
      <c r="AD49" t="s">
        <v>481</v>
      </c>
    </row>
    <row r="50" spans="1:30" ht="96.6" x14ac:dyDescent="0.3">
      <c r="A50" s="2" t="s">
        <v>164</v>
      </c>
      <c r="B50" s="2" t="s">
        <v>34</v>
      </c>
      <c r="C50" s="2" t="s">
        <v>429</v>
      </c>
      <c r="D50" s="2" t="s">
        <v>85</v>
      </c>
      <c r="E50" s="2" t="s">
        <v>197</v>
      </c>
      <c r="F50" s="2" t="s">
        <v>52</v>
      </c>
      <c r="G50" s="2" t="s">
        <v>44</v>
      </c>
      <c r="H50" s="2" t="s">
        <v>32</v>
      </c>
      <c r="I50" s="2"/>
      <c r="J50" s="2"/>
      <c r="K50" s="4" t="s">
        <v>508</v>
      </c>
      <c r="L50" s="4" t="s">
        <v>506</v>
      </c>
      <c r="M50" s="4">
        <v>18507</v>
      </c>
      <c r="N50" s="4">
        <v>21548</v>
      </c>
      <c r="O50" s="6" t="s">
        <v>505</v>
      </c>
      <c r="P50" s="6" t="s">
        <v>507</v>
      </c>
      <c r="Q50" s="2" t="s">
        <v>47</v>
      </c>
      <c r="R50" s="2" t="s">
        <v>48</v>
      </c>
      <c r="S50" s="2" t="s">
        <v>49</v>
      </c>
      <c r="T50" s="2" t="s">
        <v>50</v>
      </c>
      <c r="U50" s="2" t="s">
        <v>51</v>
      </c>
      <c r="V50" s="2"/>
      <c r="W50" s="9" t="s">
        <v>430</v>
      </c>
      <c r="X50" s="9" t="s">
        <v>431</v>
      </c>
      <c r="Y50" s="2" t="s">
        <v>432</v>
      </c>
      <c r="Z50" s="2" t="s">
        <v>433</v>
      </c>
      <c r="AA50" s="2" t="str">
        <f t="shared" si="0"/>
        <v>Burkina Faso,Burkina Faso,Full Time Employee,Other High Risk Industry,34532</v>
      </c>
      <c r="AB50" s="2" t="s">
        <v>35</v>
      </c>
      <c r="AD50" t="s">
        <v>482</v>
      </c>
    </row>
    <row r="51" spans="1:30" ht="96.6" x14ac:dyDescent="0.3">
      <c r="A51" s="2" t="s">
        <v>165</v>
      </c>
      <c r="B51" s="2" t="s">
        <v>34</v>
      </c>
      <c r="C51" s="2" t="s">
        <v>429</v>
      </c>
      <c r="D51" s="2" t="s">
        <v>85</v>
      </c>
      <c r="E51" s="2" t="s">
        <v>197</v>
      </c>
      <c r="F51" s="2" t="s">
        <v>52</v>
      </c>
      <c r="G51" s="2" t="s">
        <v>44</v>
      </c>
      <c r="H51" s="2" t="s">
        <v>32</v>
      </c>
      <c r="I51" s="2"/>
      <c r="J51" s="2"/>
      <c r="K51" s="4" t="s">
        <v>508</v>
      </c>
      <c r="L51" s="4" t="s">
        <v>506</v>
      </c>
      <c r="M51" s="4">
        <v>18507</v>
      </c>
      <c r="N51" s="4">
        <v>21548</v>
      </c>
      <c r="O51" s="6" t="s">
        <v>505</v>
      </c>
      <c r="P51" s="6" t="s">
        <v>507</v>
      </c>
      <c r="Q51" s="2" t="s">
        <v>47</v>
      </c>
      <c r="R51" s="2" t="s">
        <v>48</v>
      </c>
      <c r="S51" s="2" t="s">
        <v>49</v>
      </c>
      <c r="T51" s="2" t="s">
        <v>50</v>
      </c>
      <c r="U51" s="2" t="s">
        <v>51</v>
      </c>
      <c r="V51" s="2"/>
      <c r="W51" s="9" t="s">
        <v>430</v>
      </c>
      <c r="X51" s="9" t="s">
        <v>431</v>
      </c>
      <c r="Y51" s="2" t="s">
        <v>432</v>
      </c>
      <c r="Z51" s="2" t="s">
        <v>433</v>
      </c>
      <c r="AA51" s="2" t="str">
        <f t="shared" si="0"/>
        <v>Burkina Faso,Burkina Faso,Full Time Employee,Pawn Broker,34532</v>
      </c>
      <c r="AB51" s="2" t="s">
        <v>35</v>
      </c>
      <c r="AD51" t="s">
        <v>483</v>
      </c>
    </row>
    <row r="52" spans="1:30" ht="96.6" x14ac:dyDescent="0.3">
      <c r="A52" s="2" t="s">
        <v>166</v>
      </c>
      <c r="B52" s="2" t="s">
        <v>34</v>
      </c>
      <c r="C52" s="2" t="s">
        <v>429</v>
      </c>
      <c r="D52" s="2" t="s">
        <v>85</v>
      </c>
      <c r="E52" s="2" t="s">
        <v>197</v>
      </c>
      <c r="F52" s="2" t="s">
        <v>52</v>
      </c>
      <c r="G52" s="2" t="s">
        <v>44</v>
      </c>
      <c r="H52" s="2" t="s">
        <v>32</v>
      </c>
      <c r="I52" s="2"/>
      <c r="J52" s="2"/>
      <c r="K52" s="4" t="s">
        <v>508</v>
      </c>
      <c r="L52" s="4" t="s">
        <v>506</v>
      </c>
      <c r="M52" s="4">
        <v>18507</v>
      </c>
      <c r="N52" s="4">
        <v>21548</v>
      </c>
      <c r="O52" s="6" t="s">
        <v>505</v>
      </c>
      <c r="P52" s="6" t="s">
        <v>507</v>
      </c>
      <c r="Q52" s="2" t="s">
        <v>47</v>
      </c>
      <c r="R52" s="2" t="s">
        <v>48</v>
      </c>
      <c r="S52" s="2" t="s">
        <v>49</v>
      </c>
      <c r="T52" s="2" t="s">
        <v>50</v>
      </c>
      <c r="U52" s="2" t="s">
        <v>51</v>
      </c>
      <c r="V52" s="2"/>
      <c r="W52" s="9" t="s">
        <v>430</v>
      </c>
      <c r="X52" s="9" t="s">
        <v>431</v>
      </c>
      <c r="Y52" s="2" t="s">
        <v>432</v>
      </c>
      <c r="Z52" s="2" t="s">
        <v>433</v>
      </c>
      <c r="AA52" s="2" t="str">
        <f t="shared" si="0"/>
        <v>Burkina Faso,Burkina Faso,Full Time Employee,Pharmaceuticals ,34532</v>
      </c>
      <c r="AB52" s="2" t="s">
        <v>35</v>
      </c>
      <c r="AD52" t="s">
        <v>484</v>
      </c>
    </row>
    <row r="53" spans="1:30" ht="96.6" x14ac:dyDescent="0.3">
      <c r="A53" s="2" t="s">
        <v>167</v>
      </c>
      <c r="B53" s="2" t="s">
        <v>34</v>
      </c>
      <c r="C53" s="2" t="s">
        <v>429</v>
      </c>
      <c r="D53" s="2" t="s">
        <v>85</v>
      </c>
      <c r="E53" s="2" t="s">
        <v>197</v>
      </c>
      <c r="F53" s="2" t="s">
        <v>52</v>
      </c>
      <c r="G53" s="2" t="s">
        <v>44</v>
      </c>
      <c r="H53" s="2" t="s">
        <v>32</v>
      </c>
      <c r="I53" s="2"/>
      <c r="J53" s="2"/>
      <c r="K53" s="4" t="s">
        <v>508</v>
      </c>
      <c r="L53" s="4" t="s">
        <v>506</v>
      </c>
      <c r="M53" s="4">
        <v>18507</v>
      </c>
      <c r="N53" s="4">
        <v>21548</v>
      </c>
      <c r="O53" s="6" t="s">
        <v>505</v>
      </c>
      <c r="P53" s="6" t="s">
        <v>507</v>
      </c>
      <c r="Q53" s="2" t="s">
        <v>47</v>
      </c>
      <c r="R53" s="2" t="s">
        <v>48</v>
      </c>
      <c r="S53" s="2" t="s">
        <v>49</v>
      </c>
      <c r="T53" s="2" t="s">
        <v>50</v>
      </c>
      <c r="U53" s="2" t="s">
        <v>51</v>
      </c>
      <c r="V53" s="2"/>
      <c r="W53" s="9" t="s">
        <v>430</v>
      </c>
      <c r="X53" s="9" t="s">
        <v>431</v>
      </c>
      <c r="Y53" s="2" t="s">
        <v>432</v>
      </c>
      <c r="Z53" s="2" t="s">
        <v>433</v>
      </c>
      <c r="AA53" s="2" t="str">
        <f t="shared" si="0"/>
        <v>Burkina Faso,Burkina Faso,Full Time Employee,Printing and Signage,34532</v>
      </c>
      <c r="AB53" s="2" t="s">
        <v>35</v>
      </c>
      <c r="AD53" t="s">
        <v>485</v>
      </c>
    </row>
    <row r="54" spans="1:30" ht="96.6" x14ac:dyDescent="0.3">
      <c r="A54" s="2" t="s">
        <v>168</v>
      </c>
      <c r="B54" s="2" t="s">
        <v>34</v>
      </c>
      <c r="C54" s="2" t="s">
        <v>429</v>
      </c>
      <c r="D54" s="2" t="s">
        <v>85</v>
      </c>
      <c r="E54" s="2" t="s">
        <v>197</v>
      </c>
      <c r="F54" s="2" t="s">
        <v>52</v>
      </c>
      <c r="G54" s="2" t="s">
        <v>44</v>
      </c>
      <c r="H54" s="2" t="s">
        <v>32</v>
      </c>
      <c r="I54" s="2"/>
      <c r="J54" s="2"/>
      <c r="K54" s="4" t="s">
        <v>508</v>
      </c>
      <c r="L54" s="4" t="s">
        <v>506</v>
      </c>
      <c r="M54" s="4">
        <v>18507</v>
      </c>
      <c r="N54" s="4">
        <v>21548</v>
      </c>
      <c r="O54" s="6" t="s">
        <v>505</v>
      </c>
      <c r="P54" s="6" t="s">
        <v>507</v>
      </c>
      <c r="Q54" s="2" t="s">
        <v>47</v>
      </c>
      <c r="R54" s="2" t="s">
        <v>48</v>
      </c>
      <c r="S54" s="2" t="s">
        <v>49</v>
      </c>
      <c r="T54" s="2" t="s">
        <v>50</v>
      </c>
      <c r="U54" s="2" t="s">
        <v>51</v>
      </c>
      <c r="V54" s="2"/>
      <c r="W54" s="9" t="s">
        <v>430</v>
      </c>
      <c r="X54" s="9" t="s">
        <v>431</v>
      </c>
      <c r="Y54" s="2" t="s">
        <v>432</v>
      </c>
      <c r="Z54" s="2" t="s">
        <v>433</v>
      </c>
      <c r="AA54" s="2" t="str">
        <f t="shared" si="0"/>
        <v>Burkina Faso,Burkina Faso,Full Time Employee,Professional / Member Associations ,34532</v>
      </c>
      <c r="AB54" s="2" t="s">
        <v>35</v>
      </c>
      <c r="AD54" t="s">
        <v>486</v>
      </c>
    </row>
    <row r="55" spans="1:30" ht="96.6" x14ac:dyDescent="0.3">
      <c r="A55" s="2" t="s">
        <v>72</v>
      </c>
      <c r="B55" s="2" t="s">
        <v>34</v>
      </c>
      <c r="C55" s="2" t="s">
        <v>429</v>
      </c>
      <c r="D55" s="2" t="s">
        <v>85</v>
      </c>
      <c r="E55" s="2" t="s">
        <v>197</v>
      </c>
      <c r="F55" s="2" t="s">
        <v>52</v>
      </c>
      <c r="G55" s="2" t="s">
        <v>44</v>
      </c>
      <c r="H55" s="2" t="s">
        <v>32</v>
      </c>
      <c r="I55" s="2"/>
      <c r="J55" s="2"/>
      <c r="K55" s="4" t="s">
        <v>508</v>
      </c>
      <c r="L55" s="4" t="s">
        <v>506</v>
      </c>
      <c r="M55" s="4">
        <v>18507</v>
      </c>
      <c r="N55" s="4">
        <v>21548</v>
      </c>
      <c r="O55" s="6" t="s">
        <v>505</v>
      </c>
      <c r="P55" s="6" t="s">
        <v>507</v>
      </c>
      <c r="Q55" s="2" t="s">
        <v>47</v>
      </c>
      <c r="R55" s="2" t="s">
        <v>48</v>
      </c>
      <c r="S55" s="2" t="s">
        <v>49</v>
      </c>
      <c r="T55" s="2" t="s">
        <v>50</v>
      </c>
      <c r="U55" s="2" t="s">
        <v>51</v>
      </c>
      <c r="V55" s="2"/>
      <c r="W55" s="9" t="s">
        <v>430</v>
      </c>
      <c r="X55" s="9" t="s">
        <v>431</v>
      </c>
      <c r="Y55" s="2" t="s">
        <v>432</v>
      </c>
      <c r="Z55" s="2" t="s">
        <v>433</v>
      </c>
      <c r="AA55" s="2" t="str">
        <f t="shared" si="0"/>
        <v>Burkina Faso,Burkina Faso,Full Time Employee,Professional, Scientific and Technical Activities,34532</v>
      </c>
      <c r="AB55" s="2" t="s">
        <v>35</v>
      </c>
      <c r="AD55" t="s">
        <v>487</v>
      </c>
    </row>
    <row r="56" spans="1:30" ht="96.6" x14ac:dyDescent="0.3">
      <c r="A56" s="2" t="s">
        <v>76</v>
      </c>
      <c r="B56" s="2" t="s">
        <v>34</v>
      </c>
      <c r="C56" s="2" t="s">
        <v>429</v>
      </c>
      <c r="D56" s="2" t="s">
        <v>85</v>
      </c>
      <c r="E56" s="2" t="s">
        <v>197</v>
      </c>
      <c r="F56" s="2" t="s">
        <v>52</v>
      </c>
      <c r="G56" s="2" t="s">
        <v>44</v>
      </c>
      <c r="H56" s="2" t="s">
        <v>32</v>
      </c>
      <c r="I56" s="2"/>
      <c r="J56" s="2"/>
      <c r="K56" s="4" t="s">
        <v>508</v>
      </c>
      <c r="L56" s="4" t="s">
        <v>506</v>
      </c>
      <c r="M56" s="4">
        <v>18507</v>
      </c>
      <c r="N56" s="4">
        <v>21548</v>
      </c>
      <c r="O56" s="6" t="s">
        <v>505</v>
      </c>
      <c r="P56" s="6" t="s">
        <v>507</v>
      </c>
      <c r="Q56" s="2" t="s">
        <v>47</v>
      </c>
      <c r="R56" s="2" t="s">
        <v>48</v>
      </c>
      <c r="S56" s="2" t="s">
        <v>49</v>
      </c>
      <c r="T56" s="2" t="s">
        <v>50</v>
      </c>
      <c r="U56" s="2" t="s">
        <v>51</v>
      </c>
      <c r="V56" s="2"/>
      <c r="W56" s="9" t="s">
        <v>430</v>
      </c>
      <c r="X56" s="9" t="s">
        <v>431</v>
      </c>
      <c r="Y56" s="2" t="s">
        <v>432</v>
      </c>
      <c r="Z56" s="2" t="s">
        <v>433</v>
      </c>
      <c r="AA56" s="2" t="str">
        <f t="shared" si="0"/>
        <v>Burkina Faso,Burkina Faso,Full Time Employee,Public Relations,34532</v>
      </c>
      <c r="AB56" s="2" t="s">
        <v>35</v>
      </c>
      <c r="AD56" t="s">
        <v>488</v>
      </c>
    </row>
    <row r="57" spans="1:30" ht="96.6" x14ac:dyDescent="0.3">
      <c r="A57" s="2" t="s">
        <v>78</v>
      </c>
      <c r="B57" s="2" t="s">
        <v>34</v>
      </c>
      <c r="C57" s="2" t="s">
        <v>429</v>
      </c>
      <c r="D57" s="2" t="s">
        <v>85</v>
      </c>
      <c r="E57" s="2" t="s">
        <v>197</v>
      </c>
      <c r="F57" s="2" t="s">
        <v>52</v>
      </c>
      <c r="G57" s="2" t="s">
        <v>44</v>
      </c>
      <c r="H57" s="2" t="s">
        <v>32</v>
      </c>
      <c r="I57" s="2"/>
      <c r="J57" s="2"/>
      <c r="K57" s="4" t="s">
        <v>508</v>
      </c>
      <c r="L57" s="4" t="s">
        <v>506</v>
      </c>
      <c r="M57" s="4">
        <v>18507</v>
      </c>
      <c r="N57" s="4">
        <v>21548</v>
      </c>
      <c r="O57" s="6" t="s">
        <v>505</v>
      </c>
      <c r="P57" s="6" t="s">
        <v>507</v>
      </c>
      <c r="Q57" s="2" t="s">
        <v>47</v>
      </c>
      <c r="R57" s="2" t="s">
        <v>48</v>
      </c>
      <c r="S57" s="2" t="s">
        <v>49</v>
      </c>
      <c r="T57" s="2" t="s">
        <v>50</v>
      </c>
      <c r="U57" s="2" t="s">
        <v>51</v>
      </c>
      <c r="V57" s="2"/>
      <c r="W57" s="9" t="s">
        <v>430</v>
      </c>
      <c r="X57" s="9" t="s">
        <v>431</v>
      </c>
      <c r="Y57" s="2" t="s">
        <v>432</v>
      </c>
      <c r="Z57" s="2" t="s">
        <v>433</v>
      </c>
      <c r="AA57" s="2" t="str">
        <f t="shared" si="0"/>
        <v>Burkina Faso,Burkina Faso,Full Time Employee,Pubs and Off-Licences,34532</v>
      </c>
      <c r="AB57" s="2" t="s">
        <v>35</v>
      </c>
      <c r="AD57" t="s">
        <v>489</v>
      </c>
    </row>
    <row r="58" spans="1:30" ht="96.6" x14ac:dyDescent="0.3">
      <c r="A58" s="2" t="s">
        <v>80</v>
      </c>
      <c r="B58" s="2" t="s">
        <v>34</v>
      </c>
      <c r="C58" s="2" t="s">
        <v>429</v>
      </c>
      <c r="D58" s="2" t="s">
        <v>85</v>
      </c>
      <c r="E58" s="2" t="s">
        <v>197</v>
      </c>
      <c r="F58" s="2" t="s">
        <v>52</v>
      </c>
      <c r="G58" s="2" t="s">
        <v>44</v>
      </c>
      <c r="H58" s="2" t="s">
        <v>32</v>
      </c>
      <c r="I58" s="2"/>
      <c r="J58" s="2"/>
      <c r="K58" s="4" t="s">
        <v>508</v>
      </c>
      <c r="L58" s="4" t="s">
        <v>506</v>
      </c>
      <c r="M58" s="4">
        <v>18507</v>
      </c>
      <c r="N58" s="4">
        <v>21548</v>
      </c>
      <c r="O58" s="6" t="s">
        <v>505</v>
      </c>
      <c r="P58" s="6" t="s">
        <v>507</v>
      </c>
      <c r="Q58" s="2" t="s">
        <v>47</v>
      </c>
      <c r="R58" s="2" t="s">
        <v>48</v>
      </c>
      <c r="S58" s="2" t="s">
        <v>49</v>
      </c>
      <c r="T58" s="2" t="s">
        <v>50</v>
      </c>
      <c r="U58" s="2" t="s">
        <v>51</v>
      </c>
      <c r="V58" s="2"/>
      <c r="W58" s="9" t="s">
        <v>430</v>
      </c>
      <c r="X58" s="9" t="s">
        <v>431</v>
      </c>
      <c r="Y58" s="2" t="s">
        <v>432</v>
      </c>
      <c r="Z58" s="2" t="s">
        <v>433</v>
      </c>
      <c r="AA58" s="2" t="str">
        <f t="shared" si="0"/>
        <v>Burkina Faso,Burkina Faso,Full Time Employee,Real Estate Mgt. Company,34532</v>
      </c>
      <c r="AB58" s="2" t="s">
        <v>35</v>
      </c>
      <c r="AD58" t="s">
        <v>490</v>
      </c>
    </row>
    <row r="59" spans="1:30" ht="96.6" x14ac:dyDescent="0.3">
      <c r="A59" s="2" t="s">
        <v>82</v>
      </c>
      <c r="B59" s="2" t="s">
        <v>34</v>
      </c>
      <c r="C59" s="2" t="s">
        <v>429</v>
      </c>
      <c r="D59" s="2" t="s">
        <v>85</v>
      </c>
      <c r="E59" s="2" t="s">
        <v>197</v>
      </c>
      <c r="F59" s="2" t="s">
        <v>52</v>
      </c>
      <c r="G59" s="2" t="s">
        <v>44</v>
      </c>
      <c r="H59" s="2" t="s">
        <v>32</v>
      </c>
      <c r="I59" s="2"/>
      <c r="J59" s="2"/>
      <c r="K59" s="4" t="s">
        <v>508</v>
      </c>
      <c r="L59" s="4" t="s">
        <v>506</v>
      </c>
      <c r="M59" s="4">
        <v>18507</v>
      </c>
      <c r="N59" s="4">
        <v>21548</v>
      </c>
      <c r="O59" s="6" t="s">
        <v>505</v>
      </c>
      <c r="P59" s="6" t="s">
        <v>507</v>
      </c>
      <c r="Q59" s="2" t="s">
        <v>47</v>
      </c>
      <c r="R59" s="2" t="s">
        <v>48</v>
      </c>
      <c r="S59" s="2" t="s">
        <v>49</v>
      </c>
      <c r="T59" s="2" t="s">
        <v>50</v>
      </c>
      <c r="U59" s="2" t="s">
        <v>51</v>
      </c>
      <c r="V59" s="2"/>
      <c r="W59" s="9" t="s">
        <v>430</v>
      </c>
      <c r="X59" s="9" t="s">
        <v>431</v>
      </c>
      <c r="Y59" s="2" t="s">
        <v>432</v>
      </c>
      <c r="Z59" s="2" t="s">
        <v>433</v>
      </c>
      <c r="AA59" s="2" t="str">
        <f t="shared" si="0"/>
        <v>Burkina Faso,Burkina Faso,Full Time Employee,Recruitment and HR Consultancy,34532</v>
      </c>
      <c r="AB59" s="2" t="s">
        <v>35</v>
      </c>
      <c r="AD59" t="s">
        <v>491</v>
      </c>
    </row>
    <row r="60" spans="1:30" ht="96.6" x14ac:dyDescent="0.3">
      <c r="A60" s="2" t="s">
        <v>169</v>
      </c>
      <c r="B60" s="2" t="s">
        <v>34</v>
      </c>
      <c r="C60" s="2" t="s">
        <v>429</v>
      </c>
      <c r="D60" s="2" t="s">
        <v>85</v>
      </c>
      <c r="E60" s="2" t="s">
        <v>197</v>
      </c>
      <c r="F60" s="2" t="s">
        <v>52</v>
      </c>
      <c r="G60" s="2" t="s">
        <v>44</v>
      </c>
      <c r="H60" s="2" t="s">
        <v>32</v>
      </c>
      <c r="I60" s="2"/>
      <c r="J60" s="2"/>
      <c r="K60" s="4" t="s">
        <v>508</v>
      </c>
      <c r="L60" s="4" t="s">
        <v>506</v>
      </c>
      <c r="M60" s="4">
        <v>18507</v>
      </c>
      <c r="N60" s="4">
        <v>21548</v>
      </c>
      <c r="O60" s="6" t="s">
        <v>505</v>
      </c>
      <c r="P60" s="6" t="s">
        <v>507</v>
      </c>
      <c r="Q60" s="2" t="s">
        <v>47</v>
      </c>
      <c r="R60" s="2" t="s">
        <v>48</v>
      </c>
      <c r="S60" s="2" t="s">
        <v>49</v>
      </c>
      <c r="T60" s="2" t="s">
        <v>50</v>
      </c>
      <c r="U60" s="2" t="s">
        <v>51</v>
      </c>
      <c r="V60" s="2"/>
      <c r="W60" s="9" t="s">
        <v>430</v>
      </c>
      <c r="X60" s="9" t="s">
        <v>431</v>
      </c>
      <c r="Y60" s="2" t="s">
        <v>432</v>
      </c>
      <c r="Z60" s="2" t="s">
        <v>433</v>
      </c>
      <c r="AA60" s="2" t="str">
        <f t="shared" si="0"/>
        <v>Burkina Faso,Burkina Faso,Full Time Employee,Retail,34532</v>
      </c>
      <c r="AB60" s="2" t="s">
        <v>35</v>
      </c>
      <c r="AD60" t="s">
        <v>492</v>
      </c>
    </row>
    <row r="61" spans="1:30" ht="96.6" x14ac:dyDescent="0.3">
      <c r="A61" s="2" t="s">
        <v>171</v>
      </c>
      <c r="B61" s="2" t="s">
        <v>34</v>
      </c>
      <c r="C61" s="2" t="s">
        <v>429</v>
      </c>
      <c r="D61" s="2" t="s">
        <v>85</v>
      </c>
      <c r="E61" s="2" t="s">
        <v>197</v>
      </c>
      <c r="F61" s="2" t="s">
        <v>52</v>
      </c>
      <c r="G61" s="2" t="s">
        <v>44</v>
      </c>
      <c r="H61" s="2" t="s">
        <v>32</v>
      </c>
      <c r="I61" s="2"/>
      <c r="J61" s="2"/>
      <c r="K61" s="4" t="s">
        <v>508</v>
      </c>
      <c r="L61" s="4" t="s">
        <v>506</v>
      </c>
      <c r="M61" s="4">
        <v>18507</v>
      </c>
      <c r="N61" s="4">
        <v>21548</v>
      </c>
      <c r="O61" s="6" t="s">
        <v>505</v>
      </c>
      <c r="P61" s="6" t="s">
        <v>507</v>
      </c>
      <c r="Q61" s="2" t="s">
        <v>47</v>
      </c>
      <c r="R61" s="2" t="s">
        <v>48</v>
      </c>
      <c r="S61" s="2" t="s">
        <v>49</v>
      </c>
      <c r="T61" s="2" t="s">
        <v>50</v>
      </c>
      <c r="U61" s="2" t="s">
        <v>51</v>
      </c>
      <c r="V61" s="2"/>
      <c r="W61" s="9" t="s">
        <v>430</v>
      </c>
      <c r="X61" s="9" t="s">
        <v>431</v>
      </c>
      <c r="Y61" s="2" t="s">
        <v>432</v>
      </c>
      <c r="Z61" s="2" t="s">
        <v>433</v>
      </c>
      <c r="AA61" s="2" t="str">
        <f t="shared" si="0"/>
        <v>Burkina Faso,Burkina Faso,Full Time Employee,Retired,34532</v>
      </c>
      <c r="AB61" s="2" t="s">
        <v>35</v>
      </c>
      <c r="AD61" t="s">
        <v>493</v>
      </c>
    </row>
    <row r="62" spans="1:30" ht="96.6" x14ac:dyDescent="0.3">
      <c r="A62" s="2" t="s">
        <v>173</v>
      </c>
      <c r="B62" s="2" t="s">
        <v>34</v>
      </c>
      <c r="C62" s="2" t="s">
        <v>429</v>
      </c>
      <c r="D62" s="2" t="s">
        <v>85</v>
      </c>
      <c r="E62" s="2" t="s">
        <v>197</v>
      </c>
      <c r="F62" s="2" t="s">
        <v>52</v>
      </c>
      <c r="G62" s="2" t="s">
        <v>44</v>
      </c>
      <c r="H62" s="2" t="s">
        <v>32</v>
      </c>
      <c r="I62" s="2"/>
      <c r="J62" s="2"/>
      <c r="K62" s="4" t="s">
        <v>508</v>
      </c>
      <c r="L62" s="4" t="s">
        <v>506</v>
      </c>
      <c r="M62" s="4">
        <v>18507</v>
      </c>
      <c r="N62" s="4">
        <v>21548</v>
      </c>
      <c r="O62" s="6" t="s">
        <v>505</v>
      </c>
      <c r="P62" s="6" t="s">
        <v>507</v>
      </c>
      <c r="Q62" s="2" t="s">
        <v>47</v>
      </c>
      <c r="R62" s="2" t="s">
        <v>48</v>
      </c>
      <c r="S62" s="2" t="s">
        <v>49</v>
      </c>
      <c r="T62" s="2" t="s">
        <v>50</v>
      </c>
      <c r="U62" s="2" t="s">
        <v>51</v>
      </c>
      <c r="V62" s="2"/>
      <c r="W62" s="9" t="s">
        <v>430</v>
      </c>
      <c r="X62" s="9" t="s">
        <v>431</v>
      </c>
      <c r="Y62" s="2" t="s">
        <v>432</v>
      </c>
      <c r="Z62" s="2" t="s">
        <v>433</v>
      </c>
      <c r="AA62" s="2" t="str">
        <f t="shared" si="0"/>
        <v>Burkina Faso,Burkina Faso,Full Time Employee,Second Hand Dealer,34532</v>
      </c>
      <c r="AB62" s="2" t="s">
        <v>35</v>
      </c>
      <c r="AD62" t="s">
        <v>494</v>
      </c>
    </row>
    <row r="63" spans="1:30" ht="96.6" x14ac:dyDescent="0.3">
      <c r="A63" s="2" t="s">
        <v>175</v>
      </c>
      <c r="B63" s="2" t="s">
        <v>34</v>
      </c>
      <c r="C63" s="2" t="s">
        <v>429</v>
      </c>
      <c r="D63" s="2" t="s">
        <v>85</v>
      </c>
      <c r="E63" s="2" t="s">
        <v>197</v>
      </c>
      <c r="F63" s="2" t="s">
        <v>52</v>
      </c>
      <c r="G63" s="2" t="s">
        <v>44</v>
      </c>
      <c r="H63" s="2" t="s">
        <v>32</v>
      </c>
      <c r="I63" s="2"/>
      <c r="J63" s="2"/>
      <c r="K63" s="4" t="s">
        <v>508</v>
      </c>
      <c r="L63" s="4" t="s">
        <v>506</v>
      </c>
      <c r="M63" s="4">
        <v>18507</v>
      </c>
      <c r="N63" s="4">
        <v>21548</v>
      </c>
      <c r="O63" s="6" t="s">
        <v>505</v>
      </c>
      <c r="P63" s="6" t="s">
        <v>507</v>
      </c>
      <c r="Q63" s="2" t="s">
        <v>47</v>
      </c>
      <c r="R63" s="2" t="s">
        <v>48</v>
      </c>
      <c r="S63" s="2" t="s">
        <v>49</v>
      </c>
      <c r="T63" s="2" t="s">
        <v>50</v>
      </c>
      <c r="U63" s="2" t="s">
        <v>51</v>
      </c>
      <c r="V63" s="2"/>
      <c r="W63" s="9" t="s">
        <v>430</v>
      </c>
      <c r="X63" s="9" t="s">
        <v>431</v>
      </c>
      <c r="Y63" s="2" t="s">
        <v>432</v>
      </c>
      <c r="Z63" s="2" t="s">
        <v>433</v>
      </c>
      <c r="AA63" s="2" t="str">
        <f t="shared" si="0"/>
        <v>Burkina Faso,Burkina Faso,Full Time Employee,Security Services,34532</v>
      </c>
      <c r="AB63" s="2" t="s">
        <v>35</v>
      </c>
      <c r="AD63" t="s">
        <v>495</v>
      </c>
    </row>
    <row r="64" spans="1:30" ht="96.6" x14ac:dyDescent="0.3">
      <c r="A64" s="2" t="s">
        <v>177</v>
      </c>
      <c r="B64" s="2" t="s">
        <v>34</v>
      </c>
      <c r="C64" s="2" t="s">
        <v>429</v>
      </c>
      <c r="D64" s="2" t="s">
        <v>85</v>
      </c>
      <c r="E64" s="2" t="s">
        <v>197</v>
      </c>
      <c r="F64" s="2" t="s">
        <v>52</v>
      </c>
      <c r="G64" s="2" t="s">
        <v>44</v>
      </c>
      <c r="H64" s="2" t="s">
        <v>32</v>
      </c>
      <c r="I64" s="2"/>
      <c r="J64" s="2"/>
      <c r="K64" s="4" t="s">
        <v>508</v>
      </c>
      <c r="L64" s="4" t="s">
        <v>506</v>
      </c>
      <c r="M64" s="4">
        <v>18507</v>
      </c>
      <c r="N64" s="4">
        <v>21548</v>
      </c>
      <c r="O64" s="6" t="s">
        <v>505</v>
      </c>
      <c r="P64" s="6" t="s">
        <v>507</v>
      </c>
      <c r="Q64" s="2" t="s">
        <v>47</v>
      </c>
      <c r="R64" s="2" t="s">
        <v>48</v>
      </c>
      <c r="S64" s="2" t="s">
        <v>49</v>
      </c>
      <c r="T64" s="2" t="s">
        <v>50</v>
      </c>
      <c r="U64" s="2" t="s">
        <v>51</v>
      </c>
      <c r="V64" s="2"/>
      <c r="W64" s="9" t="s">
        <v>430</v>
      </c>
      <c r="X64" s="9" t="s">
        <v>431</v>
      </c>
      <c r="Y64" s="2" t="s">
        <v>432</v>
      </c>
      <c r="Z64" s="2" t="s">
        <v>433</v>
      </c>
      <c r="AA64" s="2" t="str">
        <f t="shared" si="0"/>
        <v>Burkina Faso,Burkina Faso,Full Time Employee,Semi-State Organisation,34532</v>
      </c>
      <c r="AB64" s="2" t="s">
        <v>35</v>
      </c>
      <c r="AD64" t="s">
        <v>496</v>
      </c>
    </row>
    <row r="65" spans="1:30" ht="96.6" x14ac:dyDescent="0.3">
      <c r="A65" s="2" t="s">
        <v>180</v>
      </c>
      <c r="B65" s="2" t="s">
        <v>34</v>
      </c>
      <c r="C65" s="2" t="s">
        <v>429</v>
      </c>
      <c r="D65" s="2" t="s">
        <v>85</v>
      </c>
      <c r="E65" s="2" t="s">
        <v>197</v>
      </c>
      <c r="F65" s="2" t="s">
        <v>52</v>
      </c>
      <c r="G65" s="2" t="s">
        <v>44</v>
      </c>
      <c r="H65" s="2" t="s">
        <v>32</v>
      </c>
      <c r="I65" s="2"/>
      <c r="J65" s="2"/>
      <c r="K65" s="4" t="s">
        <v>508</v>
      </c>
      <c r="L65" s="4" t="s">
        <v>506</v>
      </c>
      <c r="M65" s="4">
        <v>18507</v>
      </c>
      <c r="N65" s="4">
        <v>21548</v>
      </c>
      <c r="O65" s="6" t="s">
        <v>505</v>
      </c>
      <c r="P65" s="6" t="s">
        <v>507</v>
      </c>
      <c r="Q65" s="2" t="s">
        <v>47</v>
      </c>
      <c r="R65" s="2" t="s">
        <v>48</v>
      </c>
      <c r="S65" s="2" t="s">
        <v>49</v>
      </c>
      <c r="T65" s="2" t="s">
        <v>50</v>
      </c>
      <c r="U65" s="2" t="s">
        <v>51</v>
      </c>
      <c r="V65" s="2"/>
      <c r="W65" s="9" t="s">
        <v>430</v>
      </c>
      <c r="X65" s="9" t="s">
        <v>431</v>
      </c>
      <c r="Y65" s="2" t="s">
        <v>432</v>
      </c>
      <c r="Z65" s="2" t="s">
        <v>433</v>
      </c>
      <c r="AA65" s="2" t="str">
        <f t="shared" si="0"/>
        <v>Burkina Faso,Burkina Faso,Full Time Employee,Sports and Leisure,34532</v>
      </c>
      <c r="AB65" s="2" t="s">
        <v>35</v>
      </c>
      <c r="AD65" t="s">
        <v>497</v>
      </c>
    </row>
    <row r="66" spans="1:30" ht="96.6" x14ac:dyDescent="0.3">
      <c r="A66" s="2" t="s">
        <v>182</v>
      </c>
      <c r="B66" s="2" t="s">
        <v>34</v>
      </c>
      <c r="C66" s="2" t="s">
        <v>429</v>
      </c>
      <c r="D66" s="2" t="s">
        <v>85</v>
      </c>
      <c r="E66" s="2" t="s">
        <v>197</v>
      </c>
      <c r="F66" s="2" t="s">
        <v>52</v>
      </c>
      <c r="G66" s="2" t="s">
        <v>44</v>
      </c>
      <c r="H66" s="2" t="s">
        <v>32</v>
      </c>
      <c r="I66" s="2"/>
      <c r="J66" s="2"/>
      <c r="K66" s="4" t="s">
        <v>508</v>
      </c>
      <c r="L66" s="4" t="s">
        <v>506</v>
      </c>
      <c r="M66" s="4">
        <v>18507</v>
      </c>
      <c r="N66" s="4">
        <v>21548</v>
      </c>
      <c r="O66" s="6" t="s">
        <v>505</v>
      </c>
      <c r="P66" s="6" t="s">
        <v>507</v>
      </c>
      <c r="Q66" s="2" t="s">
        <v>47</v>
      </c>
      <c r="R66" s="2" t="s">
        <v>48</v>
      </c>
      <c r="S66" s="2" t="s">
        <v>49</v>
      </c>
      <c r="T66" s="2" t="s">
        <v>50</v>
      </c>
      <c r="U66" s="2" t="s">
        <v>51</v>
      </c>
      <c r="V66" s="2"/>
      <c r="W66" s="9" t="s">
        <v>430</v>
      </c>
      <c r="X66" s="9" t="s">
        <v>431</v>
      </c>
      <c r="Y66" s="2" t="s">
        <v>432</v>
      </c>
      <c r="Z66" s="2" t="s">
        <v>433</v>
      </c>
      <c r="AA66" s="2" t="str">
        <f t="shared" si="0"/>
        <v>Burkina Faso,Burkina Faso,Full Time Employee,Student ,34532</v>
      </c>
      <c r="AB66" s="2" t="s">
        <v>35</v>
      </c>
      <c r="AD66" t="s">
        <v>498</v>
      </c>
    </row>
    <row r="67" spans="1:30" ht="96.6" x14ac:dyDescent="0.3">
      <c r="A67" s="2" t="s">
        <v>184</v>
      </c>
      <c r="B67" s="2" t="s">
        <v>34</v>
      </c>
      <c r="C67" s="2" t="s">
        <v>429</v>
      </c>
      <c r="D67" s="2" t="s">
        <v>85</v>
      </c>
      <c r="E67" s="2" t="s">
        <v>197</v>
      </c>
      <c r="F67" s="2" t="s">
        <v>52</v>
      </c>
      <c r="G67" s="2" t="s">
        <v>44</v>
      </c>
      <c r="H67" s="2" t="s">
        <v>32</v>
      </c>
      <c r="I67" s="2"/>
      <c r="J67" s="2"/>
      <c r="K67" s="4" t="s">
        <v>508</v>
      </c>
      <c r="L67" s="4" t="s">
        <v>506</v>
      </c>
      <c r="M67" s="4">
        <v>18507</v>
      </c>
      <c r="N67" s="4">
        <v>21548</v>
      </c>
      <c r="O67" s="6" t="s">
        <v>505</v>
      </c>
      <c r="P67" s="6" t="s">
        <v>507</v>
      </c>
      <c r="Q67" s="2" t="s">
        <v>47</v>
      </c>
      <c r="R67" s="2" t="s">
        <v>48</v>
      </c>
      <c r="S67" s="2" t="s">
        <v>49</v>
      </c>
      <c r="T67" s="2" t="s">
        <v>50</v>
      </c>
      <c r="U67" s="2" t="s">
        <v>51</v>
      </c>
      <c r="V67" s="2"/>
      <c r="W67" s="9" t="s">
        <v>430</v>
      </c>
      <c r="X67" s="9" t="s">
        <v>431</v>
      </c>
      <c r="Y67" s="2" t="s">
        <v>432</v>
      </c>
      <c r="Z67" s="2" t="s">
        <v>433</v>
      </c>
      <c r="AA67" s="2" t="str">
        <f t="shared" ref="AA67:AA72" si="1">_xlfn.CONCAT("Burkina Faso",",","Burkina Faso",",","Full Time Employee",",",AD67,",",34532)</f>
        <v>Burkina Faso,Burkina Faso,Full Time Employee,Taxi / Hackney / Private Cars,34532</v>
      </c>
      <c r="AB67" s="2" t="s">
        <v>35</v>
      </c>
      <c r="AD67" t="s">
        <v>499</v>
      </c>
    </row>
    <row r="68" spans="1:30" ht="96.6" x14ac:dyDescent="0.3">
      <c r="A68" s="2" t="s">
        <v>186</v>
      </c>
      <c r="B68" s="2" t="s">
        <v>34</v>
      </c>
      <c r="C68" s="2" t="s">
        <v>429</v>
      </c>
      <c r="D68" s="2" t="s">
        <v>85</v>
      </c>
      <c r="E68" s="2" t="s">
        <v>197</v>
      </c>
      <c r="F68" s="2" t="s">
        <v>52</v>
      </c>
      <c r="G68" s="2" t="s">
        <v>44</v>
      </c>
      <c r="H68" s="2" t="s">
        <v>32</v>
      </c>
      <c r="I68" s="2"/>
      <c r="J68" s="2"/>
      <c r="K68" s="4" t="s">
        <v>508</v>
      </c>
      <c r="L68" s="4" t="s">
        <v>506</v>
      </c>
      <c r="M68" s="4">
        <v>18507</v>
      </c>
      <c r="N68" s="4">
        <v>21548</v>
      </c>
      <c r="O68" s="6" t="s">
        <v>505</v>
      </c>
      <c r="P68" s="6" t="s">
        <v>507</v>
      </c>
      <c r="Q68" s="2" t="s">
        <v>47</v>
      </c>
      <c r="R68" s="2" t="s">
        <v>48</v>
      </c>
      <c r="S68" s="2" t="s">
        <v>49</v>
      </c>
      <c r="T68" s="2" t="s">
        <v>50</v>
      </c>
      <c r="U68" s="2" t="s">
        <v>51</v>
      </c>
      <c r="V68" s="2"/>
      <c r="W68" s="9" t="s">
        <v>430</v>
      </c>
      <c r="X68" s="9" t="s">
        <v>431</v>
      </c>
      <c r="Y68" s="2" t="s">
        <v>432</v>
      </c>
      <c r="Z68" s="2" t="s">
        <v>433</v>
      </c>
      <c r="AA68" s="2" t="str">
        <f t="shared" si="1"/>
        <v>Burkina Faso,Burkina Faso,Full Time Employee,Transportation and Storage Services,34532</v>
      </c>
      <c r="AB68" s="2" t="s">
        <v>35</v>
      </c>
      <c r="AD68" t="s">
        <v>500</v>
      </c>
    </row>
    <row r="69" spans="1:30" ht="96.6" x14ac:dyDescent="0.3">
      <c r="A69" s="2" t="s">
        <v>188</v>
      </c>
      <c r="B69" s="2" t="s">
        <v>34</v>
      </c>
      <c r="C69" s="2" t="s">
        <v>429</v>
      </c>
      <c r="D69" s="2" t="s">
        <v>85</v>
      </c>
      <c r="E69" s="2" t="s">
        <v>197</v>
      </c>
      <c r="F69" s="2" t="s">
        <v>52</v>
      </c>
      <c r="G69" s="2" t="s">
        <v>44</v>
      </c>
      <c r="H69" s="2" t="s">
        <v>32</v>
      </c>
      <c r="I69" s="2"/>
      <c r="J69" s="2"/>
      <c r="K69" s="4" t="s">
        <v>508</v>
      </c>
      <c r="L69" s="4" t="s">
        <v>506</v>
      </c>
      <c r="M69" s="4">
        <v>18507</v>
      </c>
      <c r="N69" s="4">
        <v>21548</v>
      </c>
      <c r="O69" s="6" t="s">
        <v>505</v>
      </c>
      <c r="P69" s="6" t="s">
        <v>507</v>
      </c>
      <c r="Q69" s="2" t="s">
        <v>47</v>
      </c>
      <c r="R69" s="2" t="s">
        <v>48</v>
      </c>
      <c r="S69" s="2" t="s">
        <v>49</v>
      </c>
      <c r="T69" s="2" t="s">
        <v>50</v>
      </c>
      <c r="U69" s="2" t="s">
        <v>51</v>
      </c>
      <c r="V69" s="2"/>
      <c r="W69" s="9" t="s">
        <v>430</v>
      </c>
      <c r="X69" s="9" t="s">
        <v>431</v>
      </c>
      <c r="Y69" s="2" t="s">
        <v>432</v>
      </c>
      <c r="Z69" s="2" t="s">
        <v>433</v>
      </c>
      <c r="AA69" s="2" t="str">
        <f t="shared" si="1"/>
        <v>Burkina Faso,Burkina Faso,Full Time Employee,Trust and Company Service Providers,34532</v>
      </c>
      <c r="AB69" s="2" t="s">
        <v>35</v>
      </c>
      <c r="AD69" t="s">
        <v>501</v>
      </c>
    </row>
    <row r="70" spans="1:30" ht="96.6" x14ac:dyDescent="0.3">
      <c r="A70" s="2" t="s">
        <v>190</v>
      </c>
      <c r="B70" s="2" t="s">
        <v>34</v>
      </c>
      <c r="C70" s="2" t="s">
        <v>429</v>
      </c>
      <c r="D70" s="2" t="s">
        <v>85</v>
      </c>
      <c r="E70" s="2" t="s">
        <v>197</v>
      </c>
      <c r="F70" s="2" t="s">
        <v>52</v>
      </c>
      <c r="G70" s="2" t="s">
        <v>44</v>
      </c>
      <c r="H70" s="2" t="s">
        <v>32</v>
      </c>
      <c r="I70" s="2"/>
      <c r="J70" s="2"/>
      <c r="K70" s="4" t="s">
        <v>508</v>
      </c>
      <c r="L70" s="4" t="s">
        <v>506</v>
      </c>
      <c r="M70" s="4">
        <v>18507</v>
      </c>
      <c r="N70" s="4">
        <v>21548</v>
      </c>
      <c r="O70" s="6" t="s">
        <v>505</v>
      </c>
      <c r="P70" s="6" t="s">
        <v>507</v>
      </c>
      <c r="Q70" s="2" t="s">
        <v>47</v>
      </c>
      <c r="R70" s="2" t="s">
        <v>48</v>
      </c>
      <c r="S70" s="2" t="s">
        <v>49</v>
      </c>
      <c r="T70" s="2" t="s">
        <v>50</v>
      </c>
      <c r="U70" s="2" t="s">
        <v>51</v>
      </c>
      <c r="V70" s="2"/>
      <c r="W70" s="9" t="s">
        <v>430</v>
      </c>
      <c r="X70" s="9" t="s">
        <v>431</v>
      </c>
      <c r="Y70" s="2" t="s">
        <v>432</v>
      </c>
      <c r="Z70" s="2" t="s">
        <v>433</v>
      </c>
      <c r="AA70" s="2" t="str">
        <f t="shared" si="1"/>
        <v>Burkina Faso,Burkina Faso,Full Time Employee,Unemployed,34532</v>
      </c>
      <c r="AB70" s="2" t="s">
        <v>35</v>
      </c>
      <c r="AD70" t="s">
        <v>502</v>
      </c>
    </row>
    <row r="71" spans="1:30" ht="96.6" x14ac:dyDescent="0.3">
      <c r="A71" s="2" t="s">
        <v>192</v>
      </c>
      <c r="B71" s="2" t="s">
        <v>34</v>
      </c>
      <c r="C71" s="2" t="s">
        <v>429</v>
      </c>
      <c r="D71" s="2" t="s">
        <v>85</v>
      </c>
      <c r="E71" s="2" t="s">
        <v>197</v>
      </c>
      <c r="F71" s="2" t="s">
        <v>52</v>
      </c>
      <c r="G71" s="2" t="s">
        <v>44</v>
      </c>
      <c r="H71" s="2" t="s">
        <v>32</v>
      </c>
      <c r="I71" s="2"/>
      <c r="J71" s="2"/>
      <c r="K71" s="4" t="s">
        <v>508</v>
      </c>
      <c r="L71" s="4" t="s">
        <v>506</v>
      </c>
      <c r="M71" s="4">
        <v>18507</v>
      </c>
      <c r="N71" s="4">
        <v>21548</v>
      </c>
      <c r="O71" s="6" t="s">
        <v>505</v>
      </c>
      <c r="P71" s="6" t="s">
        <v>507</v>
      </c>
      <c r="Q71" s="2" t="s">
        <v>47</v>
      </c>
      <c r="R71" s="2" t="s">
        <v>48</v>
      </c>
      <c r="S71" s="2" t="s">
        <v>49</v>
      </c>
      <c r="T71" s="2" t="s">
        <v>50</v>
      </c>
      <c r="U71" s="2" t="s">
        <v>51</v>
      </c>
      <c r="V71" s="2"/>
      <c r="W71" s="9" t="s">
        <v>430</v>
      </c>
      <c r="X71" s="9" t="s">
        <v>431</v>
      </c>
      <c r="Y71" s="2" t="s">
        <v>432</v>
      </c>
      <c r="Z71" s="2" t="s">
        <v>433</v>
      </c>
      <c r="AA71" s="2" t="str">
        <f t="shared" si="1"/>
        <v>Burkina Faso,Burkina Faso,Full Time Employee,Waste Management, Related Services ,34532</v>
      </c>
      <c r="AB71" s="2" t="s">
        <v>35</v>
      </c>
      <c r="AD71" t="s">
        <v>503</v>
      </c>
    </row>
    <row r="72" spans="1:30" ht="96.6" x14ac:dyDescent="0.3">
      <c r="A72" s="2" t="s">
        <v>194</v>
      </c>
      <c r="B72" s="2" t="s">
        <v>34</v>
      </c>
      <c r="C72" s="2" t="s">
        <v>429</v>
      </c>
      <c r="D72" s="2" t="s">
        <v>85</v>
      </c>
      <c r="E72" s="2" t="s">
        <v>197</v>
      </c>
      <c r="F72" s="2" t="s">
        <v>52</v>
      </c>
      <c r="G72" s="2" t="s">
        <v>44</v>
      </c>
      <c r="H72" s="2" t="s">
        <v>32</v>
      </c>
      <c r="I72" s="2"/>
      <c r="J72" s="2"/>
      <c r="K72" s="4" t="s">
        <v>508</v>
      </c>
      <c r="L72" s="4" t="s">
        <v>506</v>
      </c>
      <c r="M72" s="4">
        <v>18507</v>
      </c>
      <c r="N72" s="4">
        <v>21548</v>
      </c>
      <c r="O72" s="6" t="s">
        <v>505</v>
      </c>
      <c r="P72" s="6" t="s">
        <v>507</v>
      </c>
      <c r="Q72" s="2" t="s">
        <v>47</v>
      </c>
      <c r="R72" s="2" t="s">
        <v>48</v>
      </c>
      <c r="S72" s="2" t="s">
        <v>49</v>
      </c>
      <c r="T72" s="2" t="s">
        <v>50</v>
      </c>
      <c r="U72" s="2" t="s">
        <v>51</v>
      </c>
      <c r="V72" s="2"/>
      <c r="W72" s="9" t="s">
        <v>430</v>
      </c>
      <c r="X72" s="9" t="s">
        <v>431</v>
      </c>
      <c r="Y72" s="2" t="s">
        <v>432</v>
      </c>
      <c r="Z72" s="2" t="s">
        <v>433</v>
      </c>
      <c r="AA72" s="2" t="str">
        <f t="shared" si="1"/>
        <v>Burkina Faso,Burkina Faso,Full Time Employee,Wholesalers,34532</v>
      </c>
      <c r="AB72" s="2" t="s">
        <v>35</v>
      </c>
      <c r="AD72" t="s">
        <v>504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 Now Pre Prod</vt:lpstr>
      <vt:lpstr>Buy Now UAT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Tuhin (Cognizant)</dc:creator>
  <cp:lastModifiedBy>Yadav, Tuhin (Cognizant)</cp:lastModifiedBy>
  <dcterms:created xsi:type="dcterms:W3CDTF">2024-06-25T11:25:06Z</dcterms:created>
  <dcterms:modified xsi:type="dcterms:W3CDTF">2024-11-17T11:36:29Z</dcterms:modified>
</cp:coreProperties>
</file>