
<file path=[Content_Types].xml><?xml version="1.0" encoding="utf-8"?>
<Types xmlns="http://schemas.openxmlformats.org/package/2006/content-type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13_ncr:1_{DAD26D54-366A-40C6-8EFD-06B435A5B6E9}" xr6:coauthVersionLast="47" xr6:coauthVersionMax="47" xr10:uidLastSave="{00000000-0000-0000-0000-000000000000}"/>
  <bookViews>
    <workbookView xWindow="-108" yWindow="-108" windowWidth="23256" windowHeight="13176" xr2:uid="{00000000-000D-0000-FFFF-FFFF00000000}"/>
  </bookViews>
  <sheets>
    <sheet name="Dashboard" sheetId="5" r:id="rId1"/>
    <sheet name="Insights" sheetId="6" r:id="rId2"/>
    <sheet name="Design shet" sheetId="3" r:id="rId3"/>
    <sheet name="YOY KPI" sheetId="4" r:id="rId4"/>
    <sheet name="Data" sheetId="1" r:id="rId5"/>
  </sheets>
  <externalReferences>
    <externalReference r:id="rId6"/>
  </externalReferences>
  <definedNames>
    <definedName name="_xlchart.v1.10" hidden="1">'Design shet'!$L$5:$L$8</definedName>
    <definedName name="_xlchart.v1.11" hidden="1">'Design shet'!$K$5:$K$8</definedName>
    <definedName name="_xlchart.v1.12" hidden="1">'Design shet'!$L$4</definedName>
    <definedName name="_xlchart.v1.13" hidden="1">'Design shet'!$L$5:$L$8</definedName>
    <definedName name="_xlchart.v1.8" hidden="1">'Design shet'!$K$5:$K$8</definedName>
    <definedName name="_xlchart.v1.9" hidden="1">'Design shet'!$L$4</definedName>
    <definedName name="_xlchart.v5.0" hidden="1">'Design shet'!$D$30</definedName>
    <definedName name="_xlchart.v5.1" hidden="1">'Design shet'!$D$31:$D$79</definedName>
    <definedName name="_xlchart.v5.14" hidden="1">'Design shet'!$D$30</definedName>
    <definedName name="_xlchart.v5.15" hidden="1">'Design shet'!$D$31:$D$79</definedName>
    <definedName name="_xlchart.v5.16" hidden="1">'Design shet'!$E$30</definedName>
    <definedName name="_xlchart.v5.17" hidden="1">'Design shet'!$E$31:$E$79</definedName>
    <definedName name="_xlchart.v5.2" hidden="1">'Design shet'!$E$30</definedName>
    <definedName name="_xlchart.v5.3" hidden="1">'Design shet'!$E$31:$E$79</definedName>
    <definedName name="_xlchart.v5.4" hidden="1">'Design shet'!$D$30</definedName>
    <definedName name="_xlchart.v5.5" hidden="1">'Design shet'!$D$31:$D$79</definedName>
    <definedName name="_xlchart.v5.6" hidden="1">'Design shet'!$E$30</definedName>
    <definedName name="_xlchart.v5.7" hidden="1">'Design shet'!$E$31:$E$79</definedName>
    <definedName name="Slicer_Region">#N/A</definedName>
    <definedName name="Slicer_Segment">#N/A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 i="4" l="1"/>
  <c r="E10" i="4"/>
  <c r="D10" i="4"/>
  <c r="C10" i="4"/>
  <c r="B10" i="4"/>
  <c r="R80" i="3"/>
  <c r="M80" i="3"/>
  <c r="S60" i="3"/>
  <c r="P60" i="3"/>
  <c r="M60" i="3"/>
  <c r="E32" i="3" l="1"/>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31" i="3"/>
  <c r="L8" i="3"/>
  <c r="K8" i="3"/>
  <c r="L6" i="3"/>
  <c r="L7" i="3"/>
  <c r="L5" i="3"/>
  <c r="K6" i="3"/>
  <c r="K7" i="3"/>
  <c r="K5"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<sst xmlns="http://schemas.openxmlformats.org/spreadsheetml/2006/main" count="130130" uniqueCount="10957">
  <si>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</si>
  <si>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</si>
  <si>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</si>
  <si>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</si>
  <si>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</si>
  <si>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</si>
  <si>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</si>
  <si>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</si>
  <si>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</si>
  <si>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</si>
  <si>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</si>
  <si>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</si>
  <si>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</si>
  <si>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</si>
  <si>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</si>
  <si>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</si>
  <si>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</si>
  <si>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</si>
  <si>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</si>
  <si>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</si>
  <si>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</si>
  <si>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</si>
  <si>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</si>
  <si>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</si>
  <si>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</si>
  <si>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</si>
  <si>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</si>
  <si>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</si>
  <si>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</si>
  <si>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</si>
  <si>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</si>
  <si>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</si>
  <si>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</si>
  <si>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</si>
  <si>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</si>
  <si>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</si>
  <si>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</si>
  <si>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</si>
  <si>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</si>
  <si>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</si>
  <si>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</si>
  <si>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</si>
  <si>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</si>
  <si>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</si>
  <si>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</si>
  <si>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</si>
  <si>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</si>
  <si>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</si>
  <si>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</si>
  <si>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</si>
  <si>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</si>
  <si>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</si>
  <si>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</si>
  <si>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</si>
  <si>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</si>
  <si>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</si>
  <si>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</si>
  <si>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</si>
  <si>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</si>
  <si>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</si>
  <si>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</si>
  <si>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</si>
  <si>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</si>
  <si>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</si>
  <si>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</si>
  <si>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</si>
  <si>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</si>
  <si>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</si>
  <si>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</si>
  <si>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</si>
  <si>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</si>
  <si>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</si>
  <si>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</si>
  <si>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</si>
  <si>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</si>
  <si>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</si>
  <si>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</si>
  <si>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</si>
  <si>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</si>
  <si>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</si>
  <si>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</si>
  <si>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</si>
  <si>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</si>
  <si>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</si>
  <si>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</si>
  <si>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</si>
  <si>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</si>
  <si>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</si>
  <si>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</si>
  <si>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</si>
  <si>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</si>
  <si>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</si>
  <si>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</si>
  <si>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</si>
  <si>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</si>
  <si>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</si>
  <si>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</si>
  <si>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</si>
  <si>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</si>
  <si>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</si>
  <si>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</si>
  <si>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</si>
  <si>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</si>
  <si>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</si>
  <si>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</si>
  <si>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</si>
  <si>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</si>
  <si>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</si>
  <si>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</si>
  <si>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</si>
  <si>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</si>
  <si>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</si>
  <si>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</si>
  <si>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</si>
  <si>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</si>
  <si>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</si>
  <si>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</si>
  <si>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</si>
  <si>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</si>
  <si>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</si>
  <si>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</si>
  <si>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</si>
  <si>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</si>
  <si>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</si>
  <si>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</si>
  <si>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</si>
  <si>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</si>
  <si>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</si>
  <si>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</si>
  <si>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</si>
  <si>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</si>
  <si>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</si>
  <si>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</si>
  <si>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</si>
  <si>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</si>
  <si>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</si>
  <si>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</si>
  <si>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</si>
  <si>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</si>
  <si>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</si>
  <si>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</si>
  <si>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</si>
  <si>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</si>
  <si>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</si>
  <si>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</si>
  <si>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</si>
  <si>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</si>
  <si>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</si>
  <si>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</si>
  <si>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</si>
  <si>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</si>
  <si>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</si>
  <si>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</si>
  <si>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</si>
  <si>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</si>
  <si>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</si>
  <si>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</si>
  <si>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</si>
  <si>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</si>
  <si>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</si>
  <si>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</si>
  <si>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</si>
  <si>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</si>
  <si>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</si>
  <si>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</si>
  <si>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</si>
  <si>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</si>
  <si>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</si>
  <si>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</si>
  <si>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</si>
  <si>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</si>
  <si>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</si>
  <si>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</si>
  <si>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</si>
  <si>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</si>
  <si>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</si>
  <si>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</si>
  <si>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</si>
  <si>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</si>
  <si>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</si>
  <si>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</si>
  <si>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</si>
  <si>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</si>
  <si>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</si>
  <si>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</si>
  <si>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</si>
  <si>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</si>
  <si>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</si>
  <si>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</si>
  <si>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</si>
  <si>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</si>
  <si>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</si>
  <si>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</si>
  <si>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</si>
  <si>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</si>
  <si>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</si>
  <si>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</si>
  <si>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</si>
  <si>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</si>
  <si>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</si>
  <si>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</si>
  <si>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</si>
  <si>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</si>
  <si>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</si>
  <si>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</si>
  <si>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</si>
  <si>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</si>
  <si>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</si>
  <si>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</si>
  <si>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</si>
  <si>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</si>
  <si>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</si>
  <si>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</si>
  <si>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</si>
  <si>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</si>
  <si>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</si>
  <si>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</si>
  <si>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</si>
  <si>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</si>
  <si>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</si>
  <si>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</si>
  <si>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</si>
  <si>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</si>
  <si>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</si>
  <si>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</si>
  <si>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</si>
  <si>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</si>
  <si>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</si>
  <si>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</si>
  <si>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</si>
  <si>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</si>
  <si>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</si>
  <si>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</si>
  <si>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</si>
  <si>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</si>
  <si>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</si>
  <si>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</si>
  <si>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</si>
  <si>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</si>
  <si>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</si>
  <si>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</si>
  <si>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</si>
  <si>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</si>
  <si>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</si>
  <si>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</si>
  <si>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</si>
  <si>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</si>
  <si>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</si>
  <si>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</si>
  <si>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</si>
  <si>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</si>
  <si>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</si>
  <si>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</si>
  <si>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</si>
  <si>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</si>
  <si>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</si>
  <si>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</si>
  <si>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</si>
  <si>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</si>
  <si>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</si>
  <si>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</si>
  <si>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</si>
  <si>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</si>
  <si>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</si>
  <si>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</si>
  <si>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</si>
  <si>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</si>
  <si>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</si>
  <si>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</si>
  <si>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</si>
  <si>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</si>
  <si>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</si>
  <si>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</si>
  <si>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</si>
  <si>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</si>
  <si>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</si>
  <si>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</si>
  <si>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</si>
  <si>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</si>
  <si>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</si>
  <si>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</si>
  <si>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</si>
  <si>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</si>
  <si>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</si>
  <si>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</si>
  <si>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</si>
  <si>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</si>
  <si>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</si>
  <si>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</si>
  <si>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</si>
  <si>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</si>
  <si>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</si>
  <si>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</si>
  <si>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</si>
  <si>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</si>
  <si>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</si>
  <si>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</si>
  <si>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</si>
  <si>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</si>
  <si>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</si>
  <si>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</si>
  <si>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</si>
  <si>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</si>
  <si>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</si>
  <si>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</si>
  <si>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</si>
  <si>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</si>
  <si>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</si>
  <si>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</si>
  <si>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</si>
  <si>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</si>
  <si>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</si>
  <si>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</si>
  <si>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</si>
  <si>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</si>
  <si>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</si>
  <si>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</si>
  <si>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</si>
  <si>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</si>
  <si>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</si>
  <si>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</si>
  <si>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</si>
  <si>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</si>
  <si>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</si>
  <si>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</si>
  <si>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</si>
  <si>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</si>
  <si>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</si>
  <si>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</si>
  <si>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</si>
  <si>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</si>
  <si>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</si>
  <si>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</si>
  <si>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</si>
  <si>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</si>
  <si>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</si>
  <si>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</si>
  <si>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</si>
  <si>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</si>
  <si>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</si>
  <si>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</si>
  <si>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</si>
  <si>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</si>
  <si>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</si>
  <si>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</si>
  <si>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</si>
  <si>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</si>
  <si>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</si>
  <si>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</si>
  <si>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</si>
  <si>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</si>
  <si>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</si>
  <si>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</si>
  <si>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</si>
  <si>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</si>
  <si>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</si>
  <si>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</si>
  <si>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</si>
  <si>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</si>
  <si>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</si>
  <si>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</si>
  <si>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</si>
  <si>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</si>
  <si>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</si>
  <si>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</si>
  <si>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</si>
  <si>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</si>
  <si>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</si>
  <si>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</si>
  <si>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</si>
  <si>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</si>
  <si>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</si>
  <si>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</si>
  <si>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</si>
  <si>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</si>
  <si>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</si>
  <si>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</si>
  <si>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</si>
  <si>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</si>
  <si>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</si>
  <si>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</si>
  <si>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</si>
  <si>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</si>
  <si>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</si>
  <si>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</si>
  <si>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</si>
  <si>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</si>
  <si>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</si>
  <si>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</si>
  <si>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</si>
  <si>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</si>
  <si>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</si>
  <si>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</si>
  <si>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</si>
  <si>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</si>
  <si>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</si>
  <si>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</si>
  <si>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</si>
  <si>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</si>
  <si>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</si>
  <si>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</si>
  <si>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</si>
  <si>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</si>
  <si>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</si>
  <si>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</si>
  <si>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</si>
  <si>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</si>
  <si>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</si>
  <si>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</si>
  <si>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</si>
  <si>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</si>
  <si>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</si>
  <si>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</si>
  <si>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</si>
  <si>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</si>
  <si>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</si>
  <si>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</si>
  <si>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</si>
  <si>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</si>
  <si>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</si>
  <si>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</si>
  <si>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</si>
  <si>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</si>
  <si>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</si>
  <si>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</si>
  <si>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</si>
  <si>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</si>
  <si>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</si>
  <si>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</si>
  <si>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</si>
  <si>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</si>
  <si>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</si>
  <si>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</si>
  <si>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</si>
  <si>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</si>
  <si>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</si>
  <si>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</si>
  <si>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</si>
  <si>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</si>
  <si>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</si>
  <si>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</si>
  <si>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</si>
  <si>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</si>
  <si>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</si>
  <si>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</si>
  <si>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</si>
  <si>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</si>
  <si>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</si>
  <si>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</si>
  <si>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</si>
  <si>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</si>
  <si>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</si>
  <si>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</si>
  <si>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</si>
  <si>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</si>
  <si>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</si>
  <si>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</si>
  <si>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</si>
  <si>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</si>
  <si>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</si>
  <si>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</si>
  <si>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</si>
  <si>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</si>
  <si>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</si>
  <si>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</si>
  <si>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</si>
  <si>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</si>
  <si>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</si>
  <si>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</si>
  <si>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</si>
  <si>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</si>
  <si>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</si>
  <si>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</si>
  <si>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</si>
  <si>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</si>
  <si>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</si>
  <si>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</si>
  <si>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</si>
  <si>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</si>
  <si>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</si>
  <si>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</si>
  <si>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</si>
  <si>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</si>
  <si>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</si>
  <si>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</si>
  <si>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</si>
  <si>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</si>
  <si>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</si>
  <si>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</si>
  <si>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</si>
  <si>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</si>
  <si>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</si>
  <si>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</si>
  <si>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</si>
  <si>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</si>
  <si>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</si>
  <si>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</si>
  <si>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</si>
  <si>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</si>
  <si>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</si>
  <si>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</si>
  <si>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</si>
  <si>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</si>
  <si>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</si>
  <si>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</si>
  <si>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</si>
  <si>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</si>
  <si>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</si>
  <si>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</si>
  <si>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</si>
  <si>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</si>
  <si>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</si>
  <si>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</si>
  <si>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</si>
  <si>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</si>
  <si>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</si>
  <si>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</si>
  <si>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</si>
  <si>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</si>
  <si>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</si>
  <si>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</si>
  <si>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</si>
  <si>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</si>
  <si>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</si>
  <si>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</si>
  <si>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</si>
  <si>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</si>
  <si>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</si>
  <si>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</si>
  <si>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</si>
  <si>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</si>
  <si>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</si>
  <si>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</si>
  <si>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</si>
  <si>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</si>
  <si>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</si>
  <si>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</si>
  <si>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</si>
  <si>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</si>
  <si>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</si>
  <si>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</si>
  <si>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</si>
  <si>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</si>
  <si>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</si>
  <si>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</si>
  <si>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</si>
  <si>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</si>
  <si>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</si>
  <si>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</si>
  <si>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</si>
  <si>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</si>
  <si>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</si>
  <si>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</si>
  <si>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</si>
  <si>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</si>
  <si>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</si>
  <si>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</si>
  <si>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</si>
  <si>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</si>
  <si>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</si>
  <si>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</si>
  <si>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</si>
  <si>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</si>
  <si>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</si>
  <si>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</si>
  <si>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</si>
  <si>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</si>
  <si>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</si>
  <si>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</si>
  <si>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</si>
  <si>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</si>
  <si>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</si>
  <si>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</si>
  <si>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</si>
  <si>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</si>
  <si>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</si>
  <si>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</si>
  <si>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</si>
  <si>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</si>
  <si>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</si>
  <si>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</si>
  <si>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</si>
  <si>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</si>
  <si>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</si>
  <si>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</si>
  <si>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</si>
  <si>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</si>
  <si>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</si>
  <si>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</si>
  <si>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</si>
  <si>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</si>
  <si>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</si>
  <si>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</si>
  <si>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</si>
  <si>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</si>
  <si>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</si>
  <si>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</si>
  <si>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</si>
  <si>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</si>
  <si>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</si>
  <si>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</si>
  <si>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</si>
  <si>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</si>
  <si>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</si>
  <si>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</si>
  <si>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</si>
  <si>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</si>
  <si>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</si>
  <si>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</si>
  <si>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</si>
  <si>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</si>
  <si>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</si>
  <si>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</si>
  <si>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</si>
  <si>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</si>
  <si>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</si>
  <si>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</si>
  <si>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</si>
  <si>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</si>
  <si>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</si>
  <si>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</si>
  <si>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</si>
  <si>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</si>
  <si>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</si>
  <si>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</si>
  <si>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</si>
  <si>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</si>
  <si>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</si>
  <si>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</si>
  <si>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</si>
  <si>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</si>
  <si>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</si>
  <si>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</si>
  <si>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</si>
  <si>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</si>
  <si>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</si>
  <si>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</si>
  <si>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</si>
  <si>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</si>
  <si>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</si>
  <si>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</si>
  <si>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</si>
  <si>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</si>
  <si>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</si>
  <si>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</si>
  <si>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</si>
  <si>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</si>
  <si>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</si>
  <si>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</si>
  <si>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</si>
  <si>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</si>
  <si>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</si>
  <si>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</si>
  <si>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</si>
  <si>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</si>
  <si>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</si>
  <si>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</si>
  <si>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</si>
  <si>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</si>
  <si>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</si>
  <si>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</si>
  <si>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</si>
  <si>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</si>
  <si>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</si>
  <si>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</si>
  <si>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</si>
  <si>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</si>
  <si>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</si>
  <si>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</si>
  <si>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</si>
  <si>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</si>
  <si>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</si>
  <si>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</si>
  <si>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</si>
  <si>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</si>
  <si>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</si>
  <si>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</si>
  <si>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</si>
  <si>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</si>
  <si>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</si>
  <si>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</si>
  <si>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</si>
  <si>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</si>
  <si>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</si>
  <si>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</si>
  <si>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</si>
  <si>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</si>
  <si>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</si>
  <si>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</si>
  <si>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</si>
  <si>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</si>
  <si>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</si>
  <si>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</si>
  <si>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</si>
  <si>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</si>
  <si>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</si>
  <si>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</si>
  <si>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</si>
  <si>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</si>
  <si>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</si>
  <si>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</si>
  <si>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</si>
  <si>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</si>
  <si>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</si>
  <si>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</si>
  <si>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</si>
  <si>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</si>
  <si>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</si>
  <si>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</si>
  <si>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</si>
  <si>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</si>
  <si>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</si>
  <si>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</si>
  <si>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</si>
  <si>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</si>
  <si>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</si>
  <si>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</si>
  <si>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</si>
  <si>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</si>
  <si>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</si>
  <si>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</si>
  <si>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</si>
  <si>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</si>
  <si>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</si>
  <si>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</si>
  <si>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</si>
  <si>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</si>
  <si>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</si>
  <si>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</si>
  <si>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</si>
  <si>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</si>
  <si>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</si>
  <si>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</si>
  <si>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</si>
  <si>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</si>
  <si>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</si>
  <si>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</si>
  <si>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</si>
  <si>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</si>
  <si>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</si>
  <si>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</si>
  <si>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</si>
  <si>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</si>
  <si>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</si>
  <si>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</si>
  <si>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</si>
  <si>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</si>
  <si>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</si>
  <si>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</si>
  <si>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</si>
  <si>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</si>
  <si>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</si>
  <si>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</si>
  <si>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</si>
  <si>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</si>
  <si>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</si>
  <si>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</si>
  <si>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</si>
  <si>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</si>
  <si>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</si>
  <si>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</si>
  <si>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</si>
  <si>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</si>
  <si>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</si>
  <si>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</si>
  <si>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</si>
  <si>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</si>
  <si>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</si>
  <si>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</si>
  <si>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</si>
  <si>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</si>
  <si>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</si>
  <si>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</si>
  <si>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</si>
  <si>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</si>
  <si>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</si>
  <si>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</si>
  <si>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</si>
  <si>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</si>
  <si>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</si>
  <si>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</si>
  <si>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</si>
  <si>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</si>
  <si>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</si>
  <si>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</si>
  <si>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</si>
  <si>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</si>
  <si>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</si>
  <si>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</si>
  <si>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</si>
  <si>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</si>
  <si>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</si>
  <si>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</si>
  <si>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</si>
  <si>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</si>
  <si>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</si>
  <si>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</si>
  <si>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</si>
  <si>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</si>
  <si>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</si>
  <si>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</si>
  <si>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</si>
  <si>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</si>
  <si>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</si>
  <si>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</si>
  <si>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</si>
  <si>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</si>
  <si>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</si>
  <si>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</si>
  <si>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</si>
  <si>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</si>
  <si>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</si>
  <si>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</si>
  <si>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</si>
  <si>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</si>
  <si>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</si>
  <si>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</si>
  <si>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</si>
  <si>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</si>
  <si>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</si>
  <si>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</si>
  <si>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</si>
  <si>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</si>
  <si>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</si>
  <si>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</si>
  <si>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</si>
  <si>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</si>
  <si>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</si>
  <si>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</si>
  <si>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</si>
  <si>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</si>
  <si>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</si>
  <si>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</si>
  <si>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</si>
  <si>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</si>
  <si>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</si>
  <si>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</si>
  <si>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</si>
  <si>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</si>
  <si>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</si>
  <si>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</si>
  <si>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</si>
  <si>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</si>
  <si>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</si>
  <si>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</si>
  <si>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</si>
  <si>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</si>
  <si>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</si>
  <si>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</si>
  <si>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</si>
  <si>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</si>
  <si>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</si>
  <si>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</si>
  <si>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</si>
  <si>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</si>
  <si>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</si>
  <si>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</si>
  <si>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</si>
  <si>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</si>
  <si>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</si>
  <si>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</si>
  <si>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</si>
  <si>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</si>
  <si>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</si>
  <si>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</si>
  <si>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</si>
  <si>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</si>
  <si>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</si>
  <si>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</si>
  <si>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</si>
  <si>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</si>
  <si>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</si>
  <si>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</si>
  <si>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</si>
  <si>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</si>
  <si>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</si>
  <si>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</si>
  <si>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</si>
  <si>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</si>
  <si>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</si>
  <si>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</si>
  <si>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</si>
  <si>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</si>
  <si>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</si>
  <si>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</si>
  <si>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</si>
  <si>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</si>
  <si>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</si>
  <si>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</si>
  <si>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</si>
  <si>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</si>
  <si>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</si>
  <si>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</si>
  <si>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</si>
  <si>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</si>
  <si>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</si>
  <si>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</si>
  <si>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</si>
  <si>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</si>
  <si>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</si>
  <si>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</si>
  <si>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</si>
  <si>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</si>
  <si>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</si>
  <si>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</si>
  <si>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</si>
  <si>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</si>
  <si>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</si>
  <si>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</si>
  <si>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</si>
  <si>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</si>
  <si>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</si>
  <si>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</si>
  <si>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</si>
  <si>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</si>
  <si>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</si>
  <si>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</si>
  <si>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</si>
  <si>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</si>
  <si>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</si>
  <si>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</si>
  <si>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</si>
  <si>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</si>
  <si>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</si>
  <si>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</si>
  <si>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</si>
  <si>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</si>
  <si>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</si>
  <si>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</si>
  <si>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</si>
  <si>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</si>
  <si>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</si>
  <si>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</si>
  <si>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</si>
  <si>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</si>
  <si>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</si>
  <si>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</si>
  <si>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</si>
  <si>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</si>
  <si>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</si>
  <si>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</si>
  <si>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</si>
  <si>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</si>
  <si>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</si>
  <si>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</si>
  <si>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</si>
  <si>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</si>
  <si>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</si>
  <si>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</si>
  <si>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</si>
  <si>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</si>
  <si>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</si>
  <si>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</si>
  <si>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</si>
  <si>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</si>
  <si>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</si>
  <si>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</si>
  <si>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</si>
  <si>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</si>
  <si>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</si>
  <si>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</si>
  <si>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</si>
  <si>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</si>
  <si>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</si>
  <si>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</si>
  <si>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</si>
  <si>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</si>
  <si>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</si>
  <si>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</si>
  <si>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</si>
  <si>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</si>
  <si>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</si>
  <si>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</si>
  <si>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</si>
  <si>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</si>
  <si>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</si>
  <si>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</si>
  <si>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</si>
  <si>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</si>
  <si>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</si>
  <si>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</si>
  <si>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</si>
  <si>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</si>
  <si>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</si>
  <si>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</si>
  <si>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</si>
  <si>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</si>
  <si>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</si>
  <si>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</si>
  <si>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</si>
  <si>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</si>
  <si>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</si>
  <si>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</si>
  <si>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</si>
  <si>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</si>
  <si>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</si>
  <si>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</si>
  <si>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</si>
  <si>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</si>
  <si>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</si>
  <si>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</si>
  <si>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</si>
  <si>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</si>
  <si>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</si>
  <si>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</si>
  <si>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</si>
  <si>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</si>
  <si>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</si>
  <si>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</si>
  <si>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</si>
  <si>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</si>
  <si>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</si>
  <si>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</si>
  <si>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</si>
  <si>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</si>
  <si>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</si>
  <si>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</si>
  <si>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</si>
  <si>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</si>
  <si>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</si>
  <si>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</si>
  <si>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</si>
  <si>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</si>
  <si>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</si>
  <si>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</si>
  <si>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</si>
  <si>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</si>
  <si>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</si>
  <si>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</si>
  <si>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</si>
  <si>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</si>
  <si>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</si>
  <si>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</si>
  <si>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</si>
  <si>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</si>
  <si>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</si>
  <si>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</si>
  <si>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</si>
  <si>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</si>
  <si>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</si>
  <si>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</si>
  <si>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</si>
  <si>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</si>
  <si>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</si>
  <si>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</si>
  <si>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</si>
  <si>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</si>
  <si>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</si>
  <si>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</si>
  <si>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</si>
  <si>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</si>
  <si>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</si>
  <si>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</si>
  <si>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</si>
  <si>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</si>
  <si>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</si>
  <si>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</si>
  <si>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</si>
  <si>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</si>
  <si>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</si>
  <si>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</si>
  <si>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</si>
  <si>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</si>
  <si>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</si>
  <si>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</si>
  <si>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</si>
  <si>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</si>
  <si>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</si>
  <si>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</si>
  <si>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</si>
  <si>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</si>
  <si>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</si>
  <si>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</si>
  <si>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</si>
  <si>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</si>
  <si>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</si>
  <si>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</si>
  <si>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</si>
  <si>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</si>
  <si>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</si>
  <si>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</si>
  <si>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</si>
  <si>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</si>
  <si>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</si>
  <si>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</si>
  <si>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</si>
  <si>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</si>
  <si>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</si>
  <si>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</si>
  <si>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</si>
  <si>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</si>
  <si>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</si>
  <si>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</si>
  <si>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</si>
  <si>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</si>
  <si>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</si>
  <si>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</si>
  <si>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</si>
  <si>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</si>
  <si>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</si>
  <si>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</si>
  <si>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</si>
  <si>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</si>
  <si>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</si>
  <si>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</si>
  <si>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</si>
  <si>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</si>
  <si>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</si>
  <si>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</si>
  <si>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</si>
  <si>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</si>
  <si>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</si>
  <si>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</si>
  <si>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</si>
  <si>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</si>
  <si>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</si>
  <si>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</si>
  <si>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</si>
  <si>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</si>
  <si>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</si>
  <si>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</si>
  <si>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</si>
  <si>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</si>
  <si>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</si>
  <si>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</si>
  <si>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</si>
  <si>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</si>
  <si>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</si>
  <si>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</si>
  <si>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</si>
  <si>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</si>
  <si>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</si>
  <si>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</si>
  <si>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</si>
  <si>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</si>
  <si>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</si>
  <si>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</si>
  <si>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</si>
  <si>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</si>
  <si>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</si>
  <si>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</si>
  <si>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</si>
  <si>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</si>
  <si>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</si>
  <si>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</si>
  <si>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</si>
  <si>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</si>
  <si>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</si>
  <si>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</si>
  <si>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</si>
  <si>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</si>
  <si>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</si>
  <si>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</si>
  <si>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</si>
  <si>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</si>
  <si>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</si>
  <si>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</si>
  <si>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</si>
  <si>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</si>
  <si>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</si>
  <si>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</si>
  <si>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</si>
  <si>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</si>
  <si>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</si>
  <si>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</si>
  <si>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</si>
  <si>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</si>
  <si>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</si>
  <si>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</si>
  <si>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</si>
  <si>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</si>
  <si>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</si>
  <si>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</si>
  <si>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</si>
  <si>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</si>
  <si>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</si>
  <si>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</si>
  <si>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</si>
  <si>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</si>
  <si>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</si>
  <si>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</si>
  <si>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</si>
  <si>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</si>
  <si>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</si>
  <si>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</si>
  <si>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</si>
  <si>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</si>
  <si>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</si>
  <si>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</si>
  <si>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</si>
  <si>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</si>
  <si>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</si>
  <si>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</si>
  <si>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</si>
  <si>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</si>
  <si>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</si>
  <si>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</si>
  <si>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</si>
  <si>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</si>
  <si>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</si>
  <si>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</si>
  <si>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</si>
  <si>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</si>
  <si>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</si>
  <si>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</si>
  <si>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</si>
  <si>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</si>
  <si>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</si>
  <si>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</si>
  <si>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</si>
  <si>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</si>
  <si>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</si>
  <si>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</si>
  <si>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</si>
  <si>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</si>
  <si>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</si>
  <si>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</si>
  <si>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</si>
  <si>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</si>
  <si>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</si>
  <si>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</si>
  <si>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</si>
  <si>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</si>
  <si>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</si>
  <si>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</si>
  <si>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</si>
  <si>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</si>
  <si>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</si>
  <si>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</si>
  <si>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</si>
  <si>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</si>
  <si>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</si>
  <si>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</si>
  <si>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</si>
  <si>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</si>
  <si>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</si>
  <si>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</si>
  <si>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</si>
  <si>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</si>
  <si>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</si>
  <si>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</si>
  <si>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</si>
  <si>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</si>
  <si>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</si>
  <si>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</si>
  <si>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</si>
  <si>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</si>
  <si>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</si>
  <si>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</si>
  <si>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</si>
  <si>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</si>
  <si>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</si>
  <si>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</si>
  <si>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</si>
  <si>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</si>
  <si>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</si>
  <si>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</si>
  <si>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</si>
  <si>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</si>
  <si>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</si>
  <si>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</si>
  <si>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</si>
  <si>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</si>
  <si>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</si>
  <si>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</si>
  <si>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</si>
  <si>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</si>
  <si>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</si>
  <si>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</si>
  <si>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</si>
  <si>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</si>
  <si>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</si>
  <si>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</si>
  <si>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</si>
  <si>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</si>
  <si>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</si>
  <si>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</si>
  <si>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</si>
  <si>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</si>
  <si>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</si>
  <si>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</si>
  <si>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</si>
  <si>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</si>
  <si>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</si>
  <si>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</si>
  <si>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</si>
  <si>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</si>
  <si>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</si>
  <si>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</si>
  <si>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</si>
  <si>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</si>
  <si>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</si>
  <si>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</si>
  <si>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</si>
  <si>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</si>
  <si>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</si>
  <si>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</si>
  <si>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</si>
  <si>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</si>
  <si>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</si>
  <si>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</si>
  <si>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</si>
  <si>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</si>
  <si>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</si>
  <si>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</si>
  <si>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</si>
  <si>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</si>
  <si>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</si>
  <si>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</si>
  <si>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</si>
  <si>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</si>
  <si>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</si>
  <si>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</si>
  <si>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</si>
  <si>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</si>
  <si>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</si>
  <si>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</si>
  <si>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</si>
  <si>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</si>
  <si>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</si>
  <si>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</si>
  <si>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</si>
  <si>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</si>
  <si>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</si>
  <si>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</si>
  <si>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</si>
  <si>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</si>
  <si>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</si>
  <si>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</si>
  <si>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</si>
  <si>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</si>
  <si>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</si>
  <si>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</si>
  <si>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</si>
  <si>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</si>
  <si>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</si>
  <si>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</si>
  <si>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</si>
  <si>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</si>
  <si>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</si>
  <si>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</si>
  <si>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</si>
  <si>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</si>
  <si>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</si>
  <si>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</si>
  <si>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</si>
  <si>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</si>
  <si>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</si>
  <si>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</si>
  <si>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</si>
  <si>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</si>
  <si>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</si>
  <si>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</si>
  <si>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</si>
  <si>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</si>
  <si>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</si>
  <si>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</si>
  <si>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</si>
  <si>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</si>
  <si>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</si>
  <si>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</si>
  <si>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</si>
  <si>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</si>
  <si>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</si>
  <si>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</si>
  <si>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</si>
  <si>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</si>
  <si>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</si>
  <si>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</si>
  <si>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</si>
  <si>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</si>
  <si>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</si>
  <si>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</si>
  <si>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</si>
  <si>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</si>
  <si>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</si>
  <si>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</si>
  <si>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</si>
  <si>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</si>
  <si>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</si>
  <si>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</si>
  <si>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</si>
  <si>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</si>
  <si>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</si>
  <si>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</si>
  <si>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</si>
  <si>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</si>
  <si>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</si>
  <si>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</si>
  <si>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</si>
  <si>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</si>
  <si>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</si>
  <si>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</si>
  <si>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</si>
  <si>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</si>
  <si>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</si>
  <si>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</si>
  <si>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</si>
  <si>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</si>
  <si>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</si>
  <si>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</si>
  <si>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</si>
  <si>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</si>
  <si>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</si>
  <si>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</si>
  <si>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</si>
  <si>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</si>
  <si>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</si>
  <si>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</si>
  <si>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</si>
  <si>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</si>
  <si>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</si>
  <si>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</si>
  <si>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</si>
  <si>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</si>
  <si>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</si>
  <si>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</si>
  <si>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</si>
  <si>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</si>
  <si>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</si>
  <si>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</si>
  <si>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</si>
  <si>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</si>
  <si>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</si>
  <si>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</si>
  <si>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</si>
  <si>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</si>
  <si>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</si>
  <si>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</si>
  <si>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</si>
  <si>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</si>
  <si>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</si>
  <si>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</si>
  <si>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</si>
  <si>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</si>
  <si>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</si>
  <si>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</si>
  <si>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</si>
  <si>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</si>
  <si>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</si>
  <si>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</si>
  <si>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</si>
  <si>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</si>
  <si>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</si>
  <si>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</si>
  <si>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</si>
  <si>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</si>
  <si>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</si>
  <si>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</si>
  <si>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</si>
  <si>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</si>
  <si>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</si>
  <si>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</si>
  <si>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</si>
  <si>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</si>
  <si>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</si>
  <si>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</si>
  <si>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</si>
  <si>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</si>
  <si>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</si>
  <si>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</si>
  <si>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</si>
  <si>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</si>
  <si>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</si>
  <si>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</si>
  <si>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</si>
  <si>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</si>
  <si>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</si>
  <si>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</si>
  <si>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</si>
  <si>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</si>
  <si>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</si>
  <si>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</si>
  <si>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</si>
  <si>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</si>
  <si>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</si>
  <si>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</si>
  <si>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</si>
  <si>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</si>
  <si>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</si>
  <si>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</si>
  <si>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</si>
  <si>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</si>
  <si>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</si>
  <si>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</si>
  <si>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</si>
  <si>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</si>
  <si>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</si>
  <si>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</si>
  <si>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</si>
  <si>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</si>
  <si>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</si>
  <si>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</si>
  <si>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</si>
  <si>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</si>
  <si>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</si>
  <si>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</si>
  <si>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</si>
  <si>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</si>
  <si>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</si>
  <si>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</si>
  <si>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</si>
  <si>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</si>
  <si>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</si>
  <si>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</si>
  <si>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</si>
  <si>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</si>
  <si>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</si>
  <si>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</si>
  <si>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</si>
  <si>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</si>
  <si>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</si>
  <si>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</si>
  <si>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</si>
  <si>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</si>
  <si>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</si>
  <si>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</si>
  <si>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</si>
  <si>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</si>
  <si>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</si>
  <si>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</si>
  <si>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</si>
  <si>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</si>
  <si>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</si>
  <si>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</si>
  <si>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</si>
  <si>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</si>
  <si>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</si>
  <si>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</si>
  <si>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</si>
  <si>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</si>
  <si>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</si>
  <si>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</si>
  <si>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</si>
  <si>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</si>
  <si>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</si>
  <si>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</si>
  <si>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</si>
  <si>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</si>
  <si>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</si>
  <si>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</si>
  <si>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</si>
  <si>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</si>
  <si>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</si>
  <si>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</si>
  <si>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</si>
  <si>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</si>
  <si>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</si>
  <si>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</si>
  <si>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</si>
  <si>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</si>
  <si>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</si>
  <si>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</si>
  <si>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</si>
  <si>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</si>
  <si>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</si>
  <si>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</si>
  <si>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</si>
  <si>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</si>
  <si>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</si>
  <si>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</si>
  <si>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</si>
  <si>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</si>
  <si>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</si>
  <si>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</si>
  <si>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</si>
  <si>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</si>
  <si>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</si>
  <si>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</si>
  <si>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</si>
  <si>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</si>
  <si>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</si>
  <si>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</si>
  <si>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</si>
  <si>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</si>
  <si>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</si>
  <si>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</si>
  <si>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</si>
  <si>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</si>
  <si>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</si>
  <si>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</si>
  <si>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</si>
  <si>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</si>
  <si>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</si>
  <si>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</si>
  <si>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</si>
  <si>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</si>
  <si>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</si>
  <si>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</si>
  <si>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</si>
  <si>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</si>
  <si>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</si>
  <si>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</si>
  <si>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</si>
  <si>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</si>
  <si>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</si>
  <si>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</si>
  <si>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</si>
  <si>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</si>
  <si>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</si>
  <si>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</si>
  <si>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</si>
  <si>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</si>
  <si>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</si>
  <si>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</si>
  <si>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</si>
  <si>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</si>
  <si>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</si>
  <si>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</si>
  <si>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</si>
  <si>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</si>
  <si>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</si>
  <si>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</si>
  <si>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</si>
  <si>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</si>
  <si>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</si>
  <si>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</si>
  <si>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</si>
  <si>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</si>
  <si>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</si>
  <si>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</si>
  <si>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</si>
  <si>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</si>
  <si>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</si>
  <si>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</si>
  <si>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</si>
  <si>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</si>
  <si>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</si>
  <si>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</si>
  <si>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</si>
  <si>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</si>
  <si>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</si>
  <si>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</si>
  <si>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</si>
  <si>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</si>
  <si>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</si>
  <si>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</si>
  <si>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</si>
  <si>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</si>
  <si>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</si>
  <si>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</si>
  <si>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</si>
  <si>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</si>
  <si>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</si>
  <si>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</si>
  <si>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</si>
  <si>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</si>
  <si>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</si>
  <si>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</si>
  <si>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</si>
  <si>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</si>
  <si>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</si>
  <si>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</si>
  <si>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</si>
  <si>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</si>
  <si>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</si>
  <si>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</si>
  <si>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</si>
  <si>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</si>
  <si>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</si>
  <si>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</si>
  <si>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</si>
  <si>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</si>
  <si>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</si>
  <si>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</si>
  <si>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</si>
  <si>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</si>
  <si>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</si>
  <si>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</si>
  <si>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</si>
  <si>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</si>
  <si>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</si>
  <si>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</si>
  <si>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</si>
  <si>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</si>
  <si>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</si>
  <si>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</si>
  <si>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</si>
  <si>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</si>
  <si>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</si>
  <si>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</si>
  <si>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</si>
  <si>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</si>
  <si>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</si>
  <si>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</si>
  <si>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</si>
  <si>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</si>
  <si>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</si>
  <si>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</si>
  <si>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</si>
  <si>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</si>
  <si>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</si>
  <si>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</si>
  <si>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</si>
  <si>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</si>
  <si>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</si>
  <si>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</si>
  <si>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</si>
  <si>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</si>
  <si>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</si>
  <si>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</si>
  <si>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</si>
  <si>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</si>
  <si>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</si>
  <si>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</si>
  <si>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</si>
  <si>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</si>
  <si>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</si>
  <si>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</si>
  <si>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</si>
  <si>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</si>
  <si>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</si>
  <si>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</si>
  <si>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</si>
  <si>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</si>
  <si>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</si>
  <si>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</si>
  <si>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</si>
  <si>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</si>
  <si>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</si>
  <si>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</si>
  <si>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</si>
  <si>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</si>
  <si>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</si>
  <si>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</si>
  <si>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</si>
  <si>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</si>
  <si>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</si>
  <si>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</si>
  <si>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</si>
  <si>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</si>
  <si>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</si>
  <si>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</si>
  <si>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</si>
  <si>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</si>
  <si>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</si>
  <si>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</si>
  <si>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</si>
  <si>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</si>
  <si>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</si>
  <si>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</si>
  <si>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</si>
  <si>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</si>
  <si>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</si>
  <si>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</si>
  <si>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</si>
  <si>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</si>
  <si>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</si>
  <si>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</si>
  <si>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</si>
  <si>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</si>
  <si>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</si>
  <si>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</si>
  <si>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</si>
  <si>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</si>
  <si>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</si>
  <si>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</si>
  <si>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</si>
  <si>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</si>
  <si>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</si>
  <si>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</si>
  <si>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</si>
  <si>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</si>
  <si>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</si>
  <si>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</si>
  <si>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</si>
  <si>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</si>
  <si>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</si>
  <si>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</si>
  <si>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</si>
  <si>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</si>
  <si>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</si>
  <si>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</si>
  <si>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</si>
  <si>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</si>
  <si>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</si>
  <si>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</si>
  <si>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</si>
  <si>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</si>
  <si>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</si>
  <si>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</si>
  <si>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</si>
  <si>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</si>
  <si>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</si>
  <si>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</si>
  <si>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</si>
  <si>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</si>
  <si>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</si>
  <si>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</si>
  <si>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</si>
  <si>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</si>
  <si>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</si>
  <si>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</si>
  <si>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</si>
  <si>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</si>
  <si>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</si>
  <si>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</si>
  <si>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</si>
  <si>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</si>
  <si>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</si>
  <si>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</si>
  <si>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</si>
  <si>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</si>
  <si>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</si>
  <si>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</si>
  <si>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</si>
  <si>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</si>
  <si>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</si>
  <si>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</si>
  <si>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</si>
  <si>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</si>
  <si>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</si>
  <si>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</si>
  <si>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</si>
  <si>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</si>
  <si>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</si>
  <si>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</si>
  <si>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</si>
  <si>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</si>
  <si>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</si>
  <si>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</si>
  <si>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</si>
  <si>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</si>
  <si>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</si>
  <si>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</si>
  <si>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</si>
  <si>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</si>
  <si>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</si>
  <si>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</si>
  <si>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</si>
  <si>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</si>
  <si>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</si>
  <si>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</si>
  <si>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</si>
  <si>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</si>
  <si>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</si>
  <si>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</si>
  <si>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</si>
  <si>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</si>
  <si>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</si>
  <si>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</si>
  <si>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</si>
  <si>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</si>
  <si>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</si>
  <si>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</si>
  <si>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</si>
  <si>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</si>
  <si>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</si>
  <si>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</si>
  <si>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</si>
  <si>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</si>
  <si>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</si>
  <si>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</si>
  <si>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</si>
  <si>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</si>
  <si>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</si>
  <si>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</si>
  <si>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</si>
  <si>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</si>
  <si>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</si>
  <si>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</si>
  <si>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</si>
  <si>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</si>
  <si>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</si>
  <si>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</si>
  <si>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</si>
  <si>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</si>
  <si>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</si>
  <si>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</si>
  <si>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</si>
  <si>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</si>
  <si>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</si>
  <si>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</si>
  <si>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</si>
  <si>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</si>
  <si>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</si>
  <si>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</si>
  <si>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</si>
  <si>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</si>
  <si>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</si>
  <si>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</si>
  <si>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</si>
  <si>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</si>
  <si>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</si>
  <si>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</si>
  <si>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</si>
  <si>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</si>
  <si>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</si>
  <si>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</si>
  <si>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</si>
  <si>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</si>
  <si>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</si>
  <si>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</si>
  <si>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</si>
  <si>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</si>
  <si>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</si>
  <si>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</si>
  <si>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</si>
  <si>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</si>
  <si>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</si>
  <si>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</si>
  <si>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</si>
  <si>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</si>
  <si>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</si>
  <si>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</si>
  <si>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</si>
  <si>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</si>
  <si>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</si>
  <si>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</si>
  <si>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</si>
  <si>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</si>
  <si>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</si>
  <si>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</si>
  <si>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</si>
  <si>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</si>
  <si>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</si>
  <si>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</si>
  <si>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</si>
  <si>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</si>
  <si>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</si>
  <si>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</si>
  <si>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</si>
  <si>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</si>
  <si>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</si>
  <si>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</si>
  <si>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</si>
  <si>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</si>
  <si>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</si>
  <si>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</si>
  <si>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</si>
  <si>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</si>
  <si>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</si>
  <si>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</si>
  <si>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</si>
  <si>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</si>
  <si>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</si>
  <si>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</si>
  <si>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</si>
  <si>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</si>
  <si>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</si>
  <si>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</si>
  <si>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</si>
  <si>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</si>
  <si>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</si>
  <si>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</si>
  <si>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</si>
  <si>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</si>
  <si>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</si>
  <si>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</si>
  <si>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</si>
  <si>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</si>
  <si>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</si>
  <si>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</si>
  <si>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</si>
  <si>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</si>
  <si>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</si>
  <si>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</si>
  <si>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</si>
  <si>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</si>
  <si>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</si>
  <si>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</si>
  <si>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</si>
  <si>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</si>
  <si>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</si>
  <si>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</si>
  <si>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</si>
  <si>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</si>
  <si>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</si>
  <si>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</si>
  <si>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</si>
  <si>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</si>
  <si>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</si>
  <si>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</si>
  <si>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</si>
  <si>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</si>
  <si>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</si>
  <si>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</si>
  <si>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</si>
  <si>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</si>
  <si>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</si>
  <si>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</si>
  <si>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</si>
  <si>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</si>
  <si>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</si>
  <si>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</si>
  <si>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</si>
  <si>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</si>
  <si>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</si>
  <si>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</si>
  <si>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</si>
  <si>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</si>
  <si>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</si>
  <si>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</si>
  <si>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</si>
  <si>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</si>
  <si>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</si>
  <si>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</si>
  <si>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</si>
  <si>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</si>
  <si>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</si>
  <si>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</si>
  <si>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</si>
  <si>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</si>
  <si>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</si>
  <si>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</si>
  <si>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</si>
  <si>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</si>
  <si>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</si>
  <si>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</si>
  <si>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</si>
  <si>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</si>
  <si>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</si>
  <si>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</si>
  <si>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</si>
  <si>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</si>
  <si>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</si>
  <si>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</si>
  <si>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</si>
  <si>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</si>
  <si>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</si>
  <si>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</si>
  <si>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</si>
  <si>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</si>
  <si>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</si>
  <si>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</si>
  <si>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</si>
  <si>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</si>
  <si>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</si>
  <si>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</si>
  <si>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</si>
  <si>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</si>
  <si>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</si>
  <si>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</si>
  <si>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</si>
  <si>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</si>
  <si>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</si>
  <si>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</si>
  <si>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</si>
  <si>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</si>
  <si>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</si>
  <si>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</si>
  <si>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</si>
  <si>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</si>
  <si>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</si>
  <si>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</si>
  <si>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</si>
  <si>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</si>
  <si>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</si>
  <si>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</si>
  <si>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</si>
  <si>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</si>
  <si>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</si>
  <si>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</si>
  <si>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</si>
  <si>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</si>
  <si>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</si>
  <si>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</si>
  <si>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</si>
  <si>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</si>
  <si>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</si>
  <si>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</si>
  <si>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</si>
  <si>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</si>
  <si>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</si>
  <si>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</si>
  <si>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</si>
  <si>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</si>
  <si>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</si>
  <si>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</si>
  <si>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</si>
  <si>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</si>
  <si>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</si>
  <si>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</si>
  <si>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</si>
  <si>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</si>
  <si>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</si>
  <si>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</si>
  <si>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</si>
  <si>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</si>
  <si>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</si>
  <si>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</si>
  <si>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</si>
  <si>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</si>
  <si>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</si>
  <si>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</si>
  <si>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</si>
  <si>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</si>
  <si>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</si>
  <si>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</si>
  <si>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</si>
  <si>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</si>
  <si>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</si>
  <si>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</si>
  <si>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</si>
  <si>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</si>
  <si>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</si>
  <si>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</si>
  <si>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</si>
  <si>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</si>
  <si>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</si>
  <si>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</si>
  <si>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</si>
  <si>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</si>
  <si>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</si>
  <si>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</si>
  <si>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</si>
  <si>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</si>
  <si>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</si>
  <si>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</si>
  <si>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</si>
  <si>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</si>
  <si>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</si>
  <si>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</si>
  <si>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</si>
  <si>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</si>
  <si>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</si>
  <si>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</si>
  <si>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</si>
  <si>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</si>
  <si>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</si>
  <si>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</si>
  <si>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</si>
  <si>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</si>
  <si>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</si>
  <si>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</si>
  <si>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</si>
  <si>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</si>
  <si>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</si>
  <si>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</si>
  <si>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</si>
  <si>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</si>
  <si>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</si>
  <si>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</si>
  <si>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</si>
  <si>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</si>
  <si>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</si>
  <si>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</si>
  <si>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</si>
  <si>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</si>
  <si>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</si>
  <si>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</si>
  <si>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</si>
  <si>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</si>
  <si>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</si>
  <si>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</si>
  <si>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</si>
  <si>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</si>
  <si>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</si>
  <si>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</si>
  <si>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</si>
  <si>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</si>
  <si>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</si>
  <si>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</si>
  <si>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</si>
  <si>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</si>
  <si>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</si>
  <si>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</si>
  <si>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</si>
  <si>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</si>
  <si>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</si>
  <si>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</si>
  <si>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</si>
  <si>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</si>
  <si>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</si>
  <si>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</si>
  <si>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</si>
  <si>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</si>
  <si>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</si>
  <si>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</si>
  <si>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</si>
  <si>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</si>
  <si>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</si>
  <si>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</si>
  <si>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</si>
  <si>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</si>
  <si>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</si>
  <si>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</si>
  <si>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</si>
  <si>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</si>
  <si>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</si>
  <si>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</si>
  <si>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</si>
  <si>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</si>
  <si>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</si>
  <si>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</si>
  <si>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</si>
  <si>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</si>
  <si>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</si>
  <si>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</si>
  <si>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</si>
  <si>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</si>
  <si>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</si>
  <si>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</si>
  <si>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</si>
  <si>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</si>
  <si>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</si>
  <si>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</si>
  <si>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</si>
  <si>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</si>
  <si>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</si>
  <si>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</si>
  <si>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</si>
  <si>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</si>
  <si>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</si>
  <si>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</si>
  <si>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</si>
  <si>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</si>
  <si>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</si>
  <si>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</si>
  <si>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</si>
  <si>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</si>
  <si>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</si>
  <si>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</si>
  <si>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</si>
  <si>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</si>
  <si>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</si>
  <si>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</si>
  <si>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</si>
  <si>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</si>
  <si>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</si>
  <si>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</si>
  <si>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</si>
  <si>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</si>
  <si>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</si>
  <si>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</si>
  <si>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</si>
  <si>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</si>
  <si>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</si>
  <si>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</si>
  <si>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</si>
  <si>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</si>
  <si>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</si>
  <si>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</si>
  <si>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</si>
  <si>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</si>
  <si>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</si>
  <si>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</si>
  <si>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</si>
  <si>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</si>
  <si>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</si>
  <si>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</si>
  <si>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</si>
  <si>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</si>
  <si>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</si>
  <si>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</si>
  <si>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</si>
  <si>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</si>
  <si>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</si>
  <si>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</si>
  <si>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</si>
  <si>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</si>
  <si>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</si>
  <si>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</si>
  <si>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</si>
  <si>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</si>
  <si>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</si>
  <si>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</si>
  <si>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</si>
  <si>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</si>
  <si>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</si>
  <si>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</si>
  <si>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</si>
  <si>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</si>
  <si>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</si>
  <si>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</si>
  <si>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</si>
  <si>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</si>
  <si>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</si>
  <si>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</si>
  <si>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</si>
  <si>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</si>
  <si>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</si>
  <si>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</si>
  <si>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</si>
  <si>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</si>
  <si>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</si>
  <si>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</si>
  <si>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</si>
  <si>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</si>
  <si>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</si>
  <si>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</si>
  <si>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</si>
  <si>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</si>
  <si>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</si>
  <si>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</si>
  <si>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</si>
  <si>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</si>
  <si>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</si>
  <si>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</si>
  <si>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</si>
  <si>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</si>
  <si>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</si>
  <si>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</si>
  <si>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</si>
  <si>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</si>
  <si>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</si>
  <si>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</si>
  <si>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</si>
  <si>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</si>
  <si>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</si>
  <si>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</si>
  <si>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</si>
  <si>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</si>
  <si>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</si>
  <si>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</si>
  <si>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</si>
  <si>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</si>
  <si>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</si>
  <si>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</si>
  <si>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</si>
  <si>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</si>
  <si>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</si>
  <si>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</si>
  <si>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</si>
  <si>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</si>
  <si>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</si>
  <si>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</si>
  <si>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</si>
  <si>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</si>
  <si>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</si>
  <si>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</si>
  <si>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</si>
  <si>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</si>
  <si>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</si>
  <si>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</si>
  <si>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</si>
  <si>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</si>
  <si>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</si>
  <si>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</si>
  <si>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</si>
  <si>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</si>
  <si>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</si>
  <si>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</si>
  <si>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</si>
  <si>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</si>
  <si>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</si>
  <si>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</si>
  <si>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</si>
  <si>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</si>
  <si>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</si>
  <si>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</si>
  <si>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</si>
  <si>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</si>
  <si>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</si>
  <si>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</si>
  <si>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</si>
  <si>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</si>
  <si>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</si>
  <si>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</si>
  <si>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</si>
  <si>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</si>
  <si>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</si>
  <si>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</si>
  <si>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</si>
  <si>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</si>
  <si>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</si>
  <si>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</si>
  <si>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</si>
  <si>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</si>
  <si>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</si>
  <si>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</si>
  <si>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</si>
  <si>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</si>
  <si>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</si>
  <si>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</si>
  <si>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</si>
  <si>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</si>
  <si>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</si>
  <si>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</si>
  <si>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</si>
  <si>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</si>
  <si>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</si>
  <si>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</si>
  <si>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</si>
  <si>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</si>
  <si>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</si>
  <si>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</si>
  <si>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</si>
  <si>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</si>
  <si>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</si>
  <si>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</si>
  <si>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</si>
  <si>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</si>
  <si>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</si>
  <si>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</si>
  <si>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</si>
  <si>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</si>
  <si>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</si>
  <si>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</si>
  <si>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</si>
  <si>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</si>
  <si>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</si>
  <si>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</si>
  <si>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</si>
  <si>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</si>
  <si>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</si>
  <si>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</si>
  <si>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</si>
  <si>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</si>
  <si>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</si>
  <si>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</si>
  <si>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</si>
  <si>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</si>
  <si>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</si>
  <si>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</si>
  <si>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</si>
  <si>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</si>
  <si>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</si>
  <si>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</si>
  <si>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</si>
  <si>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</si>
  <si>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</si>
  <si>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</si>
  <si>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</si>
  <si>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</si>
  <si>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</si>
  <si>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</si>
  <si>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</si>
  <si>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</si>
  <si>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</si>
  <si>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</si>
  <si>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</si>
  <si>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</si>
  <si>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</si>
  <si>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</si>
  <si>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</si>
  <si>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</si>
  <si>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</si>
  <si>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</si>
  <si>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</si>
  <si>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</si>
  <si>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</si>
  <si>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</si>
  <si>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</si>
  <si>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</si>
  <si>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</si>
  <si>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</si>
  <si>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</si>
  <si>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</si>
  <si>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</si>
  <si>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</si>
  <si>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</si>
  <si>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</si>
  <si>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</si>
  <si>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</si>
  <si>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</si>
  <si>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</si>
  <si>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</si>
  <si>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</si>
  <si>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</si>
  <si>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</si>
  <si>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</si>
  <si>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</si>
  <si>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</si>
  <si>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</si>
  <si>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</si>
  <si>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</si>
  <si>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</si>
  <si>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</si>
  <si>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</si>
  <si>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</si>
  <si>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</si>
  <si>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</si>
  <si>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</si>
  <si>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</si>
  <si>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</si>
  <si>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</si>
  <si>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</si>
  <si>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</si>
  <si>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</si>
  <si>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</si>
  <si>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</si>
  <si>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</si>
  <si>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</si>
  <si>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</si>
  <si>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</si>
  <si>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</si>
  <si>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</si>
  <si>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</si>
  <si>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</si>
  <si>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</si>
  <si>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</si>
  <si>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</si>
  <si>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</si>
  <si>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</si>
  <si>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</si>
  <si>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</si>
  <si>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</si>
  <si>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</si>
  <si>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</si>
  <si>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</si>
  <si>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</si>
  <si>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</si>
  <si>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</si>
  <si>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</si>
  <si>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</si>
  <si>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</si>
  <si>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</si>
  <si>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</si>
  <si>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</si>
  <si>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</si>
  <si>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</si>
  <si>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</si>
  <si>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</si>
  <si>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</si>
  <si>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</si>
  <si>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</si>
  <si>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</si>
  <si>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</si>
  <si>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</si>
  <si>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</si>
  <si>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</si>
  <si>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</si>
  <si>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</si>
  <si>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</si>
  <si>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</si>
  <si>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</si>
  <si>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</si>
  <si>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</si>
  <si>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</si>
  <si>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</si>
  <si>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</si>
  <si>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</si>
  <si>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</si>
  <si>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</si>
  <si>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</si>
  <si>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</si>
  <si>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</si>
  <si>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</si>
  <si>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</si>
  <si>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</si>
  <si>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</si>
  <si>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</si>
  <si>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</si>
  <si>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</si>
  <si>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</si>
  <si>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</si>
  <si>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</si>
  <si>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</si>
  <si>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</si>
  <si>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</si>
  <si>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</si>
  <si>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</si>
  <si>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</si>
  <si>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</si>
  <si>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</si>
  <si>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</si>
  <si>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</si>
  <si>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</si>
  <si>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</si>
  <si>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</si>
  <si>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</si>
  <si>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</si>
  <si>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</si>
  <si>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</si>
  <si>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</si>
  <si>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</si>
  <si>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</si>
  <si>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</si>
  <si>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</si>
  <si>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</si>
  <si>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</si>
  <si>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</si>
  <si>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</si>
  <si>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</si>
  <si>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</si>
  <si>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</si>
  <si>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</si>
  <si>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</si>
  <si>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</si>
  <si>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</si>
  <si>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</si>
  <si>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</si>
  <si>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</si>
  <si>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</si>
  <si>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</si>
  <si>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</si>
  <si>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</si>
  <si>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</si>
  <si>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</si>
  <si>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</si>
  <si>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</si>
  <si>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</si>
  <si>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</si>
  <si>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</si>
  <si>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</si>
  <si>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</si>
  <si>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</si>
  <si>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</si>
  <si>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</si>
  <si>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</si>
  <si>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</si>
  <si>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</si>
  <si>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</si>
  <si>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</si>
  <si>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</si>
  <si>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</si>
  <si>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</si>
  <si>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</si>
  <si>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</si>
  <si>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</si>
  <si>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</si>
  <si>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</si>
  <si>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</si>
  <si>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</si>
  <si>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</si>
  <si>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</si>
  <si>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</si>
  <si>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</si>
  <si>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</si>
  <si>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</si>
  <si>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</si>
  <si>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</si>
  <si>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</si>
  <si>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</si>
  <si>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</si>
  <si>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</si>
  <si>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</si>
  <si>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</si>
  <si>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</si>
  <si>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</si>
  <si>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</si>
  <si>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</si>
  <si>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</si>
  <si>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</si>
  <si>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</si>
  <si>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</si>
  <si>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</si>
  <si>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</si>
  <si>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</si>
  <si>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</si>
  <si>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</si>
  <si>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</si>
  <si>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</si>
  <si>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</si>
  <si>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</si>
  <si>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</si>
  <si>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</si>
  <si>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</si>
  <si>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</si>
  <si>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</si>
  <si>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</si>
  <si>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</si>
  <si>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</si>
  <si>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</si>
  <si>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</si>
  <si>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</si>
  <si>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</si>
  <si>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</si>
  <si>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</si>
  <si>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</si>
  <si>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</si>
  <si>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</si>
  <si>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</si>
  <si>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</si>
  <si>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</si>
  <si>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</si>
  <si>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</si>
  <si>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</si>
  <si>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</si>
  <si>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</si>
  <si>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</si>
  <si>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</si>
  <si>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</si>
  <si>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</si>
  <si>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</si>
  <si>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</si>
  <si>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</si>
  <si>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</si>
  <si>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</si>
  <si>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</si>
  <si>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</si>
  <si>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</si>
  <si>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</si>
  <si>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</si>
  <si>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</si>
  <si>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</si>
  <si>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</si>
  <si>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</si>
  <si>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</si>
  <si>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</si>
  <si>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</si>
  <si>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</si>
  <si>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</si>
  <si>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</si>
  <si>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</si>
  <si>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</si>
  <si>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</si>
  <si>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</si>
  <si>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</si>
  <si>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</si>
  <si>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</si>
  <si>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</si>
  <si>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</si>
  <si>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</si>
  <si>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</si>
  <si>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</si>
  <si>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</si>
  <si>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</si>
  <si>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</si>
  <si>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</si>
  <si>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</si>
  <si>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</si>
  <si>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</si>
  <si>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</si>
  <si>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</si>
  <si>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</si>
  <si>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</si>
  <si>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</si>
  <si>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</si>
  <si>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</si>
  <si>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</si>
  <si>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</si>
  <si>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</si>
  <si>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</si>
  <si>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</si>
  <si>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</si>
  <si>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</si>
  <si>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</si>
  <si>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</si>
  <si>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</si>
  <si>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</si>
  <si>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</si>
  <si>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</si>
  <si>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</si>
  <si>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</si>
  <si>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</si>
  <si>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</si>
  <si>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</si>
  <si>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</si>
  <si>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</si>
  <si>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</si>
  <si>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</si>
  <si>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</si>
  <si>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</si>
  <si>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</si>
  <si>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</si>
  <si>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</si>
  <si>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</si>
  <si>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</si>
  <si>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</si>
  <si>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</si>
  <si>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</si>
  <si>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</si>
  <si>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</si>
  <si>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</si>
  <si>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</si>
  <si>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</si>
  <si>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</si>
  <si>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</si>
  <si>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</si>
  <si>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</si>
  <si>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</si>
  <si>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</si>
  <si>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</si>
  <si>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</si>
  <si>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</si>
  <si>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</si>
  <si>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</si>
  <si>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</si>
  <si>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</si>
  <si>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</si>
  <si>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</si>
  <si>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</si>
  <si>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</si>
  <si>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</si>
  <si>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</si>
  <si>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</si>
  <si>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</si>
  <si>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</si>
  <si>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</si>
  <si>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</si>
  <si>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</si>
  <si>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</si>
  <si>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</si>
  <si>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</si>
  <si>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</si>
  <si>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</si>
  <si>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</si>
  <si>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</si>
  <si>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</si>
  <si>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</si>
  <si>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</si>
  <si>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</si>
  <si>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</si>
  <si>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</si>
  <si>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</si>
  <si>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</si>
  <si>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</si>
  <si>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</si>
  <si>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</si>
  <si>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</si>
  <si>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</si>
  <si>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</si>
  <si>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</si>
  <si>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</si>
  <si>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</si>
  <si>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</si>
  <si>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</si>
  <si>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</si>
  <si>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</si>
  <si>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</si>
  <si>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</si>
  <si>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</si>
  <si>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</si>
  <si>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</si>
  <si>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</si>
  <si>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</si>
  <si>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</si>
  <si>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</si>
  <si>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</si>
  <si>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</si>
  <si>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</si>
  <si>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</si>
  <si>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</si>
  <si>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</si>
  <si>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</si>
  <si>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</si>
  <si>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</si>
  <si>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</si>
  <si>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</si>
  <si>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</si>
  <si>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</si>
  <si>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</si>
  <si>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</si>
  <si>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</si>
  <si>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</si>
  <si>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</si>
  <si>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</si>
  <si>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</si>
  <si>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</si>
  <si>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</si>
  <si>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</si>
  <si>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</si>
  <si>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</si>
  <si>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</si>
  <si>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</si>
  <si>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</si>
  <si>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</si>
  <si>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</si>
  <si>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</si>
  <si>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</si>
  <si>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</si>
  <si>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</si>
  <si>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</si>
  <si>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</si>
  <si>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</si>
  <si>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</si>
  <si>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</si>
  <si>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</si>
  <si>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</si>
  <si>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</si>
  <si>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</si>
  <si>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</si>
  <si>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</si>
  <si>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</si>
  <si>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</si>
  <si>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</si>
  <si>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</si>
  <si>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</si>
  <si>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</si>
  <si>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</si>
  <si>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</si>
  <si>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</si>
  <si>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</si>
  <si>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</si>
  <si>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</si>
  <si>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</si>
  <si>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</si>
  <si>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</si>
  <si>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</si>
  <si>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</si>
  <si>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</si>
  <si>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</si>
  <si>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</si>
  <si>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</si>
  <si>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</si>
  <si>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</si>
  <si>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</si>
  <si>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</si>
  <si>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</si>
  <si>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</si>
  <si>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</si>
  <si>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</si>
  <si>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</si>
  <si>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</si>
  <si>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</si>
  <si>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</si>
  <si>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</si>
  <si>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</si>
  <si>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</si>
  <si>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</si>
  <si>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</si>
  <si>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</si>
  <si>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</si>
  <si>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</si>
  <si>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</si>
  <si>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</si>
  <si>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</si>
  <si>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</si>
  <si>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</si>
  <si>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</si>
  <si>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</si>
  <si>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</si>
  <si>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</si>
  <si>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</si>
  <si>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</si>
  <si>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</si>
  <si>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</si>
  <si>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</si>
  <si>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</si>
  <si>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</si>
  <si>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</si>
  <si>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</si>
  <si>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</si>
  <si>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</si>
  <si>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</si>
  <si>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</si>
  <si>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</si>
  <si>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</si>
  <si>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</si>
  <si>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</si>
  <si>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</si>
  <si>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</si>
  <si>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</si>
  <si>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</si>
  <si>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</si>
  <si>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</si>
  <si>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</si>
  <si>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</si>
  <si>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</si>
  <si>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</si>
  <si>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</si>
  <si>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</si>
  <si>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</si>
  <si>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</si>
  <si>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</si>
  <si>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</si>
  <si>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</si>
  <si>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</si>
  <si>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</si>
  <si>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</si>
  <si>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</si>
  <si>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</si>
  <si>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</si>
  <si>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</si>
  <si>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</si>
  <si>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</si>
  <si>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</si>
  <si>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</si>
  <si>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</si>
  <si>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</si>
  <si>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</si>
  <si>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</si>
  <si>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</si>
  <si>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</si>
  <si>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</si>
  <si>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</si>
  <si>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</si>
  <si>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</si>
  <si>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</si>
  <si>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</si>
  <si>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</si>
  <si>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</si>
  <si>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</si>
  <si>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</si>
  <si>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</si>
  <si>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</si>
  <si>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</si>
  <si>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</si>
  <si>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</si>
  <si>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</si>
  <si>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</si>
  <si>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</si>
  <si>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</si>
  <si>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</si>
  <si>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</si>
  <si>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</si>
  <si>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</si>
  <si>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</si>
  <si>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</si>
  <si>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</si>
  <si>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</si>
  <si>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</si>
  <si>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</si>
  <si>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</si>
  <si>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</si>
  <si>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</si>
  <si>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</si>
  <si>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</si>
  <si>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</si>
  <si>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</si>
  <si>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</si>
  <si>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</si>
  <si>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</si>
  <si>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</si>
  <si>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</si>
  <si>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</si>
  <si>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</si>
  <si>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</si>
  <si>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</si>
  <si>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</si>
  <si>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</si>
  <si>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</si>
  <si>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</si>
  <si>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</si>
  <si>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</si>
  <si>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</si>
  <si>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</si>
  <si>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</si>
  <si>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</si>
  <si>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</si>
  <si>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</si>
  <si>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</si>
  <si>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</si>
  <si>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</si>
  <si>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</si>
  <si>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</si>
  <si>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</si>
  <si>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</si>
  <si>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</si>
  <si>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</si>
  <si>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</si>
  <si>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</si>
  <si>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</si>
  <si>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</si>
  <si>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</si>
  <si>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</si>
  <si>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</si>
  <si>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</si>
  <si>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</si>
  <si>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</si>
  <si>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</si>
  <si>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</si>
  <si>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</si>
  <si>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</si>
  <si>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</si>
  <si>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</si>
  <si>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</si>
  <si>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</si>
  <si>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</si>
  <si>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</si>
  <si>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</si>
  <si>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</si>
  <si>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</si>
  <si>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</si>
  <si>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</si>
  <si>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</si>
  <si>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</si>
  <si>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</si>
  <si>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</si>
  <si>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</si>
  <si>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</si>
  <si>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</si>
  <si>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</si>
  <si>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</si>
  <si>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</si>
  <si>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</si>
  <si>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</si>
  <si>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</si>
  <si>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</si>
  <si>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</si>
  <si>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</si>
  <si>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</si>
  <si>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</si>
  <si>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</si>
  <si>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</si>
  <si>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</si>
  <si>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</si>
  <si>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</si>
  <si>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</si>
  <si>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</si>
  <si>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</si>
  <si>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</si>
  <si>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</si>
  <si>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</si>
  <si>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</si>
  <si>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</si>
  <si>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</si>
  <si>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</si>
  <si>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</si>
  <si>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</si>
  <si>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</si>
  <si>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</si>
  <si>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</si>
  <si>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</si>
  <si>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</si>
  <si>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</si>
  <si>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</si>
  <si>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</si>
  <si>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</si>
  <si>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</si>
  <si>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</si>
  <si>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</si>
  <si>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</si>
  <si>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</si>
  <si>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</si>
  <si>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</si>
  <si>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</si>
  <si>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</si>
  <si>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</si>
  <si>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</si>
  <si>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</si>
  <si>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</si>
  <si>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</si>
  <si>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</si>
  <si>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</si>
  <si>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</si>
  <si>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</si>
  <si>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</si>
  <si>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</si>
  <si>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</si>
  <si>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</si>
  <si>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</si>
  <si>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</si>
  <si>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</si>
  <si>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</si>
  <si>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</si>
  <si>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</si>
  <si>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</si>
  <si>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</si>
  <si>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</si>
  <si>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</si>
  <si>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</si>
  <si>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</si>
  <si>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</si>
  <si>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</si>
  <si>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</si>
  <si>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</si>
  <si>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</si>
  <si>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</si>
  <si>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</si>
  <si>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</si>
  <si>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</si>
  <si>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</si>
  <si>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</si>
  <si>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</si>
  <si>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</si>
  <si>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</si>
  <si>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</si>
  <si>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</si>
  <si>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</si>
  <si>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</si>
  <si>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</si>
  <si>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</si>
  <si>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</si>
  <si>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</si>
  <si>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</si>
  <si>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</si>
  <si>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</si>
  <si>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</si>
  <si>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</si>
  <si>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</si>
  <si>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</si>
  <si>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</si>
  <si>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</si>
  <si>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</si>
  <si>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</si>
  <si>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</si>
  <si>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</si>
  <si>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</si>
  <si>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</si>
  <si>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</si>
  <si>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</si>
  <si>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</si>
  <si>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</si>
  <si>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</si>
  <si>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</si>
  <si>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</si>
  <si>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</si>
  <si>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</si>
  <si>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</si>
  <si>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</si>
  <si>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</si>
  <si>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</si>
  <si>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</si>
  <si>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</si>
  <si>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</si>
  <si>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</si>
  <si>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</si>
  <si>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</si>
  <si>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</si>
  <si>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</si>
  <si>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</si>
  <si>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</si>
  <si>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</si>
  <si>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</si>
  <si>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</si>
  <si>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</si>
  <si>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</si>
  <si>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</si>
  <si>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</si>
  <si>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</si>
  <si>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</si>
  <si>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</si>
  <si>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</si>
  <si>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</si>
  <si>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</si>
  <si>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</si>
  <si>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</si>
  <si>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</si>
  <si>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</si>
  <si>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</si>
  <si>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</si>
  <si>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</si>
  <si>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</si>
  <si>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</si>
  <si>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</si>
  <si>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</si>
  <si>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</si>
  <si>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</si>
  <si>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</si>
  <si>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</si>
  <si>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</si>
  <si>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</si>
  <si>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</si>
  <si>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</si>
  <si>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</si>
  <si>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</si>
  <si>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</si>
  <si>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</si>
  <si>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</si>
  <si>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</si>
  <si>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</si>
  <si>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</si>
  <si>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</si>
  <si>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</si>
  <si>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</si>
  <si>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</si>
  <si>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</si>
  <si>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</si>
  <si>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</si>
  <si>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</si>
  <si>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</si>
  <si>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</si>
  <si>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</si>
  <si>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</si>
  <si>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</si>
  <si>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</si>
  <si>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</si>
  <si>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</si>
  <si>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</si>
  <si>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</si>
  <si>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</si>
  <si>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</si>
  <si>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</si>
  <si>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</si>
  <si>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</si>
  <si>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</si>
  <si>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</si>
  <si>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</si>
  <si>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</si>
  <si>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</si>
  <si>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</si>
  <si>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</si>
  <si>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</si>
  <si>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</si>
  <si>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</si>
  <si>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</si>
  <si>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</si>
  <si>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</si>
  <si>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</si>
  <si>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</si>
  <si>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</si>
  <si>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</si>
  <si>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</si>
  <si>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</si>
  <si>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</si>
  <si>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</si>
  <si>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</si>
  <si>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</si>
  <si>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</si>
  <si>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</si>
  <si>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</si>
  <si>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</si>
  <si>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</si>
  <si>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</si>
  <si>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</si>
  <si>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</si>
  <si>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</si>
  <si>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</si>
  <si>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</si>
  <si>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</si>
  <si>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</si>
  <si>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</si>
  <si>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</si>
  <si>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</si>
  <si>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</si>
  <si>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</si>
  <si>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</si>
  <si>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</si>
  <si>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</si>
  <si>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</si>
  <si>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</si>
  <si>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</si>
  <si>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</si>
  <si>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</si>
  <si>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</si>
  <si>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</si>
  <si>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</si>
  <si>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</si>
  <si>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</si>
  <si>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</si>
  <si>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</si>
  <si>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</si>
  <si>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</si>
  <si>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</si>
  <si>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</si>
  <si>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</si>
  <si>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</si>
  <si>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</si>
  <si>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</si>
  <si>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</si>
  <si>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</si>
  <si>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</si>
  <si>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</si>
  <si>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</si>
  <si>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</si>
  <si>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</si>
  <si>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</si>
  <si>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</si>
  <si>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</si>
  <si>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</si>
  <si>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</si>
  <si>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</si>
  <si>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</si>
  <si>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</si>
  <si>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</si>
  <si>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</si>
  <si>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</si>
  <si>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</si>
  <si>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</si>
  <si>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</si>
  <si>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</si>
  <si>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</si>
  <si>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</si>
  <si>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</si>
  <si>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</si>
  <si>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</si>
  <si>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</si>
  <si>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</si>
  <si>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</si>
  <si>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</si>
  <si>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</si>
  <si>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</si>
  <si>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</si>
  <si>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</si>
  <si>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</si>
  <si>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</si>
  <si>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</si>
  <si>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</si>
  <si>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</si>
  <si>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</si>
  <si>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</si>
  <si>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</si>
  <si>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</si>
  <si>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</si>
  <si>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</si>
  <si>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</si>
  <si>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</si>
  <si>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</si>
  <si>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</si>
  <si>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</si>
  <si>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</si>
  <si>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</si>
  <si>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</si>
  <si>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</si>
  <si>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</si>
  <si>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</si>
  <si>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</si>
  <si>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</si>
  <si>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</si>
  <si>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</si>
  <si>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</si>
  <si>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</si>
  <si>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</si>
  <si>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</si>
  <si>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</si>
  <si>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</si>
  <si>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</si>
  <si>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</si>
  <si>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</si>
  <si>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</si>
  <si>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</si>
  <si>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</si>
  <si>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</si>
  <si>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</si>
  <si>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</si>
  <si>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</si>
  <si>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</si>
  <si>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</si>
  <si>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</si>
  <si>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</si>
  <si>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</si>
  <si>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</si>
  <si>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</si>
  <si>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</si>
  <si>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</si>
  <si>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</si>
  <si>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</si>
  <si>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</si>
  <si>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</si>
  <si>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</si>
  <si>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</si>
  <si>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</si>
  <si>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</si>
  <si>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</si>
  <si>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</si>
  <si>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</si>
  <si>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</si>
  <si>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</si>
  <si>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</si>
  <si>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</si>
  <si>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</si>
  <si>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</si>
  <si>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</si>
  <si>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</si>
  <si>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</si>
  <si>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</si>
  <si>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</si>
  <si>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</si>
  <si>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</si>
  <si>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</si>
  <si>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</si>
  <si>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</si>
  <si>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</si>
  <si>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</si>
  <si>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</si>
  <si>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</si>
  <si>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</si>
  <si>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</si>
  <si>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</si>
  <si>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</si>
  <si>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</si>
  <si>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</si>
  <si>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</si>
  <si>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</si>
  <si>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</si>
  <si>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</si>
  <si>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</si>
  <si>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</si>
  <si>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</si>
  <si>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</si>
  <si>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</si>
  <si>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</si>
  <si>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</si>
  <si>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</si>
  <si>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</si>
  <si>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</si>
  <si>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</si>
  <si>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</si>
  <si>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</si>
  <si>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</si>
  <si>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</si>
  <si>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</si>
  <si>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</si>
  <si>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</si>
  <si>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</si>
  <si>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</si>
  <si>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</si>
  <si>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</si>
  <si>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</si>
  <si>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</si>
  <si>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</si>
  <si>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</si>
  <si>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</si>
  <si>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</si>
  <si>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</si>
  <si>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</si>
  <si>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</si>
  <si>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</si>
  <si>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</si>
  <si>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</si>
  <si>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</si>
  <si>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</si>
  <si>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</si>
  <si>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</si>
  <si>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</si>
  <si>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</si>
  <si>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</si>
  <si>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</si>
  <si>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</si>
  <si>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</si>
  <si>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</si>
  <si>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</si>
  <si>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</si>
  <si>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</si>
  <si>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</si>
  <si>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</si>
  <si>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</si>
  <si>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</si>
  <si>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</si>
  <si>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</si>
  <si>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</si>
  <si>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</si>
  <si>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</si>
  <si>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</si>
  <si>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</si>
  <si>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</si>
  <si>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</si>
  <si>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</si>
  <si>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</si>
  <si>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</si>
  <si>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</si>
  <si>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</si>
  <si>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</si>
  <si>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</si>
  <si>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</si>
  <si>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</si>
  <si>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</si>
  <si>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</si>
  <si>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</si>
  <si>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</si>
  <si>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</si>
  <si>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</si>
  <si>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</si>
  <si>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</si>
  <si>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</si>
  <si>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</si>
  <si>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</si>
  <si>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</si>
  <si>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</si>
  <si>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</si>
  <si>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</si>
  <si>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</si>
  <si>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</si>
  <si>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</si>
  <si>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</si>
  <si>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</si>
  <si>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</si>
  <si>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</si>
  <si>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</si>
  <si>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</si>
  <si>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</si>
  <si>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</si>
  <si>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</si>
  <si>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</si>
  <si>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</si>
  <si>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</si>
  <si>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</si>
  <si>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</si>
  <si>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</si>
  <si>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</si>
  <si>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</si>
  <si>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</si>
  <si>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</si>
  <si>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</si>
  <si>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</si>
  <si>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</si>
  <si>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</si>
  <si>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</si>
  <si>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</si>
  <si>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</si>
  <si>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</si>
  <si>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</si>
  <si>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</si>
  <si>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</si>
  <si>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</si>
  <si>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</si>
  <si>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</si>
  <si>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</si>
  <si>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</si>
  <si>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</si>
  <si>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</si>
  <si>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</si>
  <si>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</si>
  <si>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</si>
  <si>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</si>
  <si>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</si>
  <si>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</si>
  <si>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</si>
  <si>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</si>
  <si>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</si>
  <si>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</si>
  <si>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</si>
  <si>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</si>
  <si>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</si>
  <si>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</si>
  <si>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</si>
  <si>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</si>
  <si>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</si>
  <si>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</si>
  <si>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</si>
  <si>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</si>
  <si>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</si>
  <si>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</si>
  <si>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</si>
  <si>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</si>
  <si>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</si>
  <si>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</si>
  <si>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</si>
  <si>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</si>
  <si>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</si>
  <si>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</si>
  <si>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</si>
  <si>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</si>
  <si>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</si>
  <si>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</si>
  <si>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</si>
  <si>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</si>
  <si>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</si>
  <si>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</si>
  <si>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</si>
  <si>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</si>
  <si>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</si>
  <si>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</si>
  <si>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</si>
  <si>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</si>
  <si>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</si>
  <si>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</si>
  <si>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</si>
  <si>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</si>
  <si>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</si>
  <si>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</si>
  <si>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</si>
  <si>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</si>
  <si>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</si>
  <si>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</si>
  <si>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</si>
  <si>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</si>
  <si>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</si>
  <si>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</si>
  <si>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</si>
  <si>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</si>
  <si>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</si>
  <si>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</si>
  <si>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</si>
  <si>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</si>
  <si>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</si>
  <si>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</si>
  <si>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</si>
  <si>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</si>
  <si>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</si>
  <si>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</si>
  <si>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</si>
  <si>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</si>
  <si>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</si>
  <si>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</si>
  <si>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</si>
  <si>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</si>
  <si>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</si>
  <si>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</si>
  <si>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</si>
  <si>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</si>
  <si>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</si>
  <si>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</si>
  <si>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</si>
  <si>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</si>
  <si>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</si>
  <si>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</si>
  <si>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</si>
  <si>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</si>
  <si>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</si>
  <si>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</si>
  <si>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</si>
  <si>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</si>
  <si>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</si>
  <si>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</si>
  <si>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</si>
  <si>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</si>
  <si>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</si>
  <si>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</si>
  <si>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</si>
  <si>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</si>
  <si>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</si>
  <si>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</si>
  <si>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</si>
  <si>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</si>
  <si>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</si>
  <si>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</si>
  <si>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</si>
  <si>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</si>
  <si>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</si>
  <si>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</si>
  <si>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</si>
  <si>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</si>
  <si>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</si>
  <si>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</si>
  <si>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</si>
  <si>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</si>
  <si>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</si>
  <si>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</si>
  <si>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</si>
  <si>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</si>
  <si>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</si>
  <si>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</si>
  <si>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</si>
  <si>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</si>
  <si>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</si>
  <si>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</si>
  <si>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</si>
  <si>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</si>
  <si>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</si>
  <si>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</si>
  <si>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</si>
  <si>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</si>
  <si>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</si>
  <si>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</si>
  <si>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</si>
  <si>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</si>
  <si>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</si>
  <si>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</si>
  <si>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</si>
  <si>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</si>
  <si>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</si>
  <si>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</si>
  <si>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</si>
  <si>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</si>
  <si>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</si>
  <si>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</si>
  <si>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</si>
  <si>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</si>
  <si>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</si>
  <si>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</si>
  <si>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</si>
  <si>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</si>
  <si>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</si>
  <si>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</si>
  <si>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</si>
  <si>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</si>
  <si>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</si>
  <si>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</si>
  <si>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</si>
  <si>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</si>
  <si>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</si>
  <si>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</si>
  <si>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</si>
  <si>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</si>
  <si>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</si>
  <si>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</si>
  <si>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</si>
  <si>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</si>
  <si>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</si>
  <si>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</si>
  <si>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</si>
  <si>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</si>
  <si>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</si>
  <si>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</si>
  <si>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</si>
  <si>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</si>
  <si>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</si>
  <si>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</si>
  <si>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</si>
  <si>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</si>
  <si>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</si>
  <si>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</si>
  <si>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</si>
  <si>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</si>
  <si>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</si>
  <si>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</si>
  <si>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</si>
  <si>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</si>
  <si>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</si>
  <si>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</si>
  <si>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</si>
  <si>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</si>
  <si>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</si>
  <si>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</si>
  <si>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</si>
  <si>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</si>
  <si>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</si>
  <si>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</si>
  <si>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</si>
  <si>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</si>
  <si>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</si>
  <si>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</si>
  <si>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</si>
  <si>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</si>
  <si>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</si>
  <si>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</si>
  <si>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</si>
  <si>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</si>
  <si>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</si>
  <si>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</si>
  <si>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</si>
  <si>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</si>
  <si>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</si>
  <si>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</si>
  <si>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</si>
  <si>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</si>
  <si>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</si>
  <si>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</si>
  <si>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</si>
  <si>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</si>
  <si>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</si>
  <si>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</si>
  <si>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</si>
  <si>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</si>
  <si>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</si>
  <si>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</si>
  <si>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</si>
  <si>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</si>
  <si>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</si>
  <si>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</si>
  <si>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</si>
  <si>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</si>
  <si>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</si>
  <si>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</si>
  <si>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</si>
  <si>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</si>
  <si>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</si>
  <si>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</si>
  <si>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</si>
  <si>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</si>
  <si>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</si>
  <si>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</si>
  <si>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</si>
  <si>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</si>
  <si>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</si>
  <si>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</si>
  <si>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</si>
  <si>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</si>
  <si>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</si>
  <si>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</si>
  <si>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</si>
  <si>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</si>
  <si>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</si>
  <si>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</si>
  <si>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</si>
  <si>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</si>
  <si>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</si>
  <si>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</si>
  <si>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</si>
  <si>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</si>
  <si>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</si>
  <si>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</si>
  <si>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</si>
  <si>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</si>
  <si>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</si>
  <si>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</si>
  <si>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</si>
  <si>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</si>
  <si>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</si>
  <si>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</si>
  <si>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</si>
  <si>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</si>
  <si>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</si>
  <si>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</si>
  <si>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</si>
  <si>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</si>
  <si>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</si>
  <si>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</si>
  <si>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</si>
  <si>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</si>
  <si>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</si>
  <si>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</si>
  <si>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</si>
  <si>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</si>
  <si>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</si>
  <si>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</si>
  <si>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</si>
  <si>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</si>
  <si>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</si>
  <si>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</si>
  <si>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</si>
  <si>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</si>
  <si>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</si>
  <si>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</si>
  <si>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</si>
  <si>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</si>
  <si>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</si>
  <si>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</si>
  <si>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</si>
  <si>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</si>
  <si>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</si>
  <si>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</si>
  <si>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</si>
  <si>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</si>
  <si>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</si>
  <si>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</si>
  <si>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</si>
  <si>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</si>
  <si>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</si>
  <si>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</si>
  <si>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</si>
  <si>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</si>
  <si>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</si>
  <si>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</si>
  <si>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</si>
  <si>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</si>
  <si>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</si>
  <si>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</si>
  <si>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</si>
  <si>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</si>
  <si>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</si>
  <si>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</si>
  <si>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</si>
  <si>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</si>
  <si>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</si>
  <si>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</si>
  <si>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</si>
  <si>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</si>
  <si>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</si>
  <si>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</si>
  <si>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</si>
  <si>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</si>
  <si>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</si>
  <si>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</si>
  <si>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</si>
  <si>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</si>
  <si>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</si>
  <si>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</si>
  <si>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</si>
  <si>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</si>
  <si>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</si>
  <si>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</si>
  <si>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</si>
  <si>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</si>
  <si>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</si>
  <si>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</si>
  <si>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</si>
  <si>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</si>
  <si>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</si>
  <si>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</si>
  <si>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</si>
  <si>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</si>
  <si>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</si>
  <si>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</si>
  <si>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</si>
  <si>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</si>
  <si>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</si>
  <si>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</si>
  <si>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</si>
  <si>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</si>
  <si>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</si>
  <si>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</si>
  <si>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</si>
  <si>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</si>
  <si>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</si>
  <si>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</si>
  <si>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</si>
  <si>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</si>
  <si>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</si>
  <si>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</si>
  <si>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</si>
  <si>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</si>
  <si>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</si>
  <si>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</si>
  <si>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</si>
  <si>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</si>
  <si>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</si>
  <si>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</si>
  <si>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</si>
  <si>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</si>
  <si>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</si>
  <si>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</si>
  <si>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</si>
  <si>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</si>
  <si>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</si>
  <si>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</si>
  <si>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</si>
  <si>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</si>
  <si>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</si>
  <si>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</si>
  <si>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</si>
  <si>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</si>
  <si>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</si>
  <si>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</si>
  <si>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</si>
  <si>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</si>
  <si>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</si>
  <si>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</si>
  <si>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</si>
  <si>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</si>
  <si>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</si>
  <si>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</si>
  <si>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</si>
  <si>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</si>
  <si>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</si>
  <si>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</si>
  <si>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</si>
  <si>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</si>
  <si>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</si>
  <si>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</si>
  <si>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</si>
  <si>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</si>
  <si>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</si>
  <si>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</si>
  <si>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</si>
  <si>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</si>
  <si>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</si>
  <si>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</si>
  <si>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</si>
  <si>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</si>
  <si>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</si>
  <si>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</si>
  <si>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</si>
  <si>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</si>
  <si>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</si>
  <si>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</si>
  <si>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</si>
  <si>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</si>
  <si>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</si>
  <si>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</si>
  <si>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</si>
  <si>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</si>
  <si>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</si>
  <si>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</si>
  <si>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</si>
  <si>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</si>
  <si>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</si>
  <si>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</si>
  <si>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</si>
  <si>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</si>
  <si>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</si>
  <si>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</si>
  <si>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</si>
  <si>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</si>
  <si>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</si>
  <si>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</si>
  <si>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</si>
  <si>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</si>
  <si>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</si>
  <si>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</si>
  <si>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</si>
  <si>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</si>
  <si>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</si>
  <si>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</si>
  <si>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</si>
  <si>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</si>
  <si>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</si>
  <si>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</si>
  <si>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</si>
  <si>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</si>
  <si>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</si>
  <si>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</si>
  <si>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</si>
  <si>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</si>
  <si>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</si>
  <si>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</si>
  <si>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</si>
  <si>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</si>
  <si>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</si>
  <si>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</si>
  <si>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</si>
  <si>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</si>
  <si>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</si>
  <si>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</si>
  <si>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</si>
  <si>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</si>
  <si>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</si>
  <si>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</si>
  <si>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</si>
  <si>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</si>
  <si>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</si>
  <si>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</si>
  <si>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</si>
  <si>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</si>
  <si>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</si>
  <si>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</si>
  <si>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</si>
  <si>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</si>
  <si>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</si>
  <si>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</si>
  <si>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</si>
  <si>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</si>
  <si>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</si>
  <si>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</si>
  <si>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</si>
  <si>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</si>
  <si>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</si>
  <si>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</si>
  <si>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</si>
  <si>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</si>
  <si>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</si>
  <si>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</si>
  <si>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</si>
  <si>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</si>
  <si>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</si>
  <si>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</si>
  <si>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</si>
  <si>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</si>
  <si>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</si>
  <si>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</si>
  <si>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</si>
  <si>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</si>
  <si>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</si>
  <si>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</si>
  <si>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</si>
  <si>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</si>
  <si>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</si>
  <si>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</si>
  <si>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</si>
  <si>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</si>
  <si>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</si>
  <si>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</si>
  <si>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</si>
  <si>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</si>
  <si>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</si>
  <si>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</si>
  <si>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</si>
  <si>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</si>
  <si>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</si>
  <si>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</si>
  <si>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</si>
  <si>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</si>
  <si>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</si>
  <si>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</si>
  <si>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</si>
  <si>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</si>
  <si>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</si>
  <si>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</si>
  <si>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</si>
  <si>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</si>
  <si>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</si>
  <si>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</si>
  <si>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</si>
  <si>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</si>
  <si>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</si>
  <si>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</si>
  <si>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</si>
  <si>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</si>
  <si>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</si>
  <si>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</si>
  <si>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</si>
  <si>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</si>
  <si>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</si>
  <si>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</si>
  <si>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</si>
  <si>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</si>
  <si>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</si>
  <si>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</si>
  <si>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</si>
  <si>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</si>
  <si>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</si>
  <si>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</si>
  <si>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</si>
  <si>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</si>
  <si>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</si>
  <si>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</si>
  <si>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</si>
  <si>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</si>
  <si>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</si>
  <si>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</si>
  <si>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</si>
  <si>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</si>
  <si>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</si>
  <si>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</si>
  <si>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</si>
  <si>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</si>
  <si>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</si>
  <si>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</si>
  <si>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</si>
  <si>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</si>
  <si>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</si>
  <si>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</si>
  <si>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</si>
  <si>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</si>
  <si>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</si>
  <si>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</si>
  <si>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</si>
  <si>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</si>
  <si>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</si>
  <si>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</si>
  <si>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</si>
  <si>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</si>
  <si>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</si>
  <si>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</si>
  <si>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</si>
  <si>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</si>
  <si>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</si>
  <si>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</si>
  <si>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</si>
  <si>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</si>
  <si>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</si>
  <si>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</si>
  <si>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</si>
  <si>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</si>
  <si>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</si>
  <si>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</si>
  <si>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</si>
  <si>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</si>
  <si>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</si>
  <si>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</si>
  <si>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</si>
  <si>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</si>
  <si>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</si>
  <si>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</si>
  <si>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</si>
  <si>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</si>
  <si>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</si>
  <si>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</si>
  <si>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</si>
  <si>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</si>
  <si>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</si>
  <si>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</si>
  <si>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</si>
  <si>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</si>
  <si>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</si>
  <si>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</si>
  <si>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</si>
  <si>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</si>
  <si>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</si>
  <si>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</si>
  <si>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</si>
  <si>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</si>
  <si>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</si>
  <si>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</si>
  <si>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</si>
  <si>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</si>
  <si>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</si>
  <si>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</si>
  <si>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</si>
  <si>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</si>
  <si>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</si>
  <si>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</si>
  <si>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</si>
  <si>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</si>
  <si>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</si>
  <si>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</si>
  <si>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</si>
  <si>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</si>
  <si>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</si>
  <si>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</si>
  <si>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</si>
  <si>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</si>
  <si>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</si>
  <si>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</si>
  <si>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</si>
  <si>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</si>
  <si>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</si>
  <si>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</si>
  <si>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</si>
  <si>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</si>
  <si>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</si>
  <si>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</si>
  <si>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</si>
  <si>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</si>
  <si>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</si>
  <si>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</si>
  <si>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</si>
  <si>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</si>
  <si>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</si>
  <si>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</si>
  <si>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</si>
  <si>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</si>
  <si>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</si>
  <si>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</si>
  <si>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</si>
  <si>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</si>
  <si>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</si>
  <si>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</si>
  <si>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</si>
  <si>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</si>
  <si>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</si>
  <si>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</si>
  <si>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</si>
  <si>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</si>
  <si>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</si>
  <si>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</si>
  <si>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</si>
  <si>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</si>
  <si>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</si>
  <si>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</si>
  <si>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</si>
  <si>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</si>
  <si>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</si>
  <si>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</si>
  <si>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</si>
  <si>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</si>
  <si>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</si>
  <si>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</si>
  <si>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</si>
  <si>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</si>
  <si>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</si>
  <si>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</si>
  <si>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</si>
  <si>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</si>
  <si>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</si>
  <si>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</si>
  <si>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</si>
  <si>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</si>
  <si>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</si>
  <si>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</si>
  <si>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</si>
  <si>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</si>
  <si>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</si>
  <si>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</si>
  <si>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</si>
  <si>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</si>
  <si>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</si>
  <si>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</si>
  <si>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</si>
  <si>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</si>
  <si>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</si>
  <si>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</si>
  <si>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</si>
  <si>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</si>
  <si>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</si>
  <si>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</si>
  <si>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</si>
  <si>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</si>
  <si>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</si>
  <si>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</si>
  <si>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</si>
  <si>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</si>
  <si>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</si>
  <si>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</si>
  <si>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</si>
  <si>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</si>
  <si>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</si>
  <si>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</si>
  <si>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</si>
  <si>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</si>
  <si>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</si>
  <si>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</si>
  <si>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</si>
  <si>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</si>
  <si>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</si>
  <si>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</si>
  <si>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</si>
  <si>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</si>
  <si>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</si>
  <si>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</si>
  <si>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</si>
  <si>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</si>
  <si>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</si>
  <si>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</si>
  <si>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</si>
  <si>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</si>
  <si>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</si>
  <si>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</si>
  <si>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</si>
  <si>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</si>
  <si>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</si>
  <si>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</si>
  <si>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</si>
  <si>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</si>
  <si>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</si>
  <si>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</si>
  <si>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</si>
  <si>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</si>
  <si>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</si>
  <si>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</si>
  <si>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</si>
  <si>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</si>
  <si>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</si>
  <si>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</si>
  <si>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</si>
  <si>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</si>
  <si>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</si>
  <si>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</si>
  <si>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</si>
  <si>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</si>
  <si>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</si>
  <si>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</si>
  <si>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</si>
  <si>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</si>
  <si>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</si>
  <si>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</si>
  <si>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</si>
  <si>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</si>
  <si>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</si>
  <si>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</si>
  <si>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</si>
  <si>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</si>
  <si>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</si>
  <si>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</si>
  <si>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</si>
  <si>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</si>
  <si>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</si>
  <si>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</si>
  <si>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</si>
  <si>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</si>
  <si>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</si>
  <si>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</si>
  <si>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</si>
  <si>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</si>
  <si>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</si>
  <si>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</si>
  <si>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</si>
  <si>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</si>
  <si>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</si>
  <si>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</si>
  <si>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</si>
  <si>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</si>
  <si>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</si>
  <si>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</si>
  <si>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</si>
  <si>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</si>
  <si>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</si>
  <si>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</si>
  <si>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</si>
  <si>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</si>
  <si>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</si>
  <si>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</si>
  <si>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</si>
  <si>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</si>
  <si>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</si>
  <si>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</si>
  <si>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</si>
  <si>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</si>
  <si>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</si>
  <si>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</si>
  <si>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</si>
  <si>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</si>
  <si>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</si>
  <si>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</si>
  <si>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</si>
  <si>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</si>
  <si>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</si>
  <si>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</si>
  <si>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</si>
  <si>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</si>
  <si>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</si>
  <si>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</si>
  <si>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</si>
  <si>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</si>
  <si>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</si>
  <si>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</si>
  <si>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</si>
  <si>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</si>
  <si>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</si>
  <si>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</si>
  <si>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</si>
  <si>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</si>
  <si>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</si>
  <si>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</si>
  <si>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</si>
  <si>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</si>
  <si>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</si>
  <si>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</si>
  <si>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</si>
  <si>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</si>
  <si>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</si>
  <si>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</si>
  <si>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</si>
  <si>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</si>
  <si>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</si>
  <si>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</si>
  <si>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</si>
  <si>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</si>
  <si>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</si>
  <si>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</si>
  <si>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</si>
  <si>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</si>
  <si>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</si>
  <si>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</si>
  <si>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</si>
  <si>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</si>
  <si>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</si>
  <si>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</si>
  <si>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</si>
  <si>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</si>
  <si>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</si>
  <si>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</si>
  <si>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</si>
  <si>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</si>
  <si>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</si>
  <si>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</si>
  <si>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</si>
  <si>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</si>
  <si>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</si>
  <si>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</si>
  <si>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</si>
  <si>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</si>
  <si>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</si>
  <si>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</si>
  <si>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</si>
  <si>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</si>
  <si>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</si>
  <si>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</si>
  <si>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</si>
  <si>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</si>
  <si>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</si>
  <si>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</si>
  <si>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</si>
  <si>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</si>
  <si>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</si>
  <si>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</si>
  <si>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</si>
  <si>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</si>
  <si>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</si>
  <si>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</si>
  <si>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</si>
  <si>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</si>
  <si>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</si>
  <si>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</si>
  <si>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</si>
  <si>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</si>
  <si>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</si>
  <si>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</si>
  <si>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</si>
  <si>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</si>
  <si>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</si>
  <si>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</si>
  <si>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</si>
  <si>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</si>
  <si>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</si>
  <si>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</si>
  <si>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</si>
  <si>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</si>
  <si>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</si>
  <si>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</si>
  <si>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</si>
  <si>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</si>
  <si>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</si>
  <si>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</si>
  <si>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</si>
  <si>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</si>
  <si>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</si>
  <si>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</si>
  <si>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</si>
  <si>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</si>
  <si>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</si>
  <si>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</si>
  <si>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</si>
  <si>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</si>
  <si>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</si>
  <si>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</si>
  <si>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</si>
  <si>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</si>
  <si>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</si>
  <si>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</si>
  <si>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</si>
  <si>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</si>
  <si>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</si>
  <si>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</si>
  <si>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</si>
  <si>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</si>
  <si>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</si>
  <si>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</si>
  <si>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</si>
  <si>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</si>
  <si>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</si>
  <si>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</si>
  <si>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</si>
  <si>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</si>
  <si>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</si>
  <si>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</si>
  <si>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</si>
  <si>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</si>
  <si>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</si>
  <si>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</si>
  <si>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</si>
  <si>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</si>
  <si>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</si>
  <si>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</si>
  <si>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</si>
  <si>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</si>
  <si>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</si>
  <si>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</si>
  <si>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</si>
  <si>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</si>
  <si>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</si>
  <si>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</si>
  <si>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</si>
  <si>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</si>
  <si>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</si>
  <si>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</si>
  <si>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</si>
  <si>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</si>
  <si>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</si>
  <si>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</si>
  <si>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</si>
  <si>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</si>
  <si>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</si>
  <si>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</si>
  <si>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</si>
  <si>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</si>
  <si>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</si>
  <si>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</si>
  <si>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</si>
  <si>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</si>
  <si>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</si>
  <si>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</si>
  <si>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</si>
  <si>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</si>
  <si>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</si>
  <si>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</si>
  <si>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</si>
  <si>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</si>
  <si>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</si>
  <si>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</si>
  <si>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</si>
  <si>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</si>
  <si>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</si>
  <si>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</si>
  <si>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</si>
  <si>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</si>
  <si>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</si>
  <si>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</si>
  <si>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</si>
  <si>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</si>
  <si>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</si>
  <si>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</si>
  <si>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</si>
  <si>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</si>
  <si>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</si>
  <si>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</si>
  <si>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</si>
  <si>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</si>
  <si>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</si>
  <si>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</si>
  <si>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</si>
  <si>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</si>
  <si>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</si>
  <si>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</si>
  <si>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</si>
  <si>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</si>
  <si>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</si>
  <si>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</si>
  <si>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</si>
  <si>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</si>
  <si>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</si>
  <si>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</si>
  <si>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</si>
  <si>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</si>
  <si>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</si>
  <si>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</si>
  <si>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</si>
  <si>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</si>
  <si>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</si>
  <si>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</si>
  <si>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</si>
  <si>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</si>
  <si>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</si>
  <si>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</si>
  <si>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</si>
  <si>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</si>
  <si>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</si>
  <si>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</si>
  <si>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</si>
  <si>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</si>
  <si>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</si>
  <si>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</si>
  <si>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</si>
  <si>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</si>
  <si>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</si>
  <si>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</si>
  <si>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</si>
  <si>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</si>
  <si>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</si>
  <si>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</si>
  <si>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</si>
  <si>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</si>
  <si>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</si>
  <si>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</si>
  <si>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</si>
  <si>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</si>
  <si>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</si>
  <si>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</si>
  <si>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</si>
  <si>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</si>
  <si>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</si>
  <si>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</si>
  <si>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</si>
  <si>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</si>
  <si>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</si>
  <si>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</si>
  <si>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</si>
  <si>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</si>
  <si>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</si>
  <si>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</si>
  <si>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</si>
  <si>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</si>
  <si>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</si>
  <si>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</si>
  <si>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</si>
  <si>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</si>
  <si>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</si>
  <si>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</si>
  <si>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</si>
  <si>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</si>
  <si>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</si>
  <si>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</si>
  <si>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</si>
  <si>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</si>
  <si>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</si>
  <si>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</si>
  <si>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</si>
  <si>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</si>
  <si>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</si>
  <si>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</si>
  <si>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</si>
  <si>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</si>
  <si>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</si>
  <si>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</si>
  <si>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</si>
  <si>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</si>
  <si>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</si>
  <si>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</si>
  <si>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</si>
  <si>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</si>
  <si>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</si>
  <si>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</si>
  <si>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</si>
  <si>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</si>
  <si>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</si>
  <si>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</si>
  <si>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</si>
  <si>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</si>
  <si>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</si>
  <si>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</si>
  <si>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</si>
  <si>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</si>
  <si>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</si>
  <si>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</si>
  <si>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</si>
  <si>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</si>
  <si>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</si>
  <si>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</si>
  <si>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</si>
  <si>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</si>
  <si>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</si>
  <si>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</si>
  <si>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</si>
  <si>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</si>
  <si>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</si>
  <si>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</si>
  <si>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</si>
  <si>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</si>
  <si>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</si>
  <si>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</si>
  <si>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</si>
  <si>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</si>
  <si>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</si>
  <si>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</si>
  <si>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</si>
  <si>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</si>
  <si>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</si>
  <si>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</si>
  <si>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</si>
  <si>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</si>
  <si>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</si>
  <si>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</si>
  <si>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</si>
  <si>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</si>
  <si>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</si>
  <si>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</si>
  <si>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</si>
  <si>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</si>
  <si>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</si>
  <si>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</si>
  <si>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</si>
  <si>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</si>
  <si>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</si>
  <si>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</si>
  <si>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</si>
  <si>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</si>
  <si>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</si>
  <si>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</si>
  <si>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</si>
  <si>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</si>
  <si>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</si>
  <si>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</si>
  <si>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</si>
  <si>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</si>
  <si>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</si>
  <si>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</si>
  <si>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</si>
  <si>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</si>
  <si>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</si>
  <si>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</si>
  <si>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</si>
  <si>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</si>
  <si>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</si>
  <si>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</si>
  <si>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</si>
  <si>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</si>
  <si>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</si>
  <si>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</si>
  <si>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</si>
  <si>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</si>
  <si>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</si>
  <si>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</si>
  <si>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</si>
  <si>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</si>
  <si>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</si>
  <si>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</si>
  <si>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</si>
  <si>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</si>
  <si>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</si>
  <si>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</si>
  <si>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</si>
  <si>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</si>
  <si>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</si>
  <si>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</si>
  <si>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</si>
  <si>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</si>
  <si>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</si>
  <si>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</si>
  <si>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</si>
  <si>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</si>
  <si>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</si>
  <si>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</si>
  <si>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</si>
  <si>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</si>
  <si>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</si>
  <si>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</si>
  <si>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</si>
  <si>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</si>
  <si>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</si>
  <si>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</si>
  <si>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</si>
  <si>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</si>
  <si>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</si>
  <si>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</si>
  <si>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</si>
  <si>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</si>
  <si>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</si>
  <si>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</si>
  <si>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</si>
  <si>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</si>
  <si>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</si>
  <si>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</si>
  <si>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</si>
  <si>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</si>
  <si>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</si>
  <si>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</si>
  <si>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</si>
  <si>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</si>
  <si>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</si>
  <si>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</si>
  <si>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</si>
  <si>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</si>
  <si>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</si>
  <si>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</si>
  <si>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</si>
  <si>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</si>
  <si>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</si>
  <si>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</si>
  <si>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</si>
  <si>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</si>
  <si>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</si>
  <si>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</si>
  <si>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</si>
  <si>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</si>
  <si>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</si>
  <si>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</si>
  <si>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</si>
  <si>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</si>
  <si>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</si>
  <si>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</si>
  <si>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</si>
  <si>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</si>
  <si>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</si>
  <si>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</si>
  <si>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</si>
  <si>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</si>
  <si>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</si>
  <si>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</si>
  <si>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</si>
  <si>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</si>
  <si>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</si>
  <si>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</si>
  <si>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</si>
  <si>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</si>
  <si>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</si>
  <si>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</si>
  <si>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</si>
  <si>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</si>
  <si>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</si>
  <si>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</si>
  <si>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</si>
  <si>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</si>
  <si>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</si>
  <si>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</si>
  <si>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</si>
  <si>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</si>
  <si>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</si>
  <si>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</si>
  <si>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</si>
  <si>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</si>
  <si>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</si>
  <si>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</si>
  <si>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</si>
  <si>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</si>
  <si>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</si>
  <si>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</si>
  <si>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</si>
  <si>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</si>
  <si>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</si>
  <si>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</si>
  <si>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</si>
  <si>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</si>
  <si>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</si>
  <si>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</si>
  <si>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</si>
  <si>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</si>
  <si>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</si>
  <si>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</si>
  <si>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</si>
  <si>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</si>
  <si>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</si>
  <si>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</si>
  <si>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</si>
  <si>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</si>
  <si>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</si>
  <si>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</si>
  <si>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</si>
  <si>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</si>
  <si>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</si>
  <si>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</si>
  <si>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</si>
  <si>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</si>
  <si>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</si>
  <si>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</si>
  <si>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</si>
  <si>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</si>
  <si>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</si>
  <si>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</si>
  <si>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</si>
  <si>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</si>
  <si>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</si>
  <si>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</si>
  <si>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</si>
  <si>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</si>
  <si>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</si>
  <si>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</si>
  <si>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</si>
  <si>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</si>
  <si>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</si>
  <si>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</si>
  <si>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</si>
  <si>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</si>
  <si>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</si>
  <si>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</si>
  <si>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</si>
  <si>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</si>
  <si>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</si>
  <si>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</si>
  <si>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</si>
  <si>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</si>
  <si>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</si>
  <si>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</si>
  <si>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</si>
  <si>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</si>
  <si>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</si>
  <si>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</si>
  <si>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</si>
  <si>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</si>
  <si>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</si>
  <si>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</si>
  <si>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</si>
  <si>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</si>
  <si>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</si>
  <si>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</si>
  <si>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</si>
  <si>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</si>
  <si>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</si>
  <si>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</si>
  <si>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</si>
  <si>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</si>
  <si>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</si>
  <si>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</si>
  <si>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</si>
  <si>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</si>
  <si>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</si>
  <si>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</si>
  <si>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</si>
  <si>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</si>
  <si>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</si>
  <si>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</si>
  <si>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</si>
  <si>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</si>
  <si>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</si>
  <si>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</si>
  <si>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</si>
  <si>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</si>
  <si>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</si>
  <si>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</si>
  <si>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</si>
  <si>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</si>
  <si>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</si>
  <si>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</si>
  <si>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</si>
  <si>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</si>
  <si>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</si>
  <si>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</si>
  <si>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</si>
  <si>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</si>
  <si>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</si>
  <si>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</si>
  <si>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</si>
  <si>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</si>
  <si>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</si>
  <si>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</si>
  <si>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</si>
  <si>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</si>
  <si>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</si>
  <si>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</si>
  <si>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</si>
  <si>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</si>
  <si>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</si>
  <si>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</si>
  <si>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</si>
  <si>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</si>
  <si>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</si>
  <si>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</si>
  <si>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</si>
  <si>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</si>
  <si>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</si>
  <si>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</si>
  <si>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</si>
  <si>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</si>
  <si>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</si>
  <si>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</si>
  <si>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</si>
  <si>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</si>
  <si>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</si>
  <si>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</si>
  <si>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</si>
  <si>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</si>
  <si>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</si>
  <si>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</si>
  <si>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</si>
  <si>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</si>
  <si>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</si>
  <si>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</si>
  <si>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</si>
  <si>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</si>
  <si>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</si>
  <si>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</si>
  <si>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</si>
  <si>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</si>
  <si>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</si>
  <si>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</si>
  <si>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</si>
  <si>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</si>
  <si>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</si>
  <si>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</si>
  <si>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</si>
  <si>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</si>
  <si>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</si>
  <si>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</si>
  <si>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</si>
  <si>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</si>
  <si>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</si>
  <si>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</si>
  <si>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</si>
  <si>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</si>
  <si>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</si>
  <si>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</si>
  <si>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</si>
  <si>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</si>
  <si>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</si>
  <si>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</si>
  <si>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</si>
  <si>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</si>
  <si>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</si>
  <si>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</si>
  <si>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</si>
  <si>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</si>
  <si>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</si>
  <si>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</si>
  <si>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</si>
  <si>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</si>
  <si>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</si>
  <si>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</si>
  <si>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</si>
  <si>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</si>
  <si>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</si>
  <si>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</si>
  <si>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</si>
  <si>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</si>
  <si>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</si>
  <si>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</si>
  <si>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</si>
  <si>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</si>
  <si>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</si>
  <si>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</si>
  <si>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</si>
  <si>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</si>
  <si>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</si>
  <si>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</si>
  <si>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</si>
  <si>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</si>
  <si>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</si>
  <si>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</si>
  <si>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</si>
  <si>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</si>
  <si>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</si>
  <si>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</si>
  <si>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</si>
  <si>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</si>
  <si>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</si>
  <si>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</si>
  <si>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</si>
  <si>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</si>
  <si>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</si>
  <si>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</si>
  <si>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</si>
  <si>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</si>
  <si>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</si>
  <si>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</si>
  <si>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</si>
  <si>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</si>
  <si>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</si>
  <si>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</si>
  <si>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</si>
  <si>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</si>
  <si>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</si>
  <si>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</si>
  <si>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</si>
  <si>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</si>
  <si>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</si>
  <si>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</si>
  <si>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</si>
  <si>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</si>
  <si>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</si>
  <si>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</si>
  <si>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</si>
  <si>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</si>
  <si>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</si>
  <si>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</si>
  <si>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</si>
  <si>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</si>
  <si>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</si>
  <si>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</si>
  <si>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</si>
  <si>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</si>
  <si>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</si>
  <si>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</si>
  <si>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</si>
  <si>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</si>
  <si>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</si>
  <si>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</si>
  <si>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</si>
  <si>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</si>
  <si>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</si>
  <si>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</si>
  <si>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</si>
  <si>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</si>
  <si>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</si>
  <si>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</si>
  <si>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</si>
  <si>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</si>
  <si>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</si>
  <si>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</si>
  <si>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</si>
  <si>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</si>
  <si>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</si>
  <si>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</si>
  <si>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</si>
  <si>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</si>
  <si>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</si>
  <si>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</si>
  <si>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</si>
  <si>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</si>
  <si>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</si>
  <si>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</si>
  <si>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</si>
  <si>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</si>
  <si>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</si>
  <si>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</si>
  <si>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</si>
  <si>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</si>
  <si>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</si>
  <si>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</si>
  <si>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</si>
  <si>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</si>
  <si>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</si>
  <si>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</si>
  <si>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</si>
  <si>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</si>
  <si>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</si>
  <si>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</si>
  <si>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</si>
  <si>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</si>
  <si>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</si>
  <si>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</si>
  <si>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</si>
  <si>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</si>
  <si>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</si>
  <si>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</si>
  <si>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</si>
  <si>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</si>
  <si>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</si>
  <si>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</si>
  <si>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</si>
  <si>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</si>
  <si>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</si>
  <si>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</si>
  <si>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</si>
  <si>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</si>
  <si>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</si>
  <si>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</si>
  <si>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</si>
  <si>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</si>
  <si>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</si>
  <si>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</si>
  <si>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</si>
  <si>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</si>
  <si>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</si>
  <si>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</si>
  <si>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</si>
  <si>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</si>
  <si>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</si>
  <si>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</si>
  <si>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</si>
  <si>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</si>
  <si>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</si>
  <si>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</si>
  <si>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</si>
  <si>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</si>
  <si>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</si>
  <si>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</si>
  <si>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</si>
  <si>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</si>
  <si>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</si>
  <si>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</si>
  <si>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</si>
  <si>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</si>
  <si>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</si>
  <si>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</si>
  <si>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</si>
  <si>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</si>
  <si>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</si>
  <si>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</si>
  <si>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</si>
  <si>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</si>
  <si>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</si>
  <si>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</si>
  <si>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</si>
  <si>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</si>
  <si>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</si>
  <si>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</si>
  <si>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</si>
  <si>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</si>
  <si>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</si>
  <si>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</si>
  <si>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</si>
  <si>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</si>
  <si>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</si>
  <si>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</si>
  <si>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</si>
  <si>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</si>
  <si>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</si>
  <si>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</si>
  <si>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</si>
  <si>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</si>
  <si>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</si>
  <si>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</si>
  <si>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</si>
  <si>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</si>
  <si>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</si>
  <si>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</si>
  <si>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</si>
  <si>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</si>
  <si>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</si>
  <si>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</si>
  <si>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</si>
  <si>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</si>
  <si>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</si>
  <si>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</si>
  <si>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</si>
  <si>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</si>
  <si>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</si>
  <si>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</si>
  <si>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</si>
  <si>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</si>
  <si>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</si>
  <si>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</si>
  <si>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</si>
  <si>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</si>
  <si>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</si>
  <si>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</si>
  <si>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</si>
  <si>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</si>
  <si>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</si>
  <si>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</si>
  <si>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</si>
  <si>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</si>
  <si>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</si>
  <si>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</si>
  <si>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</si>
  <si>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</si>
  <si>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</si>
  <si>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</si>
  <si>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</si>
  <si>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</si>
  <si>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</si>
  <si>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</si>
  <si>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</si>
  <si>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</si>
  <si>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</si>
  <si>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</si>
  <si>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</si>
  <si>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</si>
  <si>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</si>
  <si>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</si>
  <si>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</si>
  <si>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</si>
  <si>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</si>
  <si>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</si>
  <si>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</si>
  <si>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</si>
  <si>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</si>
  <si>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</si>
  <si>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</si>
  <si>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</si>
  <si>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</si>
  <si>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</si>
  <si>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</si>
  <si>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</si>
  <si>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</si>
  <si>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</si>
  <si>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</si>
  <si>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</si>
  <si>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</si>
  <si>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</si>
  <si>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</si>
  <si>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</si>
  <si>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</si>
  <si>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</si>
  <si>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</si>
  <si>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</si>
  <si>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</si>
  <si>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</si>
  <si>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</si>
  <si>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</si>
  <si>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</si>
  <si>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</si>
  <si>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</si>
  <si>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</si>
  <si>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</si>
  <si>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</si>
  <si>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</si>
  <si>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</si>
  <si>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</si>
  <si>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</si>
  <si>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</si>
  <si>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</si>
  <si>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</si>
  <si>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</si>
  <si>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</si>
  <si>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</si>
  <si>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</si>
  <si>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</si>
  <si>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</si>
  <si>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</si>
  <si>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</si>
  <si>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</si>
  <si>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</si>
  <si>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</si>
  <si>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</si>
  <si>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</si>
  <si>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</si>
  <si>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</si>
  <si>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</si>
  <si>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</si>
  <si>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</si>
  <si>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</si>
  <si>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</si>
  <si>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</si>
  <si>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</si>
  <si>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</si>
  <si>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</si>
  <si>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</si>
  <si>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</si>
  <si>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</si>
  <si>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</si>
  <si>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</si>
  <si>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</si>
  <si>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</si>
  <si>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</si>
  <si>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</si>
  <si>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</si>
  <si>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</si>
  <si>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</si>
  <si>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</si>
  <si>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</si>
  <si>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</si>
  <si>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</si>
  <si>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</si>
  <si>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</si>
  <si>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</si>
  <si>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</si>
  <si>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</si>
  <si>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</si>
  <si>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</si>
  <si>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</si>
  <si>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</si>
  <si>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</si>
  <si>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</si>
  <si>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</si>
  <si>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</si>
  <si>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</si>
  <si>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</si>
  <si>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</si>
  <si>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</si>
  <si>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</si>
  <si>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</si>
  <si>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</si>
  <si>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</si>
  <si>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</si>
  <si>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</si>
  <si>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</si>
  <si>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</si>
  <si>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</si>
  <si>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</si>
  <si>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</si>
  <si>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</si>
  <si>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</si>
  <si>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</si>
  <si>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</si>
  <si>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</si>
  <si>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</si>
  <si>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</si>
  <si>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</si>
  <si>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</si>
  <si>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</si>
  <si>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</si>
  <si>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</si>
  <si>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</si>
  <si>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</si>
  <si>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</si>
  <si>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</si>
  <si>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</si>
  <si>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</si>
  <si>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</si>
  <si>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</si>
  <si>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</si>
  <si>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</si>
  <si>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</si>
  <si>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</si>
  <si>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</si>
  <si>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</si>
  <si>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</si>
  <si>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</si>
  <si>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</si>
  <si>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</si>
  <si>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</si>
  <si>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</si>
  <si>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</si>
  <si>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</si>
  <si>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</si>
  <si>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</si>
  <si>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</si>
  <si>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</si>
  <si>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</si>
  <si>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</si>
  <si>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</si>
  <si>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</si>
  <si>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</si>
  <si>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</si>
  <si>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</si>
  <si>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</si>
  <si>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</si>
  <si>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</si>
  <si>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</si>
  <si>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</si>
  <si>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</si>
  <si>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</si>
  <si>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</si>
  <si>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</si>
  <si>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</si>
  <si>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</si>
  <si>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</si>
  <si>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</si>
  <si>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</si>
  <si>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</si>
  <si>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</si>
  <si>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</si>
  <si>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</si>
  <si>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</si>
  <si>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</si>
  <si>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</si>
  <si>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</si>
  <si>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</si>
  <si>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</si>
  <si>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</si>
  <si>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</si>
  <si>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</si>
  <si>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</si>
  <si>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</si>
  <si>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</si>
  <si>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</si>
  <si>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</si>
  <si>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</si>
  <si>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</si>
  <si>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</si>
  <si>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</si>
  <si>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</si>
  <si>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</si>
  <si>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</si>
  <si>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</si>
  <si>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</si>
  <si>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</si>
  <si>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</si>
  <si>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</si>
  <si>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</si>
  <si>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</si>
  <si>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</si>
  <si>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</si>
  <si>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</si>
  <si>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</si>
  <si>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</si>
  <si>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</si>
  <si>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</si>
  <si>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</si>
  <si>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</si>
  <si>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</si>
  <si>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</si>
  <si>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</si>
  <si>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</si>
  <si>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</si>
  <si>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</si>
  <si>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</si>
  <si>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</si>
  <si>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</si>
  <si>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</si>
  <si>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</si>
  <si>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</si>
  <si>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</si>
  <si>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</si>
  <si>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</si>
  <si>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</si>
  <si>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</si>
  <si>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</si>
  <si>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</si>
  <si>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</si>
  <si>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</si>
  <si>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</si>
  <si>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</si>
  <si>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</si>
  <si>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</si>
  <si>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</si>
  <si>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</si>
  <si>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</si>
  <si>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</si>
  <si>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</si>
  <si>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</si>
  <si>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</si>
  <si>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</si>
  <si>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</si>
  <si>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</si>
  <si>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</si>
  <si>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</si>
  <si>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</si>
  <si>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</si>
  <si>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</si>
  <si>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</si>
  <si>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</si>
  <si>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</si>
  <si>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</si>
  <si>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</si>
  <si>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</si>
  <si>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</si>
  <si>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</si>
  <si>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</si>
  <si>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</si>
  <si>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</si>
  <si>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</si>
  <si>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</si>
  <si>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</si>
  <si>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</si>
  <si>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</si>
  <si>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</si>
  <si>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</si>
  <si>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</si>
  <si>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</si>
  <si>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</si>
  <si>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</si>
  <si>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</si>
  <si>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</si>
  <si>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</si>
  <si>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</si>
  <si>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</si>
  <si>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</si>
  <si>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</si>
  <si>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</si>
  <si>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</si>
  <si>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</si>
  <si>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</si>
  <si>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</si>
  <si>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</si>
  <si>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</si>
  <si>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</si>
  <si>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</si>
  <si>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</si>
  <si>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</si>
  <si>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</si>
  <si>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</si>
  <si>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</si>
  <si>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</si>
  <si>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</si>
  <si>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</si>
  <si>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</si>
  <si>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</si>
  <si>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</si>
  <si>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</si>
  <si>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</si>
  <si>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</si>
  <si>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</si>
  <si>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</si>
  <si>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</si>
  <si>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</si>
  <si>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</si>
  <si>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</si>
  <si>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</si>
  <si>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</si>
  <si>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</si>
  <si>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</si>
  <si>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</si>
  <si>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</si>
  <si>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</si>
  <si>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</si>
  <si>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</si>
  <si>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</si>
  <si>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</si>
  <si>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</si>
  <si>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</si>
  <si>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</si>
  <si>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</si>
  <si>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</si>
  <si>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</si>
  <si>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</si>
  <si>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</si>
  <si>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</si>
  <si>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</si>
  <si>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</si>
  <si>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</si>
  <si>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</si>
  <si>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</si>
  <si>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</si>
  <si>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</si>
  <si>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</si>
  <si>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</si>
  <si>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</si>
  <si>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</si>
  <si>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</si>
  <si>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</si>
  <si>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</si>
  <si>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</si>
  <si>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</si>
  <si>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</si>
  <si>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</si>
  <si>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</si>
  <si>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</si>
  <si>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</si>
  <si>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</si>
  <si>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</si>
  <si>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</si>
  <si>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</si>
  <si>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</si>
  <si>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</si>
  <si>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</si>
  <si>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</si>
  <si>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</si>
  <si>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</si>
  <si>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</si>
  <si>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</si>
  <si>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</si>
  <si>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</si>
  <si>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</si>
  <si>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</si>
  <si>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</si>
  <si>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</si>
  <si>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</si>
  <si>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</si>
  <si>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</si>
  <si>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</si>
  <si>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</si>
  <si>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</si>
  <si>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</si>
  <si>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</si>
  <si>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</si>
  <si>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</si>
  <si>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</si>
  <si>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</si>
  <si>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</si>
  <si>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</si>
  <si>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</si>
  <si>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</si>
  <si>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</si>
  <si>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</si>
  <si>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</si>
  <si>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</si>
  <si>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</si>
  <si>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</si>
  <si>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</si>
  <si>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</si>
  <si>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</si>
  <si>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</si>
  <si>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</si>
  <si>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</si>
  <si>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</si>
  <si>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</si>
  <si>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</si>
  <si>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</si>
  <si>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</si>
  <si>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</si>
  <si>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</si>
  <si>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</si>
  <si>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</si>
  <si>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</si>
  <si>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</si>
  <si>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</si>
  <si>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</si>
  <si>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</si>
  <si>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</si>
  <si>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</si>
  <si>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</si>
  <si>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</si>
  <si>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</si>
  <si>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</si>
  <si>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</si>
  <si>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</si>
  <si>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</si>
  <si>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</si>
  <si>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</si>
  <si>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</si>
  <si>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</si>
  <si>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</si>
  <si>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</si>
  <si>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</si>
  <si>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</si>
  <si>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</si>
  <si>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</si>
  <si>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</si>
  <si>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</si>
  <si>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</si>
  <si>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</si>
  <si>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</si>
  <si>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</si>
  <si>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</si>
  <si>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</si>
  <si>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</si>
  <si>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</si>
  <si>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</si>
  <si>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</si>
  <si>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</si>
  <si>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</si>
  <si>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</si>
  <si>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</si>
  <si>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</si>
  <si>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</si>
  <si>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</si>
  <si>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</si>
  <si>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</si>
  <si>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</si>
  <si>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</si>
  <si>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</si>
  <si>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</si>
  <si>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</si>
  <si>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</si>
  <si>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</si>
  <si>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</si>
  <si>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</si>
  <si>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</si>
  <si>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</si>
  <si>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</si>
  <si>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</si>
  <si>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</si>
  <si>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</si>
  <si>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</si>
  <si>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</si>
  <si>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</si>
  <si>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</si>
  <si>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</si>
  <si>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</si>
  <si>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</si>
  <si>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</si>
  <si>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</si>
  <si>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</si>
  <si>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</si>
  <si>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</si>
  <si>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</si>
  <si>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</si>
  <si>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</si>
  <si>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</si>
  <si>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</si>
  <si>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</si>
  <si>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</si>
  <si>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</si>
  <si>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</si>
  <si>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</si>
  <si>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</si>
  <si>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</si>
  <si>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</si>
  <si>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</si>
  <si>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</si>
  <si>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</si>
  <si>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</si>
  <si>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</si>
  <si>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</si>
  <si>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</si>
  <si>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</si>
  <si>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</si>
  <si>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</si>
  <si>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</si>
  <si>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</si>
  <si>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</si>
  <si>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</si>
  <si>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</si>
  <si>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</si>
  <si>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</si>
  <si>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</si>
  <si>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</si>
  <si>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</si>
  <si>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</si>
  <si>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</si>
  <si>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</si>
  <si>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</si>
  <si>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</si>
  <si>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</si>
  <si>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</si>
  <si>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</si>
  <si>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</si>
  <si>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</si>
  <si>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</si>
  <si>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</si>
  <si>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</si>
  <si>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</si>
  <si>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</si>
  <si>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</si>
  <si>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</si>
  <si>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</si>
  <si>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</si>
  <si>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</si>
  <si>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</si>
  <si>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</si>
  <si>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</si>
  <si>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</si>
  <si>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</si>
  <si>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</si>
  <si>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</si>
  <si>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</si>
  <si>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</si>
  <si>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</si>
  <si>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</si>
  <si>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</si>
  <si>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</si>
  <si>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</si>
  <si>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</si>
  <si>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</si>
  <si>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</si>
  <si>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</si>
  <si>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</si>
  <si>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</si>
  <si>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</si>
  <si>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</si>
  <si>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</si>
  <si>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</si>
  <si>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</si>
  <si>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</si>
  <si>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</si>
  <si>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</si>
  <si>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</si>
  <si>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</si>
  <si>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</si>
  <si>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</si>
  <si>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</si>
  <si>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</si>
  <si>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</si>
  <si>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</si>
  <si>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</si>
  <si>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</si>
  <si>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</si>
  <si>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</si>
  <si>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</si>
  <si>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</si>
  <si>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</si>
  <si>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</si>
  <si>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</si>
  <si>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</si>
  <si>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</si>
  <si>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</si>
  <si>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</si>
  <si>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</si>
  <si>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</si>
  <si>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</si>
  <si>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</si>
  <si>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</si>
  <si>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</si>
  <si>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</si>
  <si>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</si>
  <si>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</si>
  <si>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</si>
  <si>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</si>
  <si>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</si>
  <si>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</si>
  <si>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</si>
  <si>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</si>
  <si>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</si>
  <si>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</si>
  <si>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</si>
  <si>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</si>
  <si>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</si>
  <si>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</si>
  <si>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</si>
  <si>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</si>
  <si>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</si>
  <si>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</si>
  <si>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</si>
  <si>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</si>
  <si>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</si>
  <si>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</si>
  <si>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</si>
  <si>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</si>
  <si>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</si>
  <si>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</si>
  <si>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</si>
  <si>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</si>
  <si>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</si>
  <si>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</si>
  <si>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</si>
  <si>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</si>
  <si>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</si>
  <si>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</si>
  <si>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</si>
  <si>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</si>
  <si>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</si>
  <si>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</si>
  <si>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</si>
  <si>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</si>
  <si>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</si>
  <si>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</si>
  <si>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</si>
  <si>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</si>
  <si>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</si>
  <si>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</si>
  <si>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</si>
  <si>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</si>
  <si>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</si>
  <si>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</si>
  <si>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</si>
  <si>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</si>
  <si>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</si>
  <si>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</si>
  <si>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</si>
  <si>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</si>
  <si>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</si>
  <si>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</si>
  <si>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</si>
  <si>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</si>
  <si>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</si>
  <si>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</si>
  <si>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</si>
  <si>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</si>
  <si>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</si>
  <si>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</si>
  <si>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</si>
  <si>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</si>
  <si>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</si>
  <si>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</si>
  <si>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</si>
  <si>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</si>
  <si>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</si>
  <si>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</si>
  <si>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</si>
  <si>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</si>
  <si>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</si>
  <si>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</si>
  <si>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</si>
  <si>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</si>
  <si>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</si>
  <si>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</si>
  <si>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</si>
  <si>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</si>
  <si>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</si>
  <si>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</si>
  <si>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</si>
  <si>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</si>
  <si>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</si>
  <si>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</si>
  <si>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</si>
  <si>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</si>
  <si>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</si>
  <si>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</si>
  <si>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</si>
  <si>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</si>
  <si>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</si>
  <si>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</si>
  <si>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</si>
  <si>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</si>
  <si>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</si>
  <si>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</si>
  <si>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</si>
  <si>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</si>
  <si>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</si>
  <si>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</si>
  <si>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</si>
  <si>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</si>
  <si>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</si>
  <si>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</si>
  <si>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</si>
  <si>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</si>
  <si>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</si>
  <si>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</si>
  <si>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</si>
  <si>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</si>
  <si>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</si>
  <si>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</si>
  <si>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</si>
  <si>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</si>
  <si>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</si>
  <si>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</si>
  <si>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</si>
  <si>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</si>
  <si>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</si>
  <si>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</si>
  <si>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</si>
  <si>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</si>
  <si>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</si>
  <si>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</si>
  <si>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</si>
  <si>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</si>
  <si>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</si>
  <si>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</si>
  <si>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</si>
  <si>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</si>
  <si>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</si>
  <si>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</si>
  <si>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</si>
  <si>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</si>
  <si>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</si>
  <si>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</si>
  <si>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</si>
  <si>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</si>
  <si>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</si>
  <si>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</si>
  <si>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</si>
  <si>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</si>
  <si>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</si>
  <si>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</si>
  <si>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</si>
  <si>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</si>
  <si>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</si>
  <si>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</si>
  <si>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</si>
  <si>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</si>
  <si>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</si>
  <si>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</si>
  <si>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</si>
  <si>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</si>
  <si>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</si>
  <si>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</si>
  <si>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</si>
  <si>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</si>
  <si>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</si>
  <si>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</si>
  <si>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</si>
  <si>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</si>
  <si>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</si>
  <si>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</si>
  <si>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</si>
  <si>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</si>
  <si>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</si>
  <si>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</si>
  <si>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</si>
  <si>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</si>
  <si>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</si>
  <si>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</si>
  <si>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</si>
  <si>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</si>
  <si>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</si>
  <si>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</si>
  <si>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</si>
  <si>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</si>
  <si>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</si>
  <si>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</si>
  <si>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</si>
  <si>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</si>
  <si>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</si>
  <si>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</si>
  <si>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</si>
  <si>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</si>
  <si>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</si>
  <si>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</si>
  <si>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</si>
  <si>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</si>
  <si>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</si>
  <si>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</si>
  <si>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</si>
  <si>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</si>
  <si>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</si>
  <si>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</si>
  <si>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</si>
  <si>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</si>
  <si>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</si>
  <si>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</si>
  <si>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</si>
  <si>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</si>
  <si>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</si>
  <si>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</si>
  <si>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</si>
  <si>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</si>
  <si>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</si>
  <si>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</si>
  <si>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</si>
  <si>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</si>
  <si>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</si>
  <si>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</si>
  <si>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</si>
  <si>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</si>
  <si>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</si>
  <si>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</si>
  <si>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</si>
  <si>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</si>
  <si>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</si>
  <si>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</si>
  <si>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</si>
  <si>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</si>
  <si>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</si>
  <si>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</si>
  <si>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</si>
  <si>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</si>
  <si>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</si>
  <si>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</si>
  <si>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</si>
  <si>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</si>
  <si>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</si>
  <si>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</si>
  <si>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</si>
  <si>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</si>
  <si>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</si>
  <si>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</si>
  <si>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</si>
  <si>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</si>
  <si>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</si>
  <si>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</si>
  <si>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</si>
  <si>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</si>
  <si>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</si>
  <si>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</si>
  <si>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</si>
  <si>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</si>
  <si>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</si>
  <si>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</si>
  <si>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</si>
  <si>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</si>
  <si>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</si>
  <si>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</si>
  <si>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</si>
  <si>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</si>
  <si>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</si>
  <si>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</si>
  <si>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</si>
  <si>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</si>
  <si>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</si>
  <si>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</si>
  <si>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</si>
  <si>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</si>
  <si>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</si>
  <si>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</si>
  <si>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</si>
  <si>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</si>
  <si>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</si>
  <si>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</si>
  <si>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</si>
  <si>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</si>
  <si>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</si>
  <si>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</si>
  <si>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</si>
  <si>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</si>
  <si>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</si>
  <si>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</si>
  <si>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</si>
  <si>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</si>
  <si>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</si>
  <si>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</si>
  <si>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</si>
  <si>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</si>
  <si>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</si>
  <si>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</si>
  <si>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</si>
  <si>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</si>
  <si>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</si>
  <si>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</si>
  <si>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</si>
  <si>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</si>
  <si>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</si>
  <si>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</si>
  <si>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</si>
  <si>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</si>
  <si>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</si>
  <si>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</si>
  <si>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</si>
  <si>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</si>
  <si>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</si>
  <si>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</si>
  <si>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</si>
  <si>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</si>
  <si>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</si>
  <si>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</si>
  <si>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</si>
  <si>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</si>
  <si>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</si>
  <si>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</si>
  <si>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</si>
  <si>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</si>
  <si>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</si>
  <si>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</si>
  <si>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</si>
  <si>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</si>
  <si>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</si>
  <si>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</si>
  <si>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</si>
  <si>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</si>
  <si>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</si>
  <si>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</si>
  <si>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</si>
  <si>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</si>
  <si>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</si>
  <si>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</si>
  <si>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</si>
  <si>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</si>
  <si>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</si>
  <si>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</si>
  <si>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</si>
  <si>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</si>
  <si>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</si>
  <si>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</si>
  <si>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</si>
  <si>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</si>
  <si>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</si>
  <si>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</si>
  <si>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</si>
  <si>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</si>
  <si>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</si>
  <si>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</si>
  <si>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</si>
  <si>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</si>
  <si>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</si>
  <si>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</si>
  <si>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</si>
  <si>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</si>
  <si>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</si>
  <si>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</si>
  <si>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</si>
  <si>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</si>
  <si>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</si>
  <si>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</si>
  <si>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</si>
  <si>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</si>
  <si>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</si>
  <si>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</si>
  <si>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</si>
  <si>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</si>
  <si>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</si>
  <si>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</si>
  <si>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</si>
  <si>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</si>
  <si>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</si>
  <si>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</si>
  <si>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</si>
  <si>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</si>
  <si>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</si>
  <si>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</si>
  <si>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</si>
  <si>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</si>
  <si>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</si>
  <si>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</si>
  <si>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</si>
  <si>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</si>
  <si>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</si>
  <si>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</si>
  <si>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</si>
  <si>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</si>
  <si>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</si>
  <si>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</si>
  <si>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</si>
  <si>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</si>
  <si>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</si>
  <si>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</si>
  <si>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</si>
  <si>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</si>
  <si>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</si>
  <si>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</si>
  <si>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</si>
  <si>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</si>
  <si>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</si>
  <si>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</si>
  <si>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</si>
  <si>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</si>
  <si>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</si>
  <si>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</si>
  <si>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</si>
  <si>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</si>
  <si>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</si>
  <si>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</si>
  <si>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</si>
  <si>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</si>
  <si>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</si>
  <si>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</si>
  <si>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</si>
  <si>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</si>
  <si>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</si>
  <si>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</si>
  <si>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</si>
  <si>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</si>
  <si>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</si>
  <si>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</si>
  <si>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</si>
  <si>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</si>
  <si>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</si>
  <si>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</si>
  <si>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</si>
  <si>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</si>
  <si>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</si>
  <si>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</si>
  <si>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</si>
  <si>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</si>
  <si>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</si>
  <si>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</si>
  <si>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</si>
  <si>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</si>
  <si>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</si>
  <si>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</si>
  <si>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</si>
  <si>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</si>
  <si>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</si>
  <si>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</si>
  <si>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</si>
  <si>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</si>
  <si>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</si>
  <si>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</si>
  <si>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</si>
  <si>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</si>
  <si>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</si>
  <si>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</si>
  <si>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</si>
  <si>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</si>
  <si>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</si>
  <si>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</si>
  <si>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</si>
  <si>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</si>
  <si>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</si>
  <si>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</si>
  <si>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</si>
  <si>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</si>
  <si>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</si>
  <si>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</si>
  <si>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</si>
  <si>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</si>
  <si>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</si>
  <si>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</si>
  <si>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</si>
  <si>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</si>
  <si>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</si>
  <si>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</si>
  <si>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</si>
  <si>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</si>
  <si>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</si>
  <si>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</si>
  <si>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</si>
  <si>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</si>
  <si>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</si>
  <si>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</si>
  <si>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</si>
  <si>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</si>
  <si>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</si>
  <si>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</si>
  <si>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</si>
  <si>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</si>
  <si>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</si>
  <si>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</si>
  <si>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</si>
  <si>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</si>
  <si>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</si>
  <si>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</si>
  <si>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</si>
  <si>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</si>
  <si>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</si>
  <si>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</si>
  <si>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</si>
  <si>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</si>
  <si>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</si>
  <si>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</si>
  <si>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</si>
  <si>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</si>
  <si>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</si>
  <si>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</si>
  <si>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</si>
  <si>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</si>
  <si>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</si>
  <si>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</si>
  <si>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</si>
  <si>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</si>
  <si>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</si>
  <si>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</si>
  <si>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</si>
  <si>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</si>
  <si>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</si>
  <si>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</si>
  <si>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</si>
  <si>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</si>
  <si>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</si>
  <si>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</si>
  <si>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</si>
  <si>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</si>
  <si>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</si>
  <si>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</si>
  <si>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</si>
  <si>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</si>
  <si>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</si>
  <si>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</si>
  <si>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</si>
  <si>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</si>
  <si>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</si>
  <si>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</si>
  <si>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</si>
  <si>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</si>
  <si>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</si>
  <si>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</si>
  <si>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</si>
  <si>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</si>
  <si>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</si>
  <si>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</si>
  <si>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</si>
  <si>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</si>
  <si>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</si>
  <si>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</si>
  <si>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</si>
  <si>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</si>
  <si>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</si>
  <si>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</si>
  <si>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</si>
  <si>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</si>
  <si>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</si>
  <si>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</si>
  <si>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</si>
  <si>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</si>
  <si>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</si>
  <si>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</si>
  <si>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</si>
  <si>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</si>
  <si>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</si>
  <si>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</si>
  <si>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</si>
  <si>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</si>
  <si>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</si>
  <si>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</si>
  <si>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</si>
  <si>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</si>
  <si>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</si>
  <si>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</si>
  <si>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</si>
  <si>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</si>
  <si>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</si>
  <si>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</si>
  <si>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</si>
  <si>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</si>
  <si>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</si>
  <si>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</si>
  <si>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</si>
  <si>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</si>
  <si>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</si>
  <si>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</si>
  <si>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</si>
  <si>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</si>
  <si>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</si>
  <si>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</si>
  <si>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</si>
  <si>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</si>
  <si>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</si>
  <si>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</si>
  <si>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</si>
  <si>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</si>
  <si>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</si>
  <si>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</si>
  <si>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</si>
  <si>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</si>
  <si>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</si>
  <si>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</si>
  <si>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</si>
  <si>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</si>
  <si>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</si>
  <si>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</si>
  <si>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</si>
  <si>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</si>
  <si>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</si>
  <si>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</si>
  <si>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</si>
  <si>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</si>
  <si>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</si>
  <si>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</si>
  <si>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</si>
  <si>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</si>
  <si>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</si>
  <si>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</si>
  <si>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</si>
  <si>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</si>
  <si>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</si>
  <si>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</si>
  <si>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</si>
  <si>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</si>
  <si>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</si>
  <si>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</si>
  <si>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</si>
  <si>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</si>
  <si>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</si>
  <si>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</si>
  <si>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</si>
  <si>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</si>
  <si>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</si>
  <si>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</si>
  <si>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</si>
  <si>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</si>
  <si>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</si>
  <si>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</si>
  <si>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</si>
  <si>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</si>
  <si>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</si>
  <si>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</si>
  <si>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</si>
  <si>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</si>
  <si>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</si>
  <si>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</si>
  <si>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</si>
  <si>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</si>
  <si>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</si>
  <si>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</si>
  <si>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</si>
  <si>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</si>
  <si>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</si>
  <si>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</si>
  <si>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</si>
  <si>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</si>
  <si>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</si>
  <si>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</si>
  <si>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</si>
  <si>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</si>
  <si>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</si>
  <si>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</si>
  <si>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</si>
  <si>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</si>
  <si>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</si>
  <si>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</si>
  <si>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</si>
  <si>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</si>
  <si>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</si>
  <si>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</si>
  <si>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</si>
  <si>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</si>
  <si>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</si>
  <si>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</si>
  <si>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</si>
  <si>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</si>
  <si>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</si>
  <si>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</si>
  <si>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</si>
  <si>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</si>
  <si>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</si>
  <si>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</si>
  <si>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</si>
  <si>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</si>
  <si>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</si>
  <si>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</si>
  <si>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</si>
  <si>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</si>
  <si>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</si>
  <si>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</si>
  <si>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</si>
  <si>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</si>
  <si>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</si>
  <si>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</si>
  <si>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</si>
  <si>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</si>
  <si>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</si>
  <si>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</si>
  <si>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</si>
  <si>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</si>
  <si>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</si>
  <si>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</si>
  <si>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</si>
  <si>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</si>
  <si>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</si>
  <si>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</si>
  <si>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</si>
  <si>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</si>
  <si>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</si>
  <si>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</si>
  <si>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</si>
  <si>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</si>
  <si>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</si>
  <si>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</si>
  <si>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</si>
  <si>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</si>
  <si>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</si>
  <si>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</si>
  <si>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</si>
  <si>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</si>
  <si>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</si>
  <si>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</si>
  <si>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</si>
  <si>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</si>
  <si>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</si>
  <si>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</si>
  <si>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</si>
  <si>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</si>
  <si>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</si>
  <si>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</si>
  <si>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</si>
  <si>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</si>
  <si>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</si>
  <si>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</si>
  <si>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</si>
  <si>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</si>
  <si>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</si>
  <si>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</si>
  <si>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</si>
  <si>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</si>
  <si>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</si>
  <si>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</si>
  <si>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</si>
  <si>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</si>
  <si>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</si>
  <si>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</si>
  <si>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</si>
  <si>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</si>
  <si>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</si>
  <si>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</si>
  <si>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</si>
  <si>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</si>
  <si>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</si>
  <si>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</si>
  <si>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</si>
  <si>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</si>
  <si>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</si>
  <si>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</si>
  <si>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</si>
  <si>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</si>
  <si>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</si>
  <si>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</si>
  <si>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</si>
  <si>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</si>
  <si>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</si>
  <si>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</si>
  <si>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</si>
  <si>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</si>
  <si>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</si>
  <si>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</si>
  <si>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</si>
  <si>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</si>
  <si>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</si>
  <si>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</si>
  <si>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</si>
  <si>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</si>
  <si>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</si>
  <si>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</si>
  <si>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</si>
  <si>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</si>
  <si>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</si>
  <si>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</si>
  <si>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</si>
  <si>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</si>
  <si>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</si>
  <si>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</si>
  <si>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</si>
  <si>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</si>
  <si>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</si>
  <si>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</si>
  <si>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</si>
  <si>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</si>
  <si>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</si>
  <si>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</si>
  <si>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</si>
  <si>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</si>
  <si>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</si>
  <si>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</si>
  <si>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</si>
  <si>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</si>
  <si>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</si>
  <si>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</si>
  <si>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</si>
  <si>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</si>
  <si>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</si>
  <si>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</si>
  <si>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</si>
  <si>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</si>
  <si>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</si>
  <si>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</si>
  <si>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</si>
  <si>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</si>
  <si>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</si>
  <si>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</si>
  <si>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</si>
  <si>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</si>
  <si>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</si>
  <si>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</si>
  <si>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</si>
  <si>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</si>
  <si>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</si>
  <si>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</si>
  <si>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</si>
  <si>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</si>
  <si>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</si>
  <si>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</si>
  <si>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</si>
  <si>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</si>
  <si>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</si>
  <si>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</si>
  <si>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</si>
  <si>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</si>
  <si>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</si>
  <si>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</si>
  <si>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</si>
  <si>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</si>
  <si>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</si>
  <si>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</si>
  <si>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</si>
  <si>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</si>
  <si>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</si>
  <si>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</si>
  <si>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</si>
  <si>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</si>
  <si>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</si>
  <si>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</si>
  <si>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</si>
  <si>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</si>
  <si>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</si>
  <si>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</si>
  <si>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</si>
  <si>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</si>
  <si>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</si>
  <si>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</si>
  <si>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</si>
  <si>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</si>
  <si>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</si>
  <si>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</si>
  <si>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</si>
  <si>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</si>
  <si>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</si>
  <si>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</si>
  <si>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</si>
  <si>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</si>
  <si>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</si>
  <si>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</si>
  <si>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</si>
  <si>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</si>
  <si>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</si>
  <si>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</si>
  <si>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</si>
  <si>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</si>
  <si>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</si>
  <si>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</si>
  <si>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</si>
  <si>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</si>
  <si>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</si>
  <si>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</si>
  <si>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</si>
  <si>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</si>
  <si>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</si>
  <si>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</si>
  <si>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</si>
  <si>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</si>
  <si>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</si>
  <si>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</si>
  <si>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</si>
  <si>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</si>
  <si>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</si>
  <si>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</si>
  <si>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</si>
  <si>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</si>
  <si>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</si>
  <si>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</si>
  <si>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</si>
  <si>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</si>
  <si>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</si>
  <si>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</si>
  <si>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</si>
  <si>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</si>
  <si>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</si>
  <si>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</si>
  <si>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</si>
  <si>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</si>
  <si>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</si>
  <si>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</si>
  <si>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</si>
  <si>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</si>
  <si>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</si>
  <si>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</si>
  <si>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</si>
  <si>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</si>
  <si>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</si>
  <si>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</si>
  <si>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</si>
  <si>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</si>
  <si>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</si>
  <si>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</si>
  <si>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</si>
  <si>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</si>
  <si>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</si>
  <si>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</si>
  <si>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</si>
  <si>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</si>
  <si>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</si>
  <si>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</si>
  <si>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</si>
  <si>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</si>
  <si>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</si>
  <si>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</si>
  <si>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</si>
  <si>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</si>
  <si>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</si>
  <si>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</si>
  <si>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</si>
  <si>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</si>
  <si>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</si>
  <si>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</si>
  <si>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</si>
  <si>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</si>
  <si>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</si>
  <si>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</si>
  <si>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</si>
  <si>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</si>
  <si>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</si>
  <si>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</si>
  <si>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</si>
  <si>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</si>
  <si>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</si>
  <si>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</si>
  <si>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</si>
  <si>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</si>
  <si>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</si>
  <si>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</si>
  <si>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</si>
  <si>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</si>
  <si>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</si>
  <si>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</si>
  <si>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</si>
  <si>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</si>
  <si>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</si>
  <si>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</si>
  <si>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</si>
  <si>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</si>
  <si>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</si>
  <si>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</si>
  <si>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</si>
  <si>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</si>
  <si>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</si>
  <si>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</si>
  <si>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</si>
  <si>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</si>
  <si>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</si>
  <si>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</si>
  <si>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</si>
  <si>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</si>
  <si>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</si>
  <si>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</si>
  <si>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</si>
  <si>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</si>
  <si>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</si>
  <si>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</si>
  <si>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</si>
  <si>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</si>
  <si>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</si>
  <si>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</si>
  <si>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</si>
  <si>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</si>
  <si>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</si>
  <si>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</si>
  <si>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</si>
  <si>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</si>
  <si>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</si>
  <si>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</si>
  <si>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</si>
  <si>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</si>
  <si>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</si>
  <si>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</si>
  <si>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</si>
  <si>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</si>
  <si>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</si>
  <si>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</si>
  <si>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</si>
  <si>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</si>
  <si>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</si>
  <si>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</si>
  <si>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</si>
  <si>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</si>
  <si>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</si>
  <si>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</si>
  <si>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</si>
  <si>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</si>
  <si>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</si>
  <si>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</si>
  <si>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</si>
  <si>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</si>
  <si>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</si>
  <si>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</si>
  <si>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</si>
  <si>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</si>
  <si>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</si>
  <si>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</si>
  <si>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</si>
  <si>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</si>
  <si>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</si>
  <si>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</si>
  <si>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</si>
  <si>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</si>
  <si>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</si>
  <si>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</si>
  <si>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</si>
  <si>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</si>
  <si>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</si>
  <si>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</si>
  <si>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</si>
  <si>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</si>
  <si>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</si>
  <si>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</si>
  <si>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</si>
  <si>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</si>
  <si>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</si>
  <si>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</si>
  <si>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</si>
  <si>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</si>
  <si>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</si>
  <si>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</si>
  <si>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</si>
  <si>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</si>
  <si>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</si>
  <si>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</si>
  <si>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</si>
  <si>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</si>
  <si>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</si>
  <si>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</si>
  <si>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</si>
  <si>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</si>
  <si>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</si>
  <si>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</si>
  <si>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</si>
  <si>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</si>
  <si>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</si>
  <si>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</si>
  <si>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</si>
  <si>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</si>
  <si>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</si>
  <si>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</si>
  <si>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</si>
  <si>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</si>
  <si>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</si>
  <si>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</si>
  <si>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</si>
  <si>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</si>
  <si>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</si>
  <si>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</si>
  <si>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</si>
  <si>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</si>
  <si>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</si>
  <si>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</si>
  <si>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</si>
  <si>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</si>
  <si>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</si>
  <si>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</si>
  <si>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</si>
  <si>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</si>
  <si>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</si>
  <si>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</si>
  <si>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</si>
  <si>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</si>
  <si>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</si>
  <si>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</si>
  <si>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</si>
  <si>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</si>
  <si>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</si>
  <si>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</si>
  <si>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</si>
  <si>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</si>
  <si>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</si>
  <si>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</si>
  <si>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</si>
  <si>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</si>
  <si>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</si>
  <si>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</si>
  <si>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</si>
  <si>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</si>
  <si>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</si>
  <si>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</si>
  <si>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</si>
  <si>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</si>
  <si>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</si>
  <si>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</si>
  <si>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</si>
  <si>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</si>
  <si>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</si>
  <si>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</si>
  <si>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</si>
  <si>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</si>
  <si>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</si>
  <si>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</si>
  <si>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</si>
  <si>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</si>
  <si>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</si>
  <si>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</si>
  <si>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</si>
  <si>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</si>
  <si>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</si>
  <si>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</si>
  <si>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</si>
  <si>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</si>
  <si>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</si>
  <si>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</si>
  <si>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</si>
  <si>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</si>
  <si>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</si>
  <si>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</si>
  <si>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</si>
  <si>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</si>
  <si>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</si>
  <si>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</si>
  <si>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</si>
  <si>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</si>
  <si>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</si>
  <si>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</si>
  <si>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</si>
  <si>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</si>
  <si>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</si>
  <si>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</si>
  <si>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</si>
  <si>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</si>
  <si>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</si>
  <si>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</si>
  <si>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</si>
  <si>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</si>
  <si>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</si>
  <si>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</si>
  <si>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</si>
  <si>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</si>
  <si>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</si>
  <si>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</si>
  <si>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</si>
  <si>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</si>
  <si>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</si>
  <si>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</si>
  <si>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</si>
  <si>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</si>
  <si>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</si>
  <si>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</si>
  <si>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</si>
  <si>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</si>
  <si>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</si>
  <si>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</si>
  <si>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</si>
  <si>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</si>
  <si>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</si>
  <si>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</si>
  <si>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</si>
  <si>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</si>
  <si>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</si>
  <si>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</si>
  <si>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</si>
  <si>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</si>
  <si>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</si>
  <si>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</si>
  <si>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</si>
  <si>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</si>
  <si>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</si>
  <si>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</si>
  <si>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</si>
  <si>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</si>
  <si>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</si>
  <si>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</si>
  <si>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</si>
  <si>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</si>
  <si>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</si>
  <si>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</si>
  <si>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</si>
  <si>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</si>
  <si>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</si>
  <si>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</si>
  <si>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</si>
  <si>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</si>
  <si>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</si>
  <si>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</si>
  <si>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</si>
  <si>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</si>
  <si>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</si>
  <si>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</si>
  <si>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</si>
  <si>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</si>
  <si>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</si>
  <si>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</si>
  <si>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</si>
  <si>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</si>
  <si>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</si>
  <si>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</si>
  <si>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</si>
  <si>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</si>
  <si>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</si>
  <si>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</si>
  <si>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</si>
  <si>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</si>
  <si>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</si>
  <si>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</si>
  <si>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</si>
  <si>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</si>
  <si>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</si>
  <si>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</si>
  <si>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</si>
  <si>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</si>
  <si>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</si>
  <si>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</si>
  <si>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</si>
  <si>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</si>
  <si>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</si>
  <si>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</si>
  <si>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</si>
  <si>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</si>
  <si>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</si>
  <si>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</si>
  <si>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</si>
  <si>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</si>
  <si>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</si>
  <si>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</si>
  <si>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</si>
  <si>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</si>
  <si>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</si>
  <si>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</si>
  <si>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</si>
  <si>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</si>
  <si>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</si>
  <si>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</si>
  <si>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</si>
  <si>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</si>
  <si>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</si>
  <si>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</si>
  <si>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</si>
  <si>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</si>
  <si>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</si>
  <si>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</si>
  <si>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</si>
  <si>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</si>
  <si>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</si>
  <si>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</si>
  <si>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</si>
  <si>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</si>
  <si>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</si>
  <si>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</si>
  <si>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</si>
  <si>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</si>
  <si>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</si>
  <si>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</si>
  <si>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</si>
  <si>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</si>
  <si>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</si>
  <si>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</si>
  <si>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</si>
  <si>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</si>
  <si>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</si>
  <si>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</si>
  <si>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</si>
  <si>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</si>
  <si>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</si>
  <si>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</si>
  <si>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</si>
  <si>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</si>
  <si>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</si>
  <si>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</si>
  <si>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</si>
  <si>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</si>
  <si>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</si>
  <si>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</si>
  <si>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</si>
  <si>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</si>
  <si>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</si>
  <si>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</si>
  <si>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</si>
  <si>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</si>
  <si>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</si>
  <si>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</si>
  <si>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</si>
  <si>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</si>
  <si>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</si>
  <si>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</si>
  <si>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</si>
  <si>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</si>
  <si>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</si>
  <si>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</si>
  <si>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</si>
  <si>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</si>
  <si>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</si>
  <si>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</si>
  <si>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</si>
  <si>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</si>
  <si>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</si>
  <si>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</si>
  <si>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</si>
  <si>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</si>
  <si>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</si>
  <si>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</si>
  <si>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</si>
  <si>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</si>
  <si>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</si>
  <si>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</si>
  <si>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</si>
  <si>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</si>
  <si>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</si>
  <si>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</si>
  <si>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</si>
  <si>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</si>
  <si>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</si>
  <si>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</si>
  <si>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</si>
  <si>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</si>
  <si>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</si>
  <si>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</si>
  <si>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</si>
  <si>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</si>
  <si>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</si>
  <si>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</si>
  <si>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</si>
  <si>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</si>
  <si>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</si>
  <si>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</si>
  <si>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</si>
  <si>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</si>
  <si>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</si>
  <si>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</si>
  <si>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</si>
  <si>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</si>
  <si>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</si>
  <si>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</si>
  <si>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</si>
  <si>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</si>
  <si>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</si>
  <si>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</si>
  <si>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</si>
  <si>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</si>
  <si>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</si>
  <si>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</si>
  <si>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</si>
  <si>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</si>
  <si>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</si>
  <si>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</si>
  <si>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</si>
  <si>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</si>
  <si>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</si>
  <si>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</si>
  <si>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</si>
  <si>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</si>
  <si>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</si>
  <si>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</si>
  <si>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</si>
  <si>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</si>
  <si>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</si>
  <si>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</si>
  <si>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</si>
  <si>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</si>
  <si>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</si>
  <si>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</si>
  <si>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</si>
  <si>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</si>
  <si>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</si>
  <si>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</si>
  <si>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</si>
  <si>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</si>
  <si>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</si>
  <si>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</si>
  <si>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</si>
  <si>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</si>
  <si>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</si>
  <si>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</si>
  <si>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</si>
  <si>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</si>
  <si>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</si>
  <si>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</si>
  <si>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</si>
  <si>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</si>
  <si>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</si>
  <si>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</si>
  <si>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</si>
  <si>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</si>
  <si>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</si>
  <si>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</si>
  <si>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</si>
  <si>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</si>
  <si>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</si>
  <si>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</si>
  <si>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</si>
  <si>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</si>
  <si>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</si>
  <si>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</si>
  <si>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</si>
  <si>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</si>
  <si>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</si>
  <si>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</si>
  <si>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</si>
  <si>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</si>
  <si>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</si>
  <si>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</si>
  <si>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</si>
  <si>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</si>
  <si>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</si>
  <si>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</si>
  <si>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</si>
  <si>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</si>
  <si>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</si>
  <si>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</si>
  <si>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</si>
  <si>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</si>
  <si>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</si>
  <si>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</si>
  <si>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</si>
  <si>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</si>
  <si>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</si>
  <si>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</si>
  <si>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</si>
  <si>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</si>
  <si>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</si>
  <si>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</si>
  <si>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</si>
  <si>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</si>
  <si>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</si>
  <si>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</si>
  <si>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</si>
  <si>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</si>
  <si>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</si>
  <si>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</si>
  <si>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</si>
  <si>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</si>
  <si>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</si>
  <si>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</si>
  <si>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</si>
  <si>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</si>
  <si>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</si>
  <si>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</si>
  <si>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</si>
  <si>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</si>
  <si>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</si>
  <si>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</si>
  <si>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</si>
  <si>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</si>
  <si>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</si>
  <si>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</si>
  <si>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</si>
  <si>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</si>
  <si>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</si>
  <si>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</si>
  <si>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</si>
  <si>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</si>
  <si>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</si>
  <si>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</si>
  <si>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</si>
  <si>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</si>
  <si>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</si>
  <si>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</si>
  <si>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</si>
  <si>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</si>
  <si>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</si>
  <si>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</si>
  <si>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</si>
  <si>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</si>
  <si>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</si>
  <si>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</si>
  <si>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</si>
  <si>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</si>
  <si>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</si>
  <si>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</si>
  <si>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</si>
  <si>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</si>
  <si>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</si>
  <si>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</si>
  <si>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</si>
  <si>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</si>
  <si>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</si>
  <si>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</si>
  <si>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</si>
  <si>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</si>
  <si>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</si>
  <si>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</si>
  <si>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</si>
  <si>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</si>
  <si>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</si>
  <si>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</si>
  <si>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</si>
  <si>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</si>
  <si>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</si>
  <si>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</si>
  <si>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</si>
  <si>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</si>
  <si>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</si>
  <si>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</si>
  <si>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</si>
  <si>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</si>
  <si>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</si>
  <si>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</si>
  <si>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</si>
  <si>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</si>
  <si>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</si>
  <si>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</si>
  <si>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</si>
  <si>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</si>
  <si>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</si>
  <si>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</si>
  <si>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</si>
  <si>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</si>
  <si>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</si>
  <si>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</si>
  <si>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</si>
  <si>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</si>
  <si>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</si>
  <si>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</si>
  <si>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</si>
  <si>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</si>
  <si>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</si>
  <si>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</si>
  <si>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</si>
  <si>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</si>
  <si>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</si>
  <si>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</si>
  <si>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</si>
  <si>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</si>
  <si>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</si>
  <si>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</si>
  <si>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</si>
  <si>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</si>
  <si>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</si>
  <si>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</si>
  <si>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</si>
  <si>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</si>
  <si>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</si>
  <si>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</si>
  <si>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</si>
  <si>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</si>
  <si>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</si>
  <si>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</si>
  <si>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</si>
  <si>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</si>
  <si>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</si>
  <si>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</si>
  <si>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</si>
  <si>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</si>
  <si>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</si>
  <si>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</si>
  <si>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</si>
  <si>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</si>
  <si>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</si>
  <si>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</si>
  <si>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</si>
  <si>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</si>
  <si>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</si>
  <si>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</si>
  <si>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</si>
  <si>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</si>
  <si>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</si>
  <si>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</si>
  <si>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</si>
  <si>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</si>
  <si>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</si>
  <si>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</si>
  <si>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</si>
  <si>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</si>
  <si>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</si>
  <si>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</si>
  <si>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</si>
  <si>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</si>
  <si>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</si>
  <si>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</si>
  <si>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</si>
  <si>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</si>
  <si>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</si>
  <si>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</si>
  <si>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</si>
  <si>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</si>
  <si>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</si>
  <si>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</si>
  <si>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</si>
  <si>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</si>
  <si>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</si>
  <si>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</si>
  <si>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</si>
  <si>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</si>
  <si>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</si>
  <si>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</si>
  <si>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</si>
  <si>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</si>
  <si>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</si>
  <si>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</si>
  <si>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</si>
  <si>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</si>
  <si>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</si>
  <si>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</si>
  <si>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</si>
  <si>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</si>
  <si>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</si>
  <si>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</si>
  <si>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</si>
  <si>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</si>
  <si>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</si>
  <si>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</si>
  <si>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</si>
  <si>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</si>
  <si>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</si>
  <si>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</si>
  <si>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</si>
  <si>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</si>
  <si>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</si>
  <si>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</si>
  <si>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</si>
  <si>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</si>
  <si>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</si>
  <si>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</si>
  <si>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</si>
  <si>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</si>
  <si>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</si>
  <si>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</si>
  <si>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</si>
  <si>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</si>
  <si>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</si>
  <si>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</si>
  <si>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</si>
  <si>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</si>
  <si>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</si>
  <si>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</si>
  <si>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</si>
  <si>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</si>
  <si>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</si>
  <si>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</si>
  <si>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</si>
  <si>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</si>
  <si>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</si>
  <si>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</si>
  <si>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</si>
  <si>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</si>
  <si>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</si>
  <si>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</si>
  <si>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</si>
  <si>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</si>
  <si>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</si>
  <si>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</si>
  <si>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</si>
  <si>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</si>
  <si>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</si>
  <si>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</si>
  <si>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</si>
  <si>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</si>
  <si>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</si>
  <si>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</si>
  <si>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</si>
  <si>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</si>
  <si>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</si>
  <si>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</si>
  <si>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</si>
  <si>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</si>
  <si>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</si>
  <si>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</si>
  <si>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</si>
  <si>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</si>
  <si>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</si>
  <si>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</si>
  <si>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</si>
  <si>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</si>
  <si>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</si>
  <si>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</si>
  <si>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</si>
  <si>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</si>
  <si>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</si>
  <si>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</si>
  <si>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</si>
  <si>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</si>
  <si>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</si>
  <si>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</si>
  <si>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</si>
  <si>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</si>
  <si>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</si>
  <si>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</si>
  <si>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</si>
  <si>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</si>
  <si>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</si>
  <si>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</si>
  <si>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</si>
  <si>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</si>
  <si>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</si>
  <si>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</si>
  <si>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</si>
  <si>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</si>
  <si>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</si>
  <si>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</si>
  <si>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</si>
  <si>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</si>
  <si>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</si>
  <si>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</si>
  <si>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</si>
  <si>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</si>
  <si>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</si>
  <si>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</si>
  <si>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</si>
  <si>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</si>
  <si>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</si>
  <si>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</si>
  <si>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</si>
  <si>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</si>
  <si>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</si>
  <si>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</si>
  <si>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</si>
  <si>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</si>
  <si>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</si>
  <si>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</si>
  <si>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</si>
  <si>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</si>
  <si>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</si>
  <si>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</si>
  <si>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</si>
  <si>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</si>
  <si>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</si>
  <si>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</si>
  <si>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</si>
  <si>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</si>
  <si>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</si>
  <si>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</si>
  <si>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</si>
  <si>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</si>
  <si>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</si>
  <si>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</si>
  <si>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</si>
  <si>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</si>
  <si>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</si>
  <si>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</si>
  <si>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</si>
  <si>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</si>
  <si>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</si>
  <si>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</si>
  <si>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</si>
  <si>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</si>
  <si>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</si>
  <si>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</si>
  <si>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</si>
  <si>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</si>
  <si>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</si>
  <si>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</si>
  <si>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</si>
  <si>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</si>
  <si>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</si>
  <si>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</si>
  <si>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</si>
  <si>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</si>
  <si>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</si>
  <si>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</si>
  <si>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</si>
  <si>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</si>
  <si>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</si>
  <si>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</si>
  <si>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</si>
  <si>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</si>
  <si>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</si>
  <si>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</si>
  <si>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</si>
  <si>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</si>
  <si>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</si>
  <si>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</si>
  <si>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</si>
  <si>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</si>
  <si>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</si>
  <si>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</si>
  <si>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</si>
  <si>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</si>
  <si>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</si>
  <si>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</si>
  <si>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</si>
  <si>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</si>
  <si>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</si>
  <si>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</si>
  <si>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</si>
  <si>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</si>
  <si>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</si>
  <si>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</si>
  <si>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</si>
  <si>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</si>
  <si>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</si>
  <si>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</si>
  <si>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</si>
  <si>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</si>
  <si>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</si>
  <si>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</si>
  <si>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</si>
  <si>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</si>
  <si>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</si>
  <si>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</si>
  <si>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</si>
  <si>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</si>
  <si>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</si>
  <si>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</si>
  <si>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</si>
  <si>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</si>
  <si>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</si>
  <si>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</si>
  <si>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</si>
  <si>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</si>
  <si>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</si>
  <si>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</si>
  <si>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</si>
  <si>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</si>
  <si>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</si>
  <si>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</si>
  <si>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</si>
  <si>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</si>
  <si>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</si>
  <si>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</si>
  <si>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</si>
  <si>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</si>
  <si>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</si>
  <si>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</si>
  <si>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</si>
  <si>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</si>
  <si>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</si>
  <si>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</si>
  <si>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</si>
  <si>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</si>
  <si>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</si>
  <si>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</si>
  <si>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</si>
  <si>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</si>
  <si>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</si>
  <si>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</si>
  <si>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</si>
  <si>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</si>
  <si>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</si>
  <si>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</si>
  <si>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</si>
  <si>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</si>
  <si>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</si>
  <si>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</si>
  <si>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</si>
  <si>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</si>
  <si>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</si>
  <si>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</si>
  <si>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</si>
  <si>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</si>
  <si>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</si>
  <si>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</si>
  <si>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</si>
  <si>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</si>
  <si>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</si>
  <si>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</si>
  <si>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</si>
  <si>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</si>
  <si>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</si>
  <si>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</si>
  <si>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</si>
  <si>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</si>
  <si>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</si>
  <si>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</si>
  <si>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</si>
  <si>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</si>
  <si>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</si>
  <si>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</si>
  <si>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</si>
  <si>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</si>
  <si>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</si>
  <si>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</si>
  <si>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</si>
  <si>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</si>
  <si>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</si>
  <si>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</si>
  <si>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</si>
  <si>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</si>
  <si>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</si>
  <si>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</si>
  <si>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</si>
  <si>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</si>
  <si>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</si>
  <si>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</si>
  <si>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</si>
  <si>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</si>
  <si>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</si>
  <si>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</si>
  <si>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</si>
  <si>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</si>
  <si>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</si>
  <si>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</si>
  <si>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</si>
  <si>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</si>
  <si>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</si>
  <si>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</si>
  <si>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</si>
  <si>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</si>
  <si>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</si>
  <si>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</si>
  <si>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</si>
  <si>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</si>
  <si>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</si>
  <si>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</si>
  <si>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</si>
  <si>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</si>
  <si>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</si>
  <si>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</si>
  <si>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</si>
  <si>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</si>
  <si>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</si>
  <si>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</si>
  <si>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</si>
  <si>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</si>
  <si>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</si>
  <si>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</si>
  <si>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</si>
  <si>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</si>
  <si>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</si>
  <si>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</si>
  <si>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</si>
  <si>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</si>
  <si>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</si>
  <si>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</si>
  <si>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</si>
  <si>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</si>
  <si>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</si>
  <si>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</si>
  <si>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</si>
  <si>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</si>
  <si>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</si>
  <si>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</si>
  <si>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</si>
  <si>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</si>
  <si>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</si>
  <si>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</si>
  <si>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</si>
  <si>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</si>
  <si>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</si>
  <si>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</si>
  <si>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</si>
  <si>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</si>
  <si>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</si>
  <si>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</si>
  <si>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</si>
  <si>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</si>
  <si>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</si>
  <si>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</si>
  <si>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</si>
  <si>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</si>
  <si>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</si>
  <si>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</si>
  <si>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</si>
  <si>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</si>
  <si>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</si>
  <si>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</si>
  <si>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</si>
  <si>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</si>
  <si>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</si>
  <si>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</si>
  <si>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</si>
  <si>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</si>
  <si>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</si>
  <si>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</si>
  <si>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</si>
  <si>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</si>
  <si>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</si>
  <si>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</si>
  <si>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</si>
  <si>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</si>
  <si>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</si>
  <si>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</si>
  <si>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</si>
  <si>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</si>
  <si>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</si>
  <si>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</si>
  <si>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</si>
  <si>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</si>
  <si>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</si>
  <si>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</si>
  <si>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</si>
  <si>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</si>
  <si>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</si>
  <si>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</si>
  <si>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</si>
  <si>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</si>
  <si>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</si>
  <si>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</si>
  <si>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</si>
  <si>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</si>
  <si>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</si>
  <si>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</si>
  <si>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</si>
  <si>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</si>
  <si>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</si>
  <si>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</si>
  <si>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</si>
  <si>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</si>
  <si>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</si>
  <si>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</si>
  <si>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</si>
  <si>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</si>
  <si>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</si>
  <si>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</si>
  <si>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</si>
  <si>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</si>
  <si>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</si>
  <si>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</si>
  <si>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</si>
  <si>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</si>
  <si>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</si>
  <si>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</si>
  <si>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</si>
  <si>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</si>
  <si>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</si>
  <si>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</si>
  <si>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</si>
  <si>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</si>
  <si>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</si>
  <si>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</si>
  <si>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</si>
  <si>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</si>
  <si>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</si>
  <si>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</si>
  <si>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</si>
  <si>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</si>
  <si>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</si>
  <si>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</si>
  <si>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</si>
  <si>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</si>
  <si>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</si>
  <si>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</si>
  <si>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</si>
  <si>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</si>
  <si>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</si>
  <si>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</si>
  <si>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</si>
  <si>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</si>
  <si>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</si>
  <si>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</si>
  <si>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</si>
  <si>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</si>
  <si>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</si>
  <si>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</si>
  <si>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</si>
  <si>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</si>
  <si>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</si>
  <si>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</si>
  <si>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</si>
  <si>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</si>
  <si>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</si>
  <si>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</si>
  <si>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</si>
  <si>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</si>
  <si>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</si>
  <si>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</si>
  <si>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</si>
  <si>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</si>
  <si>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</si>
  <si>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</si>
  <si>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</si>
  <si>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</si>
  <si>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</si>
  <si>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</si>
  <si>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</si>
  <si>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</si>
  <si>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</si>
  <si>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</si>
  <si>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</si>
  <si>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</si>
  <si>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</si>
  <si>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</si>
  <si>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</si>
  <si>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</si>
  <si>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</si>
  <si>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</si>
  <si>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</si>
  <si>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</si>
  <si>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</si>
  <si>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</si>
  <si>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</si>
  <si>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</si>
  <si>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</si>
  <si>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</si>
  <si>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</si>
  <si>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</si>
  <si>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</si>
  <si>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</si>
  <si>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</si>
  <si>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</si>
  <si>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</si>
  <si>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</si>
  <si>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</si>
  <si>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</si>
  <si>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</si>
  <si>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</si>
  <si>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</si>
  <si>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</si>
  <si>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</si>
  <si>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</si>
  <si>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</si>
  <si>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</si>
  <si>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</si>
  <si>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</si>
  <si>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</si>
  <si>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</si>
  <si>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</si>
  <si>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</si>
  <si>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</si>
  <si>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</si>
  <si>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</si>
  <si>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</si>
  <si>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</si>
  <si>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</si>
  <si>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</si>
  <si>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</si>
  <si>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</si>
  <si>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</si>
  <si>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</si>
  <si>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</si>
  <si>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</si>
  <si>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</si>
  <si>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</si>
  <si>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</si>
  <si>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</si>
  <si>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</si>
  <si>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</si>
  <si>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</si>
  <si>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</si>
  <si>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</si>
  <si>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</si>
  <si>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</si>
  <si>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</si>
  <si>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</si>
  <si>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</si>
  <si>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</si>
  <si>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</si>
  <si>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</si>
  <si>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</si>
  <si>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</si>
  <si>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</si>
  <si>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</si>
  <si>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</si>
  <si>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</si>
  <si>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</si>
  <si>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</si>
  <si>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</si>
  <si>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</si>
  <si>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</si>
  <si>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</si>
  <si>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</si>
  <si>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</si>
  <si>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</si>
  <si>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</si>
  <si>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</si>
  <si>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</si>
  <si>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</si>
  <si>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</si>
  <si>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</si>
  <si>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</si>
  <si>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</si>
  <si>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</si>
  <si>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</si>
  <si>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</si>
  <si>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</si>
  <si>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</si>
  <si>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</si>
  <si>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</si>
  <si>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</si>
  <si>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</si>
  <si>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</si>
  <si>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</si>
  <si>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</si>
  <si>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</si>
  <si>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</si>
  <si>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</si>
  <si>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</si>
  <si>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</si>
  <si>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</si>
  <si>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</si>
  <si>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</si>
  <si>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</si>
  <si>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</si>
  <si>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</si>
  <si>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</si>
  <si>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</si>
  <si>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</si>
  <si>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</si>
  <si>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</si>
  <si>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</si>
  <si>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</si>
  <si>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</si>
  <si>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</si>
  <si>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</si>
  <si>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</si>
  <si>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</si>
  <si>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</si>
  <si>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</si>
  <si>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</si>
  <si>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</si>
  <si>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</si>
  <si>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</si>
  <si>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</si>
  <si>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</si>
  <si>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</si>
  <si>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</si>
  <si>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</si>
  <si>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</si>
  <si>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</si>
  <si>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</si>
  <si>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</si>
  <si>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</si>
  <si>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</si>
  <si>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</si>
  <si>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</si>
  <si>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</si>
  <si>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</si>
  <si>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</si>
  <si>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</si>
  <si>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</si>
  <si>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</si>
  <si>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</si>
  <si>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</si>
  <si>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</si>
  <si>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</si>
  <si>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</si>
  <si>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</si>
  <si>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</si>
  <si>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</si>
  <si>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</si>
  <si>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</si>
  <si>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</si>
  <si>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</si>
  <si>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</si>
  <si>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</si>
  <si>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</si>
  <si>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</si>
  <si>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</si>
  <si>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</si>
  <si>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</si>
  <si>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</si>
  <si>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</si>
  <si>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</si>
  <si>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</si>
  <si>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</si>
  <si>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</si>
  <si>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</si>
  <si>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</si>
  <si>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</si>
  <si>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</si>
  <si>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</si>
  <si>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</si>
  <si>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</si>
  <si>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</si>
  <si>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</si>
  <si>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</si>
  <si>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</si>
  <si>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</si>
  <si>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</si>
  <si>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</si>
  <si>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</si>
  <si>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</si>
  <si>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</si>
  <si>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</si>
  <si>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</si>
  <si>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</si>
  <si>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</si>
  <si>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</si>
  <si>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</si>
  <si>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</si>
  <si>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</si>
  <si>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</si>
  <si>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</si>
  <si>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</si>
  <si>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</si>
  <si>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</si>
  <si>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</si>
  <si>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</si>
  <si>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</si>
  <si>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</si>
  <si>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</si>
  <si>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</si>
  <si>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</si>
  <si>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</si>
  <si>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</si>
  <si>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</si>
  <si>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</si>
  <si>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</si>
  <si>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</si>
  <si>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</si>
  <si>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</si>
  <si>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</si>
  <si>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</si>
  <si>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</si>
  <si>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</si>
  <si>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</si>
  <si>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</si>
  <si>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</si>
  <si>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</si>
  <si>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</si>
  <si>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</si>
  <si>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</si>
  <si>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</si>
  <si>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</si>
  <si>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</si>
  <si>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</si>
  <si>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</si>
  <si>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</si>
  <si>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</si>
  <si>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</si>
  <si>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</si>
  <si>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</si>
  <si>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</si>
  <si>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</si>
  <si>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</si>
  <si>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</si>
  <si>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</si>
  <si>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</si>
  <si>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</si>
  <si>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</si>
  <si>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</si>
  <si>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</si>
  <si>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</si>
  <si>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</si>
  <si>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</si>
  <si>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</si>
  <si>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</si>
  <si>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</si>
  <si>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</si>
  <si>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</si>
  <si>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</si>
  <si>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</si>
  <si>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</si>
  <si>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</si>
  <si>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</si>
  <si>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</si>
  <si>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</si>
  <si>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</si>
  <si>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</si>
  <si>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</si>
  <si>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</si>
  <si>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</si>
  <si>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</si>
  <si>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</si>
  <si>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</si>
  <si>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</si>
  <si>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</si>
  <si>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</si>
  <si>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</si>
  <si>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</si>
  <si>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</si>
  <si>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</si>
  <si>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</si>
  <si>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</si>
  <si>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</si>
  <si>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</si>
  <si>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</si>
  <si>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</si>
  <si>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</si>
  <si>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</si>
  <si>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</si>
  <si>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</si>
  <si>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</si>
  <si>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</si>
  <si>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</si>
  <si>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</si>
  <si>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</si>
  <si>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</si>
  <si>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</si>
  <si>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</si>
  <si>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</si>
  <si>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</si>
  <si>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</si>
  <si>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</si>
  <si>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</si>
  <si>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</si>
  <si>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</si>
  <si>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</si>
  <si>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</si>
  <si>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</si>
  <si>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</si>
  <si>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</si>
  <si>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</si>
  <si>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</si>
  <si>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</si>
  <si>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</si>
  <si>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</si>
  <si>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</si>
  <si>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</si>
  <si>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</si>
  <si>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</si>
  <si>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</si>
  <si>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</si>
  <si>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</si>
  <si>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</si>
  <si>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</si>
  <si>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</si>
  <si>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</si>
  <si>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</si>
  <si>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</si>
  <si>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</si>
  <si>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</si>
  <si>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</si>
  <si>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</si>
  <si>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</si>
  <si>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</si>
  <si>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</si>
  <si>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</si>
  <si>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</si>
  <si>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</si>
  <si>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</si>
  <si>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</si>
  <si>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</si>
  <si>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</si>
  <si>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</si>
  <si>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</si>
  <si>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</si>
  <si>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</si>
  <si>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</si>
  <si>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</si>
  <si>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</si>
  <si>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</si>
  <si>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</si>
  <si>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</si>
  <si>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</si>
  <si>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</si>
  <si>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</si>
  <si>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</si>
  <si>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</si>
  <si>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</si>
  <si>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</si>
  <si>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</si>
  <si>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</si>
  <si>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</si>
  <si>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</si>
  <si>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</si>
  <si>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</si>
  <si>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</si>
  <si>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</si>
  <si>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</si>
  <si>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</si>
  <si>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</si>
  <si>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</si>
  <si>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</si>
  <si>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</si>
  <si>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</si>
  <si>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</si>
  <si>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</si>
  <si>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</si>
  <si>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</si>
  <si>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</si>
  <si>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</si>
  <si>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</si>
  <si>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</si>
  <si>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</si>
  <si>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</si>
  <si>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</si>
  <si>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</si>
  <si>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</si>
  <si>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</si>
  <si>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</si>
  <si>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</si>
  <si>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</si>
  <si>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</si>
  <si>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</si>
  <si>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</si>
  <si>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</si>
  <si>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</si>
  <si>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</si>
  <si>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</si>
  <si>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</si>
  <si>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</si>
  <si>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</si>
  <si>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</si>
  <si>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</si>
  <si>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</si>
  <si>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</si>
  <si>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</si>
  <si>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</si>
  <si>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</si>
  <si>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</si>
  <si>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</si>
  <si>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</si>
  <si>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</si>
  <si>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</si>
  <si>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</si>
  <si>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</si>
  <si>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</si>
  <si>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</si>
  <si>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</si>
  <si>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</si>
  <si>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</si>
  <si>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</si>
  <si>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</si>
  <si>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</si>
  <si>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</si>
  <si>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</si>
  <si>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</si>
  <si>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</si>
  <si>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</si>
  <si>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</si>
  <si>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</si>
  <si>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</si>
  <si>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</si>
  <si>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</si>
  <si>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</si>
  <si>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</si>
  <si>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</si>
  <si>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</si>
  <si>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</si>
  <si>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</si>
  <si>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</si>
  <si>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</si>
  <si>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</si>
  <si>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</si>
  <si>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</si>
  <si>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</si>
  <si>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</si>
  <si>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</si>
  <si>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</si>
  <si>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</si>
  <si>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</si>
  <si>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</si>
  <si>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</si>
  <si>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</si>
  <si>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</si>
  <si>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</si>
  <si>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</si>
  <si>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</si>
  <si>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</si>
  <si>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</si>
  <si>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</si>
  <si>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</si>
  <si>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</si>
  <si>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</si>
  <si>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</si>
  <si>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</si>
  <si>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</si>
  <si>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</si>
  <si>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</si>
  <si>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</si>
  <si>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</si>
  <si>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</si>
  <si>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</si>
  <si>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</si>
  <si>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</si>
  <si>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</si>
  <si>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</si>
  <si>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</si>
  <si>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</si>
  <si>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</si>
  <si>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</si>
  <si>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</si>
  <si>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</si>
  <si>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</si>
  <si>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</si>
  <si>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</si>
  <si>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</si>
  <si>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</si>
  <si>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</si>
  <si>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</si>
  <si>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</si>
  <si>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</si>
  <si>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</si>
  <si>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</si>
  <si>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</si>
  <si>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</si>
  <si>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</si>
  <si>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</si>
  <si>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</si>
  <si>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</si>
  <si>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</si>
  <si>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</si>
  <si>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</si>
  <si>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</si>
  <si>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</si>
  <si>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</si>
  <si>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</si>
  <si>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</si>
  <si>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</si>
  <si>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</si>
  <si>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</si>
  <si>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</si>
  <si>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</si>
  <si>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</si>
  <si>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</si>
  <si>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</si>
  <si>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</si>
  <si>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</si>
  <si>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</si>
  <si>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</si>
  <si>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</si>
  <si>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</si>
  <si>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</si>
  <si>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</si>
  <si>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</si>
  <si>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</si>
  <si>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</si>
  <si>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</si>
  <si>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</si>
  <si>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</si>
  <si>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</si>
  <si>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</si>
  <si>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</si>
  <si>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</si>
  <si>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</si>
  <si>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</si>
  <si>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</si>
  <si>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</si>
  <si>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</si>
  <si>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</si>
  <si>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</si>
  <si>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</si>
  <si>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</si>
  <si>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</si>
  <si>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</si>
  <si>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</si>
  <si>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</si>
  <si>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</si>
  <si>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</si>
  <si>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</si>
  <si>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</si>
  <si>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</si>
  <si>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</si>
  <si>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</si>
  <si>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</si>
  <si>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</si>
  <si>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</si>
  <si>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</si>
  <si>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</si>
  <si>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</si>
  <si>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</si>
  <si>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</si>
  <si>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</si>
  <si>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</si>
  <si>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</si>
  <si>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</si>
  <si>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</si>
  <si>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</si>
  <si>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</si>
  <si>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</si>
  <si>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</si>
  <si>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</si>
  <si>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</si>
  <si>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</si>
  <si>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</si>
  <si>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</si>
  <si>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</si>
  <si>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</si>
  <si>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</si>
  <si>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</si>
  <si>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</si>
  <si>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</si>
  <si>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</si>
  <si>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</si>
  <si>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</si>
  <si>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</si>
  <si>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</si>
  <si>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</si>
  <si>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</si>
  <si>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</si>
  <si>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</si>
  <si>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</si>
  <si>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</si>
  <si>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</si>
  <si>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</si>
  <si>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</si>
  <si>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</si>
  <si>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</si>
  <si>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</si>
  <si>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</si>
  <si>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</si>
  <si>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</si>
  <si>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</si>
  <si>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</si>
  <si>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</si>
  <si>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</si>
  <si>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</si>
  <si>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</si>
  <si>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</si>
  <si>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</si>
  <si>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</si>
  <si>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</si>
  <si>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</si>
  <si>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</si>
  <si>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</si>
  <si>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</si>
  <si>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</si>
  <si>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</si>
  <si>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</si>
  <si>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</si>
  <si>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</si>
  <si>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</si>
  <si>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</si>
  <si>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</si>
  <si>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</si>
  <si>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</si>
  <si>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</si>
  <si>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</si>
  <si>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</si>
  <si>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</si>
  <si>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</si>
  <si>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</si>
  <si>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</si>
  <si>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</si>
  <si>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</si>
  <si>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</si>
  <si>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</si>
  <si>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</si>
  <si>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</si>
  <si>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</si>
  <si>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</si>
  <si>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</si>
  <si>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</si>
  <si>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</si>
  <si>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</si>
  <si>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</si>
  <si>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</si>
  <si>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</si>
  <si>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</si>
  <si>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</si>
  <si>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</si>
  <si>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</si>
  <si>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</si>
  <si>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</si>
  <si>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</si>
  <si>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</si>
  <si>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</si>
  <si>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</si>
  <si>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</si>
  <si>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</si>
  <si>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</si>
  <si>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</si>
  <si>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</si>
  <si>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</si>
  <si>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</si>
  <si>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</si>
  <si>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</si>
  <si>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</si>
  <si>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</si>
  <si>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</si>
  <si>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</si>
  <si>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</si>
  <si>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</si>
  <si>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</si>
  <si>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</si>
  <si>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</si>
  <si>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</si>
  <si>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</si>
  <si>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</si>
  <si>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</si>
  <si>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</si>
  <si>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</si>
  <si>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</si>
  <si>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</si>
  <si>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</si>
  <si>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</si>
  <si>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</si>
  <si>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</si>
  <si>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</si>
  <si>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</si>
  <si>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</si>
  <si>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</si>
  <si>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</si>
  <si>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</si>
  <si>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</si>
  <si>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</si>
  <si>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</si>
  <si>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</si>
  <si>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</si>
  <si>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</si>
  <si>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</si>
  <si>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</si>
  <si>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</si>
  <si>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</si>
  <si>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</si>
  <si>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</si>
  <si>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</si>
  <si>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</si>
  <si>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</si>
  <si>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</si>
  <si>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</si>
  <si>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</si>
  <si>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</si>
  <si>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</si>
  <si>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</si>
  <si>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</si>
  <si>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</si>
  <si>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</si>
  <si>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</si>
  <si>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</si>
  <si>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</si>
  <si>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</si>
  <si>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</si>
  <si>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</si>
  <si>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</si>
  <si>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</si>
  <si>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</si>
  <si>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</si>
  <si>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</si>
  <si>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</si>
  <si>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</si>
  <si>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</si>
  <si>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</si>
  <si>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</si>
  <si>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</si>
  <si>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</si>
  <si>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</si>
  <si>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</si>
  <si>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</si>
  <si>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</si>
  <si>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</si>
  <si>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</si>
  <si>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</si>
  <si>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</si>
  <si>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</si>
  <si>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</si>
  <si>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</si>
  <si>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</si>
  <si>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</si>
  <si>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</si>
  <si>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</si>
  <si>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</si>
  <si>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</si>
  <si>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</si>
  <si>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</si>
  <si>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</si>
  <si>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</si>
  <si>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</si>
  <si>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</si>
  <si>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</si>
  <si>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</si>
  <si>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</si>
  <si>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</si>
  <si>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</si>
  <si>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</si>
  <si>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</si>
  <si>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</si>
  <si>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</si>
  <si>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</si>
  <si>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</si>
  <si>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</si>
  <si>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</si>
  <si>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</si>
  <si>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</si>
  <si>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</si>
  <si>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</si>
  <si>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</si>
  <si>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</si>
  <si>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</si>
  <si>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</si>
  <si>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</si>
  <si>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</si>
  <si>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</si>
  <si>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</si>
  <si>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</si>
  <si>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</si>
  <si>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</si>
  <si>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</si>
  <si>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</si>
  <si>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</si>
  <si>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</si>
  <si>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</si>
  <si>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</si>
  <si>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</si>
  <si>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</si>
  <si>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</si>
  <si>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</si>
  <si>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</si>
  <si>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</si>
  <si>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</si>
  <si>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</si>
  <si>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</si>
  <si>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</si>
  <si>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</si>
  <si>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</si>
  <si>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</si>
  <si>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</si>
  <si>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</si>
  <si>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</si>
  <si>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</si>
  <si>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</si>
  <si>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</si>
  <si>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</si>
  <si>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</si>
  <si>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</si>
  <si>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</si>
  <si>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</si>
  <si>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</si>
  <si>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</si>
  <si>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</si>
  <si>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</si>
  <si>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</si>
  <si>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</si>
  <si>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</si>
  <si>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</si>
  <si>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</si>
  <si>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</si>
  <si>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</si>
  <si>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</si>
  <si>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</si>
  <si>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</si>
  <si>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</si>
  <si>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</si>
  <si>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</si>
  <si>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</si>
  <si>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</si>
  <si>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</si>
  <si>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</si>
  <si>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</si>
  <si>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</si>
  <si>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</si>
  <si>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</si>
  <si>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</si>
  <si>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</si>
  <si>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</si>
  <si>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</si>
  <si>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</si>
  <si>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</si>
  <si>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</si>
  <si>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</si>
  <si>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</si>
  <si>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</si>
  <si>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</si>
  <si>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</si>
  <si>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</si>
  <si>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</si>
  <si>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</si>
  <si>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</si>
  <si>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</si>
  <si>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</si>
  <si>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</si>
  <si>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</si>
  <si>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</si>
  <si>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</si>
  <si>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</si>
  <si>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</si>
  <si>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</si>
  <si>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</si>
  <si>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</si>
  <si>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</si>
  <si>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</si>
  <si>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</si>
  <si>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</si>
  <si>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</si>
  <si>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</si>
  <si>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</si>
  <si>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</si>
  <si>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</si>
  <si>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</si>
  <si>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</si>
  <si>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</si>
  <si>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</si>
  <si>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</si>
  <si>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</si>
  <si>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</si>
  <si>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</si>
  <si>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</si>
  <si>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</si>
  <si>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</si>
  <si>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</si>
  <si>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</si>
  <si>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</si>
  <si>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</si>
  <si>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</si>
  <si>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</si>
  <si>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</si>
  <si>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</si>
  <si>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</si>
  <si>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</si>
  <si>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</si>
  <si>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</si>
  <si>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</si>
  <si>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</si>
  <si>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</si>
  <si>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</si>
  <si>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</si>
  <si>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</si>
  <si>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</si>
  <si>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</si>
  <si>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</si>
  <si>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</si>
  <si>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</si>
  <si>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</si>
  <si>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</si>
  <si>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</si>
  <si>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</si>
  <si>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</si>
  <si>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</si>
  <si>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</si>
  <si>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</si>
  <si>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</si>
  <si>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</si>
  <si>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</si>
  <si>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</si>
  <si>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</si>
  <si>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</si>
  <si>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</si>
  <si>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</si>
  <si>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</si>
  <si>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</si>
  <si>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</si>
  <si>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</si>
  <si>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</si>
  <si>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</si>
  <si>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</si>
  <si>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</si>
  <si>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</si>
  <si>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</si>
  <si>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</si>
  <si>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</si>
  <si>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</si>
  <si>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</si>
  <si>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</si>
  <si>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</si>
  <si>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</si>
  <si>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</si>
  <si>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</si>
  <si>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</si>
  <si>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</si>
  <si>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</si>
  <si>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</si>
  <si>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</si>
  <si>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</si>
  <si>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</si>
  <si>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</si>
  <si>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</si>
  <si>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</si>
  <si>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</si>
  <si>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</si>
  <si>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</si>
  <si>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</si>
  <si>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</si>
  <si>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</si>
  <si>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</si>
  <si>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</si>
  <si>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</si>
  <si>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</si>
  <si>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</si>
  <si>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</si>
  <si>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</si>
  <si>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</si>
  <si>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</si>
  <si>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</si>
  <si>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</si>
  <si>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</si>
  <si>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</si>
  <si>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</si>
  <si>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</si>
  <si>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</si>
  <si>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</si>
  <si>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</si>
  <si>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</si>
  <si>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</si>
  <si>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</si>
  <si>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</si>
  <si>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</si>
  <si>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</si>
  <si>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</si>
  <si>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</si>
  <si>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</si>
  <si>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</si>
  <si>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</si>
  <si>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</si>
  <si>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</si>
  <si>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</si>
  <si>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</si>
  <si>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</si>
  <si>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</si>
  <si>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</si>
  <si>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</si>
  <si>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</si>
  <si>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</si>
  <si>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</si>
  <si>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</si>
  <si>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</si>
  <si>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</si>
  <si>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</si>
  <si>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</si>
  <si>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</si>
  <si>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</si>
  <si>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</si>
  <si>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</si>
  <si>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</si>
  <si>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</si>
  <si>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</si>
  <si>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</si>
  <si>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</si>
  <si>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</si>
  <si>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</si>
  <si>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</si>
  <si>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</si>
  <si>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</si>
  <si>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</si>
  <si>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</si>
  <si>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</si>
  <si>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</si>
  <si>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</si>
  <si>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</si>
  <si>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</si>
  <si>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</si>
  <si>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</si>
  <si>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</si>
  <si>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</si>
  <si>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</si>
  <si>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</si>
  <si>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</si>
  <si>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</si>
  <si>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</si>
  <si>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</si>
  <si>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</si>
  <si>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</si>
  <si>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</si>
  <si>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</si>
  <si>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</si>
  <si>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</si>
  <si>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</si>
  <si>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</si>
  <si>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</si>
  <si>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</si>
  <si>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</si>
  <si>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</si>
  <si>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</si>
  <si>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</si>
  <si>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</si>
  <si>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</si>
  <si>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</si>
  <si>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</si>
  <si>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</si>
  <si>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</si>
  <si>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</si>
  <si>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</si>
  <si>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</si>
  <si>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</si>
  <si>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</si>
  <si>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</si>
  <si>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</si>
  <si>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</si>
  <si>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</si>
  <si>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</si>
  <si>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</si>
  <si>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</si>
  <si>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</si>
  <si>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</si>
  <si>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</si>
  <si>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</si>
  <si>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</si>
  <si>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</si>
  <si>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</si>
  <si>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</si>
  <si>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</si>
  <si>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</si>
  <si>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</si>
  <si>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</si>
  <si>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</si>
  <si>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</si>
  <si>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</si>
  <si>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</si>
  <si>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</si>
  <si>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</si>
  <si>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</si>
  <si>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</si>
  <si>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</si>
  <si>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</si>
  <si>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</si>
  <si>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</si>
  <si>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</si>
  <si>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</si>
  <si>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</si>
  <si>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</si>
  <si>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</si>
  <si>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</si>
  <si>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</si>
  <si>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</si>
  <si>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</si>
  <si>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</si>
  <si>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</si>
  <si>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</si>
  <si>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</si>
  <si>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</si>
  <si>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</si>
  <si>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</si>
  <si>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</si>
  <si>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</si>
  <si>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</si>
  <si>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</si>
  <si>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</si>
  <si>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</si>
  <si>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</si>
  <si>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</si>
  <si>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</si>
  <si>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</si>
  <si>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</si>
  <si>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</si>
  <si>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</si>
  <si>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</si>
  <si>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</si>
  <si>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</si>
  <si>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</si>
  <si>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</si>
  <si>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</si>
  <si>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</si>
  <si>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</si>
  <si>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</si>
  <si>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</si>
  <si>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</si>
  <si>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</si>
  <si>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</si>
  <si>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</si>
  <si>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</si>
  <si>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</si>
  <si>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</si>
  <si>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</si>
  <si>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</si>
  <si>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</si>
  <si>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</si>
  <si>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</si>
  <si>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</si>
  <si>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</si>
  <si>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</si>
  <si>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</si>
  <si>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</si>
  <si>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</si>
  <si>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</si>
  <si>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</si>
  <si>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</si>
  <si>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</si>
  <si>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</si>
  <si>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</si>
  <si>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</si>
  <si>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</si>
  <si>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</si>
  <si>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</si>
  <si>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</si>
  <si>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</si>
  <si>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</si>
  <si>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</si>
  <si>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</si>
  <si>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</si>
  <si>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</si>
  <si>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</si>
  <si>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</si>
  <si>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</si>
  <si>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</si>
  <si>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</si>
  <si>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</si>
  <si>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</si>
  <si>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</si>
  <si>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</si>
  <si>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</si>
  <si>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</si>
  <si>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</si>
  <si>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</si>
  <si>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</si>
  <si>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</si>
  <si>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</si>
  <si>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</si>
  <si>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</si>
  <si>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</si>
  <si>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</si>
  <si>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</si>
  <si>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</si>
  <si>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</si>
  <si>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</si>
  <si>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</si>
  <si>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</si>
  <si>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</si>
  <si>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</si>
  <si>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</si>
  <si>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</si>
  <si>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</si>
  <si>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</si>
  <si>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</si>
  <si>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</si>
  <si>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</si>
  <si>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</si>
  <si>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</si>
  <si>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</si>
  <si>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</si>
  <si>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</si>
  <si>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</si>
  <si>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</si>
  <si>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</si>
  <si>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</si>
  <si>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</si>
  <si>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</si>
  <si>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</si>
  <si>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</si>
  <si>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</si>
  <si>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</si>
  <si>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</si>
  <si>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</si>
  <si>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</si>
  <si>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</si>
  <si>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</si>
  <si>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</si>
  <si>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</si>
  <si>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</si>
  <si>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</si>
  <si>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</si>
  <si>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</si>
  <si>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</si>
  <si>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</si>
  <si>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</si>
  <si>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</si>
  <si>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</si>
  <si>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</si>
  <si>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</si>
  <si>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</si>
  <si>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</si>
  <si>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</si>
  <si>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</si>
  <si>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</si>
  <si>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</si>
  <si>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</si>
  <si>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</si>
  <si>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</si>
  <si>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</si>
  <si>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</si>
  <si>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</si>
  <si>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</si>
  <si>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</si>
  <si>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</si>
  <si>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</si>
  <si>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</si>
  <si>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</si>
  <si>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</si>
  <si>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</si>
  <si>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</si>
  <si>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</si>
  <si>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</si>
  <si>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</si>
  <si>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</si>
  <si>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</si>
  <si>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</si>
  <si>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</si>
  <si>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</si>
  <si>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</si>
  <si>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</si>
  <si>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</si>
  <si>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</si>
  <si>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</si>
  <si>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</si>
  <si>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</si>
  <si>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</si>
  <si>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</si>
  <si>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</si>
  <si>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</si>
  <si>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</si>
  <si>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</si>
  <si>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</si>
  <si>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</si>
  <si>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</si>
  <si>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</si>
  <si>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</si>
  <si>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</si>
  <si>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</si>
  <si>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</si>
  <si>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</si>
  <si>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</si>
  <si>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</si>
  <si>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</si>
  <si>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</si>
  <si>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</si>
  <si>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</si>
  <si>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</si>
  <si>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</si>
  <si>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</si>
  <si>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</si>
  <si>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</si>
  <si>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</si>
  <si>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</si>
  <si>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</si>
  <si>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</si>
  <si>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</si>
  <si>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</si>
  <si>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</si>
  <si>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</si>
  <si>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</si>
  <si>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</si>
  <si>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</si>
  <si>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</si>
  <si>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</si>
  <si>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</si>
  <si>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</si>
  <si>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</si>
  <si>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</si>
  <si>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</si>
  <si>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</si>
  <si>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</si>
  <si>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</si>
  <si>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</si>
  <si>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</si>
  <si>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</si>
  <si>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</si>
  <si>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</si>
  <si>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</si>
  <si>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</si>
  <si>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</si>
  <si>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</si>
  <si>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</si>
  <si>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</si>
  <si>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</si>
  <si>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</si>
  <si>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</si>
  <si>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</si>
  <si>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</si>
  <si>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</si>
  <si>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</si>
  <si>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</si>
  <si>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</si>
  <si>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</si>
  <si>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</si>
  <si>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</si>
  <si>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</si>
  <si>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</si>
  <si>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</si>
  <si>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</si>
  <si>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</si>
  <si>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</si>
  <si>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</si>
  <si>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</si>
  <si>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</si>
  <si>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</si>
  <si>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</si>
  <si>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</si>
  <si>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</si>
  <si>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</si>
  <si>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</si>
  <si>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</si>
  <si>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</si>
  <si>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</si>
  <si>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</si>
  <si>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</si>
  <si>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</si>
  <si>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</si>
  <si>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</si>
  <si>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</si>
  <si>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</si>
  <si>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</si>
  <si>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</si>
  <si>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</si>
  <si>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</si>
  <si>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</si>
  <si>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</si>
  <si>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</si>
  <si>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</si>
  <si>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</si>
  <si>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</si>
  <si>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</si>
  <si>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</si>
  <si>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</si>
  <si>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</si>
  <si>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</si>
  <si>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</si>
  <si>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</si>
  <si>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</si>
  <si>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</si>
  <si>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</si>
  <si>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</si>
  <si>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</si>
  <si>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</si>
  <si>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</si>
  <si>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</si>
  <si>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</si>
  <si>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</si>
  <si>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</si>
  <si>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</si>
  <si>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</si>
  <si>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</si>
  <si>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</si>
  <si>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</si>
  <si>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</si>
  <si>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</si>
  <si>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</si>
  <si>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</si>
  <si>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</si>
  <si>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</si>
  <si>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</si>
  <si>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</si>
  <si>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</si>
  <si>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</si>
  <si>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</si>
  <si>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</si>
  <si>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</si>
  <si>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</si>
  <si>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</si>
  <si>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</si>
  <si>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</si>
  <si>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</si>
  <si>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</si>
  <si>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</si>
  <si>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</si>
  <si>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</si>
  <si>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</si>
  <si>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</si>
  <si>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</si>
  <si>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</si>
  <si>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</si>
  <si>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</si>
  <si>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</si>
  <si>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</si>
  <si>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</si>
  <si>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</si>
  <si>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</si>
  <si>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</si>
  <si>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</si>
  <si>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</si>
  <si>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</si>
  <si>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</si>
  <si>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</si>
  <si>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</si>
  <si>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</si>
  <si>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</si>
  <si>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</si>
  <si>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</si>
  <si>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</si>
  <si>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</si>
  <si>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</si>
  <si>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</si>
  <si>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</si>
  <si>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</si>
  <si>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</si>
  <si>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</si>
  <si>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</si>
  <si>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</si>
  <si>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</si>
  <si>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</si>
  <si>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</si>
  <si>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</si>
  <si>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</si>
  <si>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</si>
  <si>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</si>
  <si>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</si>
  <si>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</si>
  <si>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</si>
  <si>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</si>
  <si>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</si>
  <si>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</si>
  <si>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</si>
  <si>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</si>
  <si>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</si>
  <si>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</si>
  <si>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</si>
  <si>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</si>
  <si>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</si>
  <si>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</si>
  <si>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</si>
  <si>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</si>
  <si>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</si>
  <si>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</si>
  <si>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</si>
  <si>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</si>
  <si>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</si>
  <si>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</si>
  <si>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</si>
  <si>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</si>
  <si>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</si>
  <si>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</si>
  <si>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</si>
  <si>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</si>
  <si>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</si>
  <si>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</si>
  <si>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</si>
  <si>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</si>
  <si>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</si>
  <si>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</si>
  <si>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</si>
  <si>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</si>
  <si>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</si>
  <si>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</si>
  <si>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</si>
  <si>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</si>
  <si>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</si>
  <si>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</si>
  <si>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</si>
  <si>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</si>
  <si>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</si>
  <si>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</si>
  <si>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</si>
  <si>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</si>
  <si>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</si>
  <si>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</si>
  <si>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</si>
  <si>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</si>
  <si>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</si>
  <si>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</si>
  <si>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</si>
  <si>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</si>
  <si>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</si>
  <si>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</si>
  <si>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</si>
  <si>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</si>
  <si>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</si>
  <si>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</si>
  <si>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</si>
  <si>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</si>
  <si>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</si>
  <si>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</si>
  <si>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</si>
  <si>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</si>
  <si>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</si>
  <si>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</si>
  <si>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</si>
  <si>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</si>
  <si>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</si>
  <si>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</si>
  <si>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</si>
  <si>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</si>
  <si>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</si>
  <si>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</si>
  <si>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</si>
  <si>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</si>
  <si>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</si>
  <si>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</si>
  <si>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</si>
  <si>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</si>
  <si>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</si>
  <si>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</si>
  <si>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</si>
  <si>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</si>
  <si>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</si>
  <si>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</si>
  <si>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</si>
  <si>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</si>
  <si>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</si>
  <si>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</si>
  <si>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</si>
  <si>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</si>
  <si>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</si>
  <si>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</si>
  <si>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</si>
  <si>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</si>
  <si>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</si>
  <si>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</si>
  <si>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</si>
  <si>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</si>
  <si>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</si>
  <si>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</si>
  <si>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</si>
  <si>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</si>
  <si>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</si>
  <si>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</si>
  <si>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</si>
  <si>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</si>
  <si>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</si>
  <si>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</si>
  <si>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</si>
  <si>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</si>
  <si>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</si>
  <si>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</si>
  <si>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</si>
  <si>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</si>
  <si>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</si>
  <si>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</si>
  <si>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</si>
  <si>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</si>
  <si>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</si>
  <si>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</si>
  <si>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</si>
  <si>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</si>
  <si>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</si>
  <si>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</si>
  <si>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</si>
  <si>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</si>
  <si>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</si>
  <si>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</si>
  <si>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</si>
  <si>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</si>
  <si>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</si>
  <si>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</si>
  <si>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</si>
  <si>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</si>
  <si>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</si>
  <si>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</si>
  <si>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</si>
  <si>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</si>
  <si>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</si>
  <si>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</si>
  <si>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</si>
  <si>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</si>
  <si>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</si>
  <si>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</si>
  <si>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</si>
  <si>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</si>
  <si>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</si>
  <si>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</si>
  <si>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</si>
  <si>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</si>
  <si>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</si>
  <si>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</si>
  <si>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</si>
  <si>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</si>
  <si>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</si>
  <si>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</si>
  <si>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</si>
  <si>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</si>
  <si>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</si>
  <si>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</si>
  <si>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</si>
  <si>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</si>
  <si>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</si>
  <si>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</si>
  <si>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</si>
  <si>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</si>
  <si>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</si>
  <si>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</si>
  <si>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</si>
  <si>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</si>
  <si>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</si>
  <si>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</si>
  <si>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</si>
  <si>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</si>
  <si>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</si>
  <si>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</si>
  <si>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</si>
  <si>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</si>
  <si>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</si>
  <si>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</si>
  <si>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</si>
  <si>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</si>
  <si>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</si>
  <si>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</si>
  <si>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</si>
  <si>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</si>
  <si>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</si>
  <si>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</si>
  <si>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</si>
  <si>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</si>
  <si>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</si>
  <si>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</si>
  <si>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</si>
  <si>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</si>
  <si>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</si>
  <si>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</si>
  <si>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</si>
  <si>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</si>
  <si>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</si>
  <si>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</si>
  <si>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</si>
  <si>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</si>
  <si>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</si>
  <si>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</si>
  <si>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</si>
  <si>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</si>
  <si>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</si>
  <si>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</si>
  <si>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</si>
  <si>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</si>
  <si>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</si>
  <si>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</si>
  <si>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</si>
  <si>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</si>
  <si>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</si>
  <si>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</si>
  <si>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</si>
  <si>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</si>
  <si>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</si>
  <si>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</si>
  <si>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</si>
  <si>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</si>
  <si>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</si>
  <si>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</si>
  <si>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</si>
  <si>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</si>
  <si>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</si>
  <si>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</si>
  <si>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</si>
  <si>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</si>
  <si>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</si>
  <si>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</si>
  <si>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</si>
  <si>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</si>
  <si>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</si>
  <si>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</si>
  <si>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</si>
  <si>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</si>
  <si>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</si>
  <si>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</si>
  <si>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</si>
  <si>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</si>
  <si>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</si>
  <si>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</si>
  <si>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</si>
  <si>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</si>
  <si>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</si>
  <si>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</si>
  <si>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</si>
  <si>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</si>
  <si>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</si>
  <si>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</si>
  <si>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</si>
  <si>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</si>
  <si>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</si>
  <si>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</si>
  <si>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</si>
  <si>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</si>
  <si>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</si>
  <si>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</si>
  <si>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</si>
  <si>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</si>
  <si>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</si>
  <si>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</si>
  <si>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</si>
  <si>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</si>
  <si>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</si>
  <si>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</si>
  <si>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</si>
  <si>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</si>
  <si>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</si>
  <si>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</si>
  <si>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</si>
  <si>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</si>
  <si>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</si>
  <si>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</si>
  <si>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</si>
  <si>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</si>
  <si>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</si>
  <si>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</si>
  <si>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</si>
  <si>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</si>
  <si>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</si>
  <si>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</si>
  <si>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</si>
  <si>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</si>
  <si>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</si>
  <si>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</si>
  <si>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</si>
  <si>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</si>
  <si>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</si>
  <si>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</si>
  <si>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</si>
  <si>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</si>
  <si>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</si>
  <si>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</si>
  <si>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</si>
  <si>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</si>
  <si>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</si>
  <si>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</si>
  <si>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</si>
  <si>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</si>
  <si>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</si>
  <si>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</si>
  <si>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</si>
  <si>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</si>
  <si>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</si>
  <si>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</si>
  <si>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</si>
  <si>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</si>
  <si>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</si>
  <si>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</si>
  <si>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</si>
  <si>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</si>
  <si>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</si>
  <si>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</si>
  <si>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</si>
  <si>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</si>
  <si>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</si>
  <si>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</si>
  <si>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</si>
  <si>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</si>
  <si>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</si>
  <si>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</si>
  <si>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</si>
  <si>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</si>
  <si>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</si>
  <si>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</si>
  <si>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</si>
  <si>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</si>
  <si>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</si>
  <si>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</si>
  <si>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</si>
  <si>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</si>
  <si>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</si>
  <si>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</si>
  <si>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</si>
  <si>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</si>
  <si>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</si>
  <si>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</si>
  <si>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</si>
  <si>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</si>
  <si>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</si>
  <si>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</si>
  <si>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</si>
  <si>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</si>
  <si>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</si>
  <si>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</si>
  <si>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</si>
  <si>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</si>
  <si>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</si>
  <si>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</si>
  <si>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</si>
  <si>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</si>
  <si>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</si>
  <si>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</si>
  <si>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</si>
  <si>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</si>
  <si>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</si>
  <si>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</si>
  <si>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</si>
  <si>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</si>
  <si>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</si>
  <si>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</si>
  <si>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</si>
  <si>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</si>
  <si>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</si>
  <si>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</si>
  <si>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</si>
  <si>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</si>
  <si>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</si>
  <si>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</si>
  <si>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</si>
  <si>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</si>
  <si>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</si>
  <si>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</si>
  <si>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</si>
  <si>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</si>
  <si>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</si>
  <si>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</si>
  <si>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</si>
  <si>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</si>
  <si>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</si>
  <si>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</si>
  <si>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</si>
  <si>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</si>
  <si>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</si>
  <si>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</si>
  <si>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</si>
  <si>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</si>
  <si>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</si>
  <si>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</si>
  <si>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</si>
  <si>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</si>
  <si>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</si>
  <si>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</si>
  <si>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</si>
  <si>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</si>
  <si>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</si>
  <si>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</si>
  <si>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</si>
  <si>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</si>
  <si>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</si>
  <si>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</si>
  <si>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</si>
  <si>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</si>
  <si>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</si>
  <si>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</si>
  <si>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</si>
  <si>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</si>
  <si>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</si>
  <si>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</si>
  <si>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</si>
  <si>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</si>
  <si>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</si>
  <si>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</si>
  <si>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</si>
  <si>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</si>
  <si>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</si>
  <si>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</si>
  <si>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</si>
  <si>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</si>
  <si>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</si>
  <si>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</si>
  <si>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</si>
  <si>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</si>
  <si>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</si>
  <si>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</si>
  <si>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</si>
  <si>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</si>
  <si>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</si>
  <si>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</si>
  <si>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</si>
  <si>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</si>
  <si>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</si>
  <si>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</si>
  <si>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</si>
  <si>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</si>
  <si>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</si>
  <si>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</si>
  <si>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</si>
  <si>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</si>
  <si>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</si>
  <si>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</si>
  <si>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</si>
  <si>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</si>
  <si>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</si>
  <si>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</si>
  <si>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</si>
  <si>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</si>
  <si>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</si>
  <si>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</si>
  <si>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</si>
  <si>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</si>
  <si>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</si>
  <si>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</si>
  <si>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</si>
  <si>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</si>
  <si>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</si>
  <si>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</si>
  <si>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</si>
  <si>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</si>
  <si>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</si>
  <si>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</si>
  <si>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</si>
  <si>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</si>
  <si>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</si>
  <si>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</si>
  <si>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</si>
  <si>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</si>
  <si>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</si>
  <si>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</si>
  <si>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</si>
  <si>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</si>
  <si>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</si>
  <si>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</si>
  <si>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</si>
  <si>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</si>
  <si>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</si>
  <si>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</si>
  <si>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</si>
  <si>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</si>
  <si>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</si>
  <si>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</si>
  <si>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</si>
  <si>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</si>
  <si>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</si>
  <si>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</si>
  <si>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</si>
  <si>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</si>
  <si>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</si>
  <si>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</si>
  <si>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</si>
  <si>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</si>
  <si>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</si>
  <si>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</si>
  <si>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</si>
  <si>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</si>
  <si>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</si>
  <si>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</si>
  <si>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</si>
  <si>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</si>
  <si>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</si>
  <si>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</si>
  <si>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</si>
  <si>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</si>
  <si>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</si>
  <si>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</si>
  <si>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</si>
  <si>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</si>
  <si>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</si>
  <si>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</si>
  <si>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</si>
  <si>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</si>
  <si>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</si>
  <si>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</si>
  <si>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</si>
  <si>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</si>
  <si>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</si>
  <si>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</si>
  <si>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</si>
  <si>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</si>
  <si>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</si>
  <si>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</si>
  <si>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</si>
  <si>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</si>
  <si>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</si>
  <si>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</si>
  <si>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</si>
  <si>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</si>
  <si>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</si>
  <si>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</si>
  <si>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</si>
  <si>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</si>
  <si>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</si>
  <si>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</si>
  <si>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</si>
  <si>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</si>
  <si>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</si>
  <si>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</si>
  <si>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</si>
  <si>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</si>
  <si>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</si>
  <si>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</si>
  <si>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</si>
  <si>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</si>
  <si>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</si>
  <si>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</si>
  <si>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</si>
  <si>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</si>
  <si>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</si>
  <si>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</si>
  <si>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</si>
  <si>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</si>
  <si>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</si>
  <si>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</si>
  <si>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</si>
  <si>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</si>
  <si>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</si>
  <si>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</si>
  <si>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</si>
  <si>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</si>
  <si>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</si>
  <si>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</si>
  <si>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</si>
  <si>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</si>
  <si>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</si>
  <si>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</si>
  <si>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</si>
  <si>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</si>
  <si>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</si>
  <si>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</si>
  <si>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</si>
  <si>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</si>
  <si>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</si>
  <si>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</si>
  <si>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</si>
  <si>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</si>
  <si>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</si>
  <si>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</si>
  <si>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</si>
  <si>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</si>
  <si>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</si>
  <si>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</si>
  <si>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</si>
  <si>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</si>
  <si>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</si>
  <si>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</si>
  <si>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</si>
  <si>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</si>
  <si>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</si>
  <si>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</si>
  <si>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</si>
  <si>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</si>
  <si>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</si>
  <si>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</si>
  <si>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</si>
  <si>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</si>
  <si>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</si>
  <si>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</si>
  <si>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</si>
  <si>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</si>
  <si>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</si>
  <si>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</si>
  <si>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</si>
  <si>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</si>
  <si>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</si>
  <si>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</si>
  <si>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</si>
  <si>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</si>
  <si>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</si>
  <si>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</si>
  <si>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</si>
  <si>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</si>
  <si>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</si>
  <si>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</si>
  <si>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</si>
  <si>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</si>
  <si>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</si>
  <si>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</si>
  <si>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</si>
  <si>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</si>
  <si>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</si>
  <si>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</si>
  <si>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</si>
  <si>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</si>
  <si>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</si>
  <si>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</si>
  <si>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</si>
  <si>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</si>
  <si>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</si>
  <si>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</si>
  <si>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</si>
  <si>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</si>
  <si>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</si>
  <si>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</si>
  <si>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</si>
  <si>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</si>
  <si>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</si>
  <si>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</si>
  <si>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</si>
  <si>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</si>
  <si>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</si>
  <si>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</si>
  <si>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</si>
  <si>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</si>
  <si>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</si>
  <si>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</si>
  <si>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</si>
  <si>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</si>
  <si>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</si>
  <si>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</si>
  <si>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</si>
  <si>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</si>
  <si>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</si>
  <si>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</si>
  <si>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</si>
  <si>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</si>
  <si>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</si>
  <si>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</si>
  <si>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</si>
  <si>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</si>
  <si>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</si>
  <si>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</si>
  <si>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</si>
  <si>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</si>
  <si>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</si>
  <si>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</si>
  <si>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</si>
  <si>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</si>
  <si>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</si>
  <si>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</si>
  <si>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</si>
  <si>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</si>
  <si>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</si>
  <si>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</si>
  <si>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</si>
  <si>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</si>
  <si>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</si>
  <si>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</si>
  <si>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</si>
  <si>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</si>
  <si>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</si>
  <si>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</si>
  <si>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</si>
  <si>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</si>
  <si>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</si>
  <si>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</si>
  <si>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</si>
  <si>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</si>
  <si>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</si>
  <si>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</si>
  <si>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</si>
  <si>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</si>
  <si>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</si>
  <si>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</si>
  <si>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</si>
  <si>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</si>
  <si>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</si>
  <si>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</si>
  <si>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</si>
  <si>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</si>
  <si>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</si>
  <si>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</si>
  <si>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</si>
  <si>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</si>
  <si>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</si>
  <si>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</si>
  <si>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</si>
  <si>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</si>
  <si>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</si>
  <si>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</si>
  <si>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</si>
  <si>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</si>
  <si>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</si>
  <si>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</si>
  <si>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</si>
  <si>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</si>
  <si>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</si>
  <si>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</si>
  <si>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</si>
  <si>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</si>
  <si>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</si>
  <si>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</si>
  <si>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</si>
  <si>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</si>
  <si>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</si>
  <si>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</si>
  <si>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</si>
  <si>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</si>
  <si>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</si>
  <si>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</si>
  <si>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</si>
  <si>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</si>
  <si>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</si>
  <si>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</si>
  <si>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</si>
  <si>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</si>
  <si>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</si>
  <si>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</si>
  <si>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</si>
  <si>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</si>
  <si>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</si>
  <si>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</si>
  <si>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</si>
  <si>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</si>
  <si>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</si>
  <si>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</si>
  <si>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</si>
  <si>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</si>
  <si>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</si>
  <si>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</si>
  <si>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</si>
  <si>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</si>
  <si>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</si>
  <si>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</si>
  <si>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</si>
  <si>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</si>
  <si>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</si>
  <si>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</si>
  <si>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</si>
  <si>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</si>
  <si>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</si>
  <si>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</si>
  <si>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</si>
  <si>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</si>
  <si>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</si>
  <si>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</si>
  <si>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</si>
  <si>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</si>
  <si>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</si>
  <si>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</si>
  <si>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</si>
  <si>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</si>
  <si>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</si>
  <si>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</si>
  <si>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</si>
  <si>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</si>
  <si>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</si>
  <si>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</si>
  <si>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</si>
  <si>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</si>
  <si>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</si>
  <si>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</si>
  <si>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</si>
  <si>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</si>
  <si>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</si>
  <si>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</si>
  <si>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</si>
  <si>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</si>
  <si>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</si>
  <si>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</si>
  <si>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</si>
  <si>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</si>
  <si>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</si>
  <si>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</si>
  <si>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</si>
  <si>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</si>
  <si>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</si>
  <si>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</si>
  <si>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</si>
  <si>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</si>
  <si>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</si>
  <si>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</si>
  <si>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</si>
  <si>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</si>
  <si>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</si>
  <si>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</si>
  <si>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</si>
  <si>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</si>
  <si>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</si>
  <si>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</si>
  <si>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</si>
  <si>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</si>
  <si>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</si>
  <si>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</si>
  <si>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</si>
  <si>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</si>
  <si>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</si>
  <si>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</si>
  <si>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</si>
  <si>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</si>
  <si>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</si>
  <si>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</si>
  <si>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</si>
  <si>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</si>
  <si>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</si>
  <si>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</si>
  <si>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</si>
  <si>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</si>
  <si>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</si>
  <si>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</si>
  <si>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</si>
  <si>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</si>
  <si>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</si>
  <si>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</si>
  <si>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</si>
  <si>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</si>
  <si>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</si>
  <si>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</si>
  <si>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</si>
  <si>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</si>
  <si>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</si>
  <si>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</si>
  <si>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</si>
  <si>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</si>
  <si>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</si>
  <si>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</si>
  <si>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</si>
  <si>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</si>
  <si>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</si>
  <si>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</si>
  <si>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</si>
  <si>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</si>
  <si>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</si>
  <si>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</si>
  <si>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</si>
  <si>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</si>
  <si>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</si>
  <si>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</si>
  <si>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</si>
  <si>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</si>
  <si>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</si>
  <si>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</si>
  <si>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</si>
  <si>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</si>
  <si>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</si>
  <si>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</si>
  <si>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</si>
  <si>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</si>
  <si>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</si>
  <si>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</si>
  <si>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</si>
  <si>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</si>
  <si>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</si>
  <si>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</si>
  <si>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</si>
  <si>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</si>
  <si>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</si>
  <si>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</si>
  <si>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</si>
  <si>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</si>
  <si>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</si>
  <si>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</si>
  <si>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</si>
  <si>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</si>
  <si>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</si>
  <si>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</si>
  <si>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</si>
  <si>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</si>
  <si>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</si>
  <si>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</si>
  <si>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</si>
  <si>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</si>
  <si>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</si>
  <si>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</si>
  <si>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</si>
  <si>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</si>
  <si>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</si>
  <si>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</si>
  <si>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</si>
  <si>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</si>
  <si>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</si>
  <si>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</si>
  <si>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</si>
  <si>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</si>
  <si>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</si>
  <si>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</si>
  <si>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</si>
  <si>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</si>
  <si>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</si>
  <si>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</si>
  <si>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</si>
  <si>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</si>
  <si>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</si>
  <si>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</si>
  <si>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</si>
  <si>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</si>
  <si>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</si>
  <si>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</si>
  <si>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</si>
  <si>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</si>
  <si>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</si>
  <si>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</si>
  <si>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</si>
  <si>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</si>
  <si>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</si>
  <si>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</si>
  <si>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</si>
  <si>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</si>
  <si>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</si>
  <si>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</si>
  <si>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</si>
  <si>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</si>
  <si>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</si>
  <si>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</si>
  <si>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</si>
  <si>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</si>
  <si>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</si>
  <si>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</si>
  <si>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</si>
  <si>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</si>
  <si>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</si>
  <si>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</si>
  <si>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</si>
  <si>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</si>
  <si>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</si>
  <si>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</si>
  <si>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</si>
  <si>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</si>
  <si>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</si>
  <si>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</si>
  <si>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</si>
  <si>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</si>
  <si>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</si>
  <si>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</si>
  <si>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</si>
  <si>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</si>
  <si>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</si>
  <si>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</si>
  <si>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</si>
  <si>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</si>
  <si>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</si>
  <si>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</si>
  <si>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</si>
  <si>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</si>
  <si>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</si>
  <si>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</si>
  <si>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</si>
  <si>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</si>
  <si>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</si>
  <si>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</si>
  <si>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</si>
  <si>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</si>
  <si>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</si>
  <si>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</si>
  <si>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</si>
  <si>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</si>
  <si>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</si>
  <si>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</si>
  <si>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</si>
  <si>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</si>
  <si>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</si>
  <si>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</si>
  <si>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</si>
  <si>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</si>
  <si>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</si>
  <si>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</si>
  <si>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</si>
  <si>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</si>
  <si>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</si>
  <si>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</si>
  <si>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</si>
  <si>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</si>
  <si>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</si>
  <si>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</si>
  <si>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</si>
  <si>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</si>
  <si>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</si>
  <si>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</si>
  <si>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</si>
  <si>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</si>
  <si>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</si>
  <si>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</si>
  <si>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</si>
  <si>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</si>
  <si>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</si>
  <si>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</si>
  <si>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</si>
  <si>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</si>
  <si>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</si>
  <si>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</si>
  <si>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</si>
  <si>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</si>
  <si>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</si>
  <si>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</si>
  <si>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</si>
  <si>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</si>
  <si>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</si>
  <si>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</si>
  <si>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</si>
  <si>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</si>
  <si>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</si>
  <si>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</si>
  <si>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</si>
  <si>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</si>
  <si>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</si>
  <si>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</si>
  <si>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</si>
  <si>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</si>
  <si>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</si>
  <si>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</si>
  <si>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</si>
  <si>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</si>
  <si>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</si>
  <si>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</si>
  <si>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</si>
  <si>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</si>
  <si>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</si>
  <si>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</si>
  <si>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</si>
  <si>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</si>
  <si>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</si>
  <si>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</si>
  <si>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</si>
  <si>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</si>
  <si>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</si>
  <si>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</si>
  <si>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</si>
  <si>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</si>
  <si>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</si>
  <si>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</si>
  <si>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</si>
  <si>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</si>
  <si>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</si>
  <si>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</si>
  <si>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</si>
  <si>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</si>
  <si>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</si>
  <si>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</si>
  <si>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</si>
  <si>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</si>
  <si>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</si>
  <si>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</si>
  <si>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</si>
  <si>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</si>
  <si>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</si>
  <si>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</si>
  <si>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</si>
  <si>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</si>
  <si>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</si>
  <si>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</si>
  <si>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</si>
  <si>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</si>
  <si>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</si>
  <si>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</si>
  <si>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</si>
  <si>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</si>
  <si>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</si>
  <si>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</si>
  <si>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</si>
  <si>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</si>
  <si>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</si>
  <si>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</si>
  <si>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</si>
  <si>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</si>
  <si>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</si>
  <si>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</si>
  <si>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</si>
  <si>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</si>
  <si>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</si>
  <si>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</si>
  <si>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</si>
  <si>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</si>
  <si>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</si>
  <si>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</si>
  <si>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</si>
  <si>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</si>
  <si>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</si>
  <si>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</si>
  <si>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</si>
  <si>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</si>
  <si>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</si>
  <si>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</si>
  <si>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</si>
  <si>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</si>
  <si>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</si>
  <si>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</si>
  <si>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</si>
  <si>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</si>
  <si>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</si>
  <si>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</si>
  <si>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</si>
  <si>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</si>
  <si>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</si>
  <si>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</si>
  <si>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</si>
  <si>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</si>
  <si>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</si>
  <si>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</si>
  <si>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</si>
  <si>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</si>
  <si>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</si>
  <si>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</si>
  <si>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</si>
  <si>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</si>
  <si>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</si>
  <si>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</si>
  <si>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</si>
  <si>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</si>
  <si>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</si>
  <si>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</si>
  <si>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</si>
  <si>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</si>
  <si>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</si>
  <si>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</si>
  <si>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</si>
  <si>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</si>
  <si>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</si>
  <si>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</si>
  <si>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</si>
  <si>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</si>
  <si>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</si>
  <si>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</si>
  <si>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</si>
  <si>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</si>
  <si>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</si>
  <si>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</si>
  <si>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</si>
  <si>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</si>
  <si>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</si>
  <si>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</si>
  <si>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</si>
  <si>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</si>
  <si>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</si>
  <si>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</si>
  <si>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</si>
  <si>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</si>
  <si>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</si>
  <si>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</si>
  <si>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</si>
  <si>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</si>
  <si>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</si>
  <si>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</si>
  <si>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</si>
  <si>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</si>
  <si>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</si>
  <si>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</si>
  <si>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</si>
  <si>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</si>
  <si>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</si>
  <si>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</si>
  <si>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</si>
  <si>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</si>
  <si>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</si>
  <si>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</si>
  <si>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</si>
  <si>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</si>
  <si>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</si>
  <si>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</si>
  <si>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</si>
  <si>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</si>
  <si>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</si>
  <si>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</si>
  <si>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</si>
  <si>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</si>
  <si>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</si>
  <si>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</si>
  <si>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</si>
  <si>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</si>
  <si>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</si>
  <si>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</si>
  <si>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</si>
  <si>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</si>
  <si>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</si>
  <si>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</si>
  <si>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</si>
  <si>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</si>
  <si>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</si>
  <si>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</si>
  <si>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</si>
  <si>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</si>
  <si>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</si>
  <si>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</si>
  <si>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</si>
  <si>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</si>
  <si>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</si>
  <si>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</si>
  <si>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</si>
  <si>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</si>
  <si>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</si>
  <si>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</si>
  <si>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</si>
  <si>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</si>
  <si>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</si>
  <si>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</si>
  <si>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</si>
  <si>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</si>
  <si>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</si>
  <si>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</si>
  <si>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</si>
  <si>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</si>
  <si>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</si>
  <si>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</si>
  <si>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</si>
  <si>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</si>
  <si>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</si>
  <si>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</si>
  <si>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</si>
  <si>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</si>
  <si>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</si>
  <si>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</si>
  <si>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</si>
  <si>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</si>
  <si>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</si>
  <si>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</si>
  <si>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</si>
  <si>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</si>
  <si>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</si>
  <si>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</si>
  <si>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</si>
  <si>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</si>
  <si>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</si>
  <si>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</si>
  <si>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</si>
  <si>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</si>
  <si>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</si>
  <si>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</si>
  <si>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</si>
  <si>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</si>
  <si>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</si>
  <si>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</si>
  <si>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</si>
  <si>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</si>
  <si>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</si>
  <si>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</si>
  <si>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</si>
  <si>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</si>
  <si>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</si>
  <si>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</si>
  <si>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</si>
  <si>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</si>
  <si>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</si>
  <si>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</si>
  <si>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</si>
  <si>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</si>
  <si>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</si>
  <si>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</si>
  <si>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</si>
  <si>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</si>
  <si>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</si>
  <si>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</si>
  <si>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</si>
  <si>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</si>
  <si>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</si>
  <si>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</si>
  <si>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</si>
  <si>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</si>
  <si>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</si>
  <si>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</si>
  <si>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</si>
  <si>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</si>
  <si>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</si>
  <si>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</si>
  <si>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</si>
  <si>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</si>
  <si>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</si>
  <si>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</si>
  <si>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</si>
  <si>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</si>
  <si>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</si>
  <si>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</si>
  <si>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</si>
  <si>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</si>
  <si>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</si>
  <si>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</si>
  <si>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</si>
  <si>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</si>
  <si>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</si>
  <si>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</si>
  <si>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</si>
  <si>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</si>
  <si>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</si>
  <si>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</si>
  <si>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</si>
  <si>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</si>
  <si>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</si>
  <si>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</si>
  <si>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</si>
  <si>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</si>
  <si>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</si>
  <si>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</si>
  <si>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</si>
  <si>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</si>
  <si>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</si>
  <si>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</si>
  <si>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</si>
  <si>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</si>
  <si>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</si>
  <si>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</si>
  <si>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</si>
  <si>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</si>
  <si>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</si>
  <si>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</si>
  <si>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</si>
  <si>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</si>
  <si>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</si>
  <si>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</si>
  <si>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</si>
  <si>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</si>
  <si>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</si>
  <si>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</si>
  <si>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</si>
  <si>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</si>
  <si>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</si>
  <si>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</si>
  <si>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</si>
  <si>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</si>
  <si>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</si>
  <si>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</si>
  <si>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</si>
  <si>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</si>
  <si>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</si>
  <si>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</si>
  <si>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</si>
  <si>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</si>
  <si>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</si>
  <si>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</si>
  <si>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</si>
  <si>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</si>
  <si>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</si>
  <si>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</si>
  <si>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</si>
  <si>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</si>
  <si>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</si>
  <si>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</si>
  <si>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</si>
  <si>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</si>
  <si>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</si>
  <si>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</si>
  <si>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</si>
  <si>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</si>
  <si>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</si>
  <si>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</si>
  <si>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</si>
  <si>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</si>
  <si>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</si>
  <si>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</si>
  <si>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</si>
  <si>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</si>
  <si>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</si>
  <si>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</si>
  <si>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</si>
  <si>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</si>
  <si>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</si>
  <si>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</si>
  <si>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</si>
  <si>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</si>
  <si>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</si>
  <si>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</si>
  <si>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</si>
  <si>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</si>
  <si>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</si>
  <si>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</si>
  <si>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</si>
  <si>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</si>
  <si>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</si>
  <si>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</si>
  <si>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</si>
  <si>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</si>
  <si>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</si>
  <si>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</si>
  <si>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</si>
  <si>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</si>
  <si>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</si>
  <si>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</si>
  <si>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</si>
  <si>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</si>
  <si>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</si>
  <si>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</si>
  <si>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</si>
  <si>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</si>
  <si>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</si>
  <si>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</si>
  <si>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</si>
  <si>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</si>
  <si>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</si>
  <si>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</si>
  <si>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</si>
  <si>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</si>
  <si>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</si>
  <si>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</si>
  <si>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</si>
  <si>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</si>
  <si>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</si>
  <si>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</si>
  <si>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</si>
  <si>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</si>
  <si>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</si>
  <si>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</si>
  <si>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</si>
  <si>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</si>
  <si>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</si>
  <si>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</si>
  <si>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</si>
  <si>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</si>
  <si>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</si>
  <si>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</si>
  <si>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</si>
  <si>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</si>
  <si>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</si>
  <si>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</si>
  <si>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</si>
  <si>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</si>
  <si>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</si>
  <si>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</si>
  <si>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</si>
  <si>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</si>
  <si>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</si>
  <si>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</si>
  <si>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</si>
  <si>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</si>
  <si>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</si>
  <si>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</si>
  <si>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</si>
  <si>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</si>
  <si>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</si>
  <si>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</si>
  <si>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</si>
  <si>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</si>
  <si>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</si>
  <si>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</si>
  <si>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</si>
  <si>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</si>
  <si>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</si>
  <si>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</si>
  <si>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</si>
  <si>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</si>
  <si>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</si>
  <si>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</si>
  <si>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</si>
  <si>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</si>
  <si>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</si>
  <si>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</si>
  <si>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</si>
  <si>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</si>
  <si>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</si>
  <si>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</si>
  <si>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</si>
  <si>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</si>
  <si>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</si>
  <si>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</si>
  <si>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</si>
  <si>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</si>
  <si>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</si>
  <si>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</si>
  <si>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</si>
  <si>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</si>
  <si>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</si>
  <si>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</si>
  <si>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</si>
  <si>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</si>
  <si>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</si>
  <si>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</si>
  <si>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</si>
  <si>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</si>
  <si>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</si>
  <si>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</si>
  <si>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</si>
  <si>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</si>
  <si>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</si>
  <si>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</si>
  <si>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</si>
  <si>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</si>
  <si>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</si>
  <si>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</si>
  <si>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</si>
  <si>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</si>
  <si>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</si>
  <si>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</si>
  <si>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</si>
  <si>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</si>
  <si>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</si>
  <si>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</si>
  <si>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</si>
  <si>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</si>
  <si>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</si>
  <si>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</si>
  <si>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</si>
  <si>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</si>
  <si>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</si>
  <si>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</si>
  <si>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</si>
  <si>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</si>
  <si>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</si>
  <si>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</si>
  <si>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</si>
  <si>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</si>
  <si>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</si>
  <si>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</si>
  <si>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</si>
  <si>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</si>
  <si>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</si>
  <si>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</si>
  <si>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</si>
  <si>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</si>
  <si>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</si>
  <si>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</si>
  <si>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</si>
  <si>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</si>
  <si>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</si>
  <si>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</si>
  <si>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</si>
  <si>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</si>
  <si>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</si>
  <si>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</si>
  <si>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</si>
  <si>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</si>
  <si>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</si>
  <si>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</si>
  <si>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</si>
  <si>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</si>
  <si>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</si>
  <si>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</si>
  <si>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</si>
  <si>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</si>
  <si>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</si>
  <si>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</si>
  <si>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</si>
  <si>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</si>
  <si>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KPI</t>
  </si>
  <si>
    <t>Insights</t>
  </si>
  <si>
    <t>• Top sales month is November ($349.12 K)</t>
  </si>
  <si>
    <t>• Top profit month is December ($43.44 K)</t>
  </si>
  <si>
    <t>• Category wish top profit is Technology ($145.45 K)</t>
  </si>
  <si>
    <t>• State wish top sales is California ($457.69 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</si>
</sst>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quot;$&quot;* #,##0.00_);_(&quot;$&quot;* \(#,##0.00\);_(&quot;$&quot;* &quot;-&quot;??_);_(@_)"/>
    <numFmt numFmtId="165" formatCode="&quot;$&quot;0.00,\ &quot;K&quot;"/>
    <numFmt numFmtId="166" formatCode="0.0%"/>
    <numFmt numFmtId="167" formatCode="&quot;# &quot;0"/>
    <numFmt numFmtId="168" formatCode="[Green]\▲0.00%;[Red]\▼0.00%"/>
  </numFmts>
  <fonts count="8" x14ac:knownFonts="1">
    <font>
      <sz val="11"/>
      <color theme="1"/>
      <name val="Calibri"/>
      <family val="2"/>
      <scheme val="minor"/>
    </font>
    <font>
      <sz val="11"/>
      <color theme="1"/>
      <name val="Calibri"/>
      <family val="2"/>
      <scheme val="minor"/>
    </font>
    <font>
      <sz val="12"/>
      <color rgb="FF000000"/>
      <name val="Calibri"/>
      <family val="2"/>
    </font>
    <font>
      <sz val="11"/>
      <color theme="1"/>
      <name val="Calibri"/>
      <family val="2"/>
    </font>
    <font>
      <b/>
      <sz val="11"/>
      <color theme="1"/>
      <name val="Calibri"/>
      <family val="2"/>
      <scheme val="minor"/>
    </font>
    <font>
      <sz val="11"/>
      <color theme="1"/>
      <name val="Arial"/>
      <family val="2"/>
    </font>
    <font>
      <b/>
      <sz val="16"/>
      <color theme="1"/>
      <name val="Calibri"/>
      <family val="2"/>
      <scheme val="minor"/>
    </font>
    <font>
      <b/>
      <sz val="28"/>
      <color theme="0"/>
      <name val="Calibri"/>
      <family val="2"/>
      <scheme val="minor"/>
    </font>
  </fonts>
  <fills count="9">
    <fill>
      <patternFill patternType="none"/>
    </fill>
    <fill>
      <patternFill patternType="gray125"/>
    </fill>
    <fill>
      <patternFill patternType="solid">
        <fgColor theme="4"/>
        <bgColor theme="4"/>
      </patternFill>
    </fill>
    <fill>
      <patternFill patternType="solid">
        <fgColor rgb="FFDEEAF6"/>
        <bgColor rgb="FFDEEAF6"/>
      </patternFill>
    </fill>
    <fill>
      <patternFill patternType="solid">
        <fgColor theme="4" tint="0.39997558519241921"/>
        <bgColor indexed="64"/>
      </patternFill>
    </fill>
    <fill>
      <patternFill patternType="solid">
        <fgColor theme="4" tint="0.59999389629810485"/>
        <bgColor indexed="64"/>
      </patternFill>
    </fill>
    <fill>
      <patternFill patternType="solid">
        <fgColor theme="1" tint="0.34998626667073579"/>
        <bgColor indexed="64"/>
      </patternFill>
    </fill>
    <fill>
      <patternFill patternType="solid">
        <fgColor theme="1"/>
        <bgColor indexed="64"/>
      </patternFill>
    </fill>
    <fill>
      <patternFill patternType="solid">
        <fgColor theme="0" tint="-0.34998626667073579"/>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164" fontId="1" fillId="0" borderId="0" applyFont="0" applyFill="0" applyBorder="0" applyAlignment="0" applyProtection="0"/>
  </cellStyleXfs>
  <cellXfs count="23">
    <xf numFmtId="0" fontId="0" fillId="0" borderId="0" xfId="0"/>
    <xf numFmtId="0" fontId="2" fillId="2" borderId="0" xfId="0" applyFont="1" applyFill="1"/>
    <xf numFmtId="0" fontId="0" fillId="3" borderId="0" xfId="0" applyFill="1"/>
    <xf numFmtId="14" fontId="3" fillId="3" borderId="0" xfId="0" applyNumberFormat="1" applyFont="1" applyFill="1"/>
    <xf numFmtId="0" fontId="0" fillId="0" borderId="0" xfId="0" pivotButton="1"/>
    <xf numFmtId="0" fontId="0" fillId="0" borderId="0" xfId="0" applyAlignment="1">
      <alignment horizontal="left"/>
    </xf>
    <xf numFmtId="14" fontId="0" fillId="0" borderId="0" xfId="0" applyNumberFormat="1" applyAlignment="1">
      <alignment horizontal="left"/>
    </xf>
    <xf numFmtId="165" fontId="0" fillId="0" borderId="0" xfId="0" applyNumberFormat="1"/>
    <xf numFmtId="0" fontId="0" fillId="4" borderId="0" xfId="0" applyFill="1"/>
    <xf numFmtId="10" fontId="0" fillId="0" borderId="0" xfId="0" applyNumberFormat="1"/>
    <xf numFmtId="166" fontId="0" fillId="0" borderId="0" xfId="0" applyNumberFormat="1"/>
    <xf numFmtId="9" fontId="0" fillId="0" borderId="0" xfId="1" applyFont="1"/>
    <xf numFmtId="164" fontId="0" fillId="0" borderId="0" xfId="2" applyFont="1"/>
    <xf numFmtId="167" fontId="0" fillId="0" borderId="0" xfId="0" applyNumberFormat="1"/>
    <xf numFmtId="0" fontId="5" fillId="0" borderId="0" xfId="0" applyFont="1"/>
    <xf numFmtId="168" fontId="4" fillId="6" borderId="0" xfId="1" applyNumberFormat="1" applyFont="1" applyFill="1" applyAlignment="1">
      <alignment horizontal="center" vertical="center"/>
    </xf>
    <xf numFmtId="10" fontId="0" fillId="0" borderId="0" xfId="0" applyNumberFormat="1" applyAlignment="1">
      <alignment horizontal="left" indent="3"/>
    </xf>
    <xf numFmtId="0" fontId="6" fillId="5" borderId="0" xfId="0" applyFont="1" applyFill="1" applyAlignment="1">
      <alignment horizontal="center"/>
    </xf>
    <xf numFmtId="0" fontId="0" fillId="5" borderId="0" xfId="0" applyFill="1" applyAlignment="1">
      <alignment horizontal="center"/>
    </xf>
    <xf numFmtId="0" fontId="0" fillId="0" borderId="0" xfId="0" applyNumberFormat="1"/>
    <xf numFmtId="0" fontId="7" fillId="7" borderId="0" xfId="0" applyFont="1" applyFill="1" applyAlignment="1">
      <alignment horizontal="center" vertical="center"/>
    </xf>
    <xf numFmtId="0" fontId="0" fillId="8" borderId="0" xfId="0" applyFill="1"/>
    <xf numFmtId="0" fontId="4" fillId="8" borderId="0" xfId="0" applyFont="1" applyFill="1" applyAlignment="1">
      <alignment horizontal="left"/>
    </xf>
  </cellXfs>
  <cellStyles count="3">
    <cellStyle name="Currency" xfId="2" builtinId="4"/>
    <cellStyle name="Normal" xfId="0" builtinId="0"/>
    <cellStyle name="Percent" xfId="1" builtinId="5"/>
  </cellStyles>
  <dxfs count="127">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numFmt numFmtId="165" formatCode="&quot;$&quot;0.00,\ &quot;K&quot;"/>
    </dxf>
    <dxf>
      <numFmt numFmtId="165" formatCode="&quot;$&quot;0.00,\ &quot;K&quot;"/>
    </dxf>
    <dxf>
      <numFmt numFmtId="165" formatCode="&quot;$&quot;0.00,\ &quot;K&quot;"/>
    </dxf>
    <dxf>
      <numFmt numFmtId="165" formatCode="&quot;$&quot;0.00,\ &quot;K&quot;"/>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69" formatCode="dd/mm/yy"/>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69" formatCode="dd/mm/yy"/>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2"/>
        <color rgb="FF000000"/>
        <name val="Calibri"/>
        <scheme val="none"/>
      </font>
      <fill>
        <patternFill patternType="solid">
          <fgColor theme="4"/>
          <bgColor theme="4"/>
        </patternFill>
      </fill>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6" formatCode="0.0%"/>
    </dxf>
    <dxf>
      <numFmt numFmtId="166" formatCode="0.0%"/>
    </dxf>
    <dxf>
      <font>
        <b/>
        <color theme="1"/>
      </font>
      <border>
        <bottom style="thin">
          <color theme="8"/>
        </bottom>
        <vertical/>
        <horizontal/>
      </border>
    </dxf>
    <dxf>
      <font>
        <color theme="1"/>
      </font>
      <fill>
        <patternFill>
          <bgColor theme="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126"/>
      <tableStyleElement type="firstRowStripe" dxfId="125"/>
      <tableStyleElement type="secondRowStripe" dxfId="124"/>
    </tableStyle>
    <tableStyle name="ZEUS" pivot="0" table="0" count="10" xr9:uid="{00000000-0011-0000-FFFF-FFFF01000000}">
      <tableStyleElement type="wholeTable" dxfId="123"/>
      <tableStyleElement type="headerRow" dxfId="122"/>
    </tableStyle>
  </tableStyles>
  <colors>
    <mruColors>
      <color rgb="FF00396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ZEU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[Sales.xlsx]Design shet!PivotTable6</c:name>
    <c:fmtId val="2"/>
  </c:pivotSource>
  <c:chart>
    <c:autoTitleDeleted val="1"/>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ln w="349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95000"/>
                      <a:lumOff val="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794669897032099E-2"/>
          <c:y val="0.18219421052362036"/>
          <c:w val="0.8995433789954338"/>
          <c:h val="0.63561052842994303"/>
        </c:manualLayout>
      </c:layout>
      <c:lineChart>
        <c:grouping val="standard"/>
        <c:varyColors val="0"/>
        <c:ser>
          <c:idx val="0"/>
          <c:order val="0"/>
          <c:tx>
            <c:strRef>
              <c:f>'Design shet'!$M$46</c:f>
              <c:strCache>
                <c:ptCount val="1"/>
                <c:pt idx="0">
                  <c:v>Total</c:v>
                </c:pt>
              </c:strCache>
            </c:strRef>
          </c:tx>
          <c:spPr>
            <a:ln w="34925" cap="rnd">
              <a:solidFill>
                <a:schemeClr val="accent4"/>
              </a:solidFill>
              <a:round/>
            </a:ln>
            <a:effectLst/>
          </c:spPr>
          <c:marker>
            <c:symbol val="none"/>
          </c:marker>
          <c:cat>
            <c:strRef>
              <c:f>'Design shet'!$L$47:$L$59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shet'!$M$47:$M$59</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08D-4434-9ECB-53B08012E8B0}"/>
            </c:ext>
          </c:extLst>
        </c:ser>
        <c:dLbls>
          <c:showLegendKey val="0"/>
          <c:showVal val="0"/>
          <c:showCatName val="0"/>
          <c:showSerName val="0"/>
          <c:showPercent val="0"/>
          <c:showBubbleSize val="0"/>
        </c:dLbls>
        <c:smooth val="0"/>
        <c:axId val="708479312"/>
        <c:axId val="708479704"/>
      </c:lineChart>
      <c:catAx>
        <c:axId val="708479312"/>
        <c:scaling>
          <c:orientation val="minMax"/>
        </c:scaling>
        <c:delete val="1"/>
        <c:axPos val="b"/>
        <c:numFmt formatCode="General" sourceLinked="1"/>
        <c:majorTickMark val="none"/>
        <c:minorTickMark val="none"/>
        <c:tickLblPos val="nextTo"/>
        <c:crossAx val="708479704"/>
        <c:crosses val="autoZero"/>
        <c:auto val="1"/>
        <c:lblAlgn val="ctr"/>
        <c:lblOffset val="100"/>
        <c:noMultiLvlLbl val="0"/>
      </c:catAx>
      <c:valAx>
        <c:axId val="708479704"/>
        <c:scaling>
          <c:orientation val="minMax"/>
        </c:scaling>
        <c:delete val="1"/>
        <c:axPos val="l"/>
        <c:numFmt formatCode="General" sourceLinked="1"/>
        <c:majorTickMark val="none"/>
        <c:minorTickMark val="none"/>
        <c:tickLblPos val="nextTo"/>
        <c:crossAx val="7084793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b="0" cap="none" spc="0">
          <a:ln w="0"/>
          <a:solidFill>
            <a:schemeClr val="tx1">
              <a:lumMod val="95000"/>
              <a:lumOff val="5000"/>
            </a:schemeClr>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[Sales.xlsx]Design shet!PivotTable7</c:name>
    <c:fmtId val="3"/>
  </c:pivotSource>
  <c:chart>
    <c:autoTitleDeleted val="1"/>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ln w="412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 shet'!$P$46</c:f>
              <c:strCache>
                <c:ptCount val="1"/>
                <c:pt idx="0">
                  <c:v>Total</c:v>
                </c:pt>
              </c:strCache>
            </c:strRef>
          </c:tx>
          <c:spPr>
            <a:ln w="41275" cap="rnd">
              <a:solidFill>
                <a:schemeClr val="accent4"/>
              </a:solidFill>
              <a:round/>
            </a:ln>
            <a:effectLst/>
          </c:spPr>
          <c:marker>
            <c:symbol val="none"/>
          </c:marker>
          <c:cat>
            <c:strRef>
              <c:f>'Design shet'!$O$47:$O$59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shet'!$P$47:$P$59</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294-4E00-AB0A-4FEC3FC32D8F}"/>
            </c:ext>
          </c:extLst>
        </c:ser>
        <c:dLbls>
          <c:showLegendKey val="0"/>
          <c:showVal val="0"/>
          <c:showCatName val="0"/>
          <c:showSerName val="0"/>
          <c:showPercent val="0"/>
          <c:showBubbleSize val="0"/>
        </c:dLbls>
        <c:smooth val="0"/>
        <c:axId val="702828952"/>
        <c:axId val="702833656"/>
      </c:lineChart>
      <c:catAx>
        <c:axId val="702828952"/>
        <c:scaling>
          <c:orientation val="minMax"/>
        </c:scaling>
        <c:delete val="1"/>
        <c:axPos val="b"/>
        <c:numFmt formatCode="General" sourceLinked="1"/>
        <c:majorTickMark val="none"/>
        <c:minorTickMark val="none"/>
        <c:tickLblPos val="nextTo"/>
        <c:crossAx val="702833656"/>
        <c:crosses val="autoZero"/>
        <c:auto val="1"/>
        <c:lblAlgn val="ctr"/>
        <c:lblOffset val="100"/>
        <c:noMultiLvlLbl val="0"/>
      </c:catAx>
      <c:valAx>
        <c:axId val="702833656"/>
        <c:scaling>
          <c:orientation val="minMax"/>
        </c:scaling>
        <c:delete val="1"/>
        <c:axPos val="l"/>
        <c:numFmt formatCode="General" sourceLinked="1"/>
        <c:majorTickMark val="none"/>
        <c:minorTickMark val="none"/>
        <c:tickLblPos val="nextTo"/>
        <c:crossAx val="7028289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[Sales.xlsx]Design shet!PivotTable8</c:name>
    <c:fmtId val="4"/>
  </c:pivotSource>
  <c:chart>
    <c:autoTitleDeleted val="1"/>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ln w="38100"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 shet'!$S$46</c:f>
              <c:strCache>
                <c:ptCount val="1"/>
                <c:pt idx="0">
                  <c:v>Total</c:v>
                </c:pt>
              </c:strCache>
            </c:strRef>
          </c:tx>
          <c:spPr>
            <a:ln w="38100" cap="rnd">
              <a:solidFill>
                <a:schemeClr val="accent4"/>
              </a:solidFill>
              <a:round/>
            </a:ln>
            <a:effectLst/>
          </c:spPr>
          <c:marker>
            <c:symbol val="none"/>
          </c:marker>
          <c:cat>
            <c:strRef>
              <c:f>'Design shet'!$R$47:$R$59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shet'!$S$47:$S$59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CD3-43F6-B377-674ECFE84DA7}"/>
            </c:ext>
          </c:extLst>
        </c:ser>
        <c:dLbls>
          <c:showLegendKey val="0"/>
          <c:showVal val="0"/>
          <c:showCatName val="0"/>
          <c:showSerName val="0"/>
          <c:showPercent val="0"/>
          <c:showBubbleSize val="0"/>
        </c:dLbls>
        <c:smooth val="0"/>
        <c:axId val="699381576"/>
        <c:axId val="699384712"/>
      </c:lineChart>
      <c:catAx>
        <c:axId val="699381576"/>
        <c:scaling>
          <c:orientation val="minMax"/>
        </c:scaling>
        <c:delete val="1"/>
        <c:axPos val="b"/>
        <c:numFmt formatCode="General" sourceLinked="1"/>
        <c:majorTickMark val="none"/>
        <c:minorTickMark val="none"/>
        <c:tickLblPos val="nextTo"/>
        <c:crossAx val="699384712"/>
        <c:crosses val="autoZero"/>
        <c:auto val="1"/>
        <c:lblAlgn val="ctr"/>
        <c:lblOffset val="100"/>
        <c:noMultiLvlLbl val="0"/>
      </c:catAx>
      <c:valAx>
        <c:axId val="699384712"/>
        <c:scaling>
          <c:orientation val="minMax"/>
        </c:scaling>
        <c:delete val="1"/>
        <c:axPos val="l"/>
        <c:numFmt formatCode="General" sourceLinked="1"/>
        <c:majorTickMark val="none"/>
        <c:minorTickMark val="none"/>
        <c:tickLblPos val="nextTo"/>
        <c:crossAx val="6993815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[Sales.xlsx]Design shet!PivotTable9</c:name>
    <c:fmtId val="6"/>
  </c:pivotSource>
  <c:chart>
    <c:autoTitleDeleted val="1"/>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ln w="38100"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 shet'!$M$66</c:f>
              <c:strCache>
                <c:ptCount val="1"/>
                <c:pt idx="0">
                  <c:v>Total</c:v>
                </c:pt>
              </c:strCache>
            </c:strRef>
          </c:tx>
          <c:spPr>
            <a:ln w="38100" cap="rnd">
              <a:solidFill>
                <a:schemeClr val="accent4"/>
              </a:solidFill>
              <a:round/>
            </a:ln>
            <a:effectLst/>
          </c:spPr>
          <c:marker>
            <c:symbol val="none"/>
          </c:marker>
          <c:cat>
            <c:strRef>
              <c:f>'Design shet'!$L$67:$L$79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shet'!$M$67:$M$79</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BBC-420C-BA1E-E16CDEFED441}"/>
            </c:ext>
          </c:extLst>
        </c:ser>
        <c:dLbls>
          <c:showLegendKey val="0"/>
          <c:showVal val="0"/>
          <c:showCatName val="0"/>
          <c:showSerName val="0"/>
          <c:showPercent val="0"/>
          <c:showBubbleSize val="0"/>
        </c:dLbls>
        <c:smooth val="0"/>
        <c:axId val="699376088"/>
        <c:axId val="699374912"/>
      </c:lineChart>
      <c:catAx>
        <c:axId val="699376088"/>
        <c:scaling>
          <c:orientation val="minMax"/>
        </c:scaling>
        <c:delete val="1"/>
        <c:axPos val="b"/>
        <c:numFmt formatCode="General" sourceLinked="1"/>
        <c:majorTickMark val="none"/>
        <c:minorTickMark val="none"/>
        <c:tickLblPos val="nextTo"/>
        <c:crossAx val="699374912"/>
        <c:crosses val="autoZero"/>
        <c:auto val="1"/>
        <c:lblAlgn val="ctr"/>
        <c:lblOffset val="100"/>
        <c:noMultiLvlLbl val="0"/>
      </c:catAx>
      <c:valAx>
        <c:axId val="699374912"/>
        <c:scaling>
          <c:orientation val="minMax"/>
        </c:scaling>
        <c:delete val="1"/>
        <c:axPos val="l"/>
        <c:numFmt formatCode="General" sourceLinked="1"/>
        <c:majorTickMark val="none"/>
        <c:minorTickMark val="none"/>
        <c:tickLblPos val="nextTo"/>
        <c:crossAx val="6993760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[Sales.xlsx]Design shet!PivotTable10</c:name>
    <c:fmtId val="7"/>
  </c:pivotSource>
  <c:chart>
    <c:autoTitleDeleted val="1"/>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ln w="38100"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644628099173556E-2"/>
          <c:y val="0.22222222222222221"/>
          <c:w val="0.87878787878787878"/>
          <c:h val="0.55555555555555558"/>
        </c:manualLayout>
      </c:layout>
      <c:lineChart>
        <c:grouping val="standard"/>
        <c:varyColors val="0"/>
        <c:ser>
          <c:idx val="0"/>
          <c:order val="0"/>
          <c:tx>
            <c:strRef>
              <c:f>'Design shet'!$R$66</c:f>
              <c:strCache>
                <c:ptCount val="1"/>
                <c:pt idx="0">
                  <c:v>Total</c:v>
                </c:pt>
              </c:strCache>
            </c:strRef>
          </c:tx>
          <c:spPr>
            <a:ln w="38100" cap="rnd">
              <a:solidFill>
                <a:schemeClr val="accent4"/>
              </a:solidFill>
              <a:round/>
            </a:ln>
            <a:effectLst/>
          </c:spPr>
          <c:marker>
            <c:symbol val="none"/>
          </c:marker>
          <c:cat>
            <c:strRef>
              <c:f>'Design shet'!$Q$67:$Q$79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shet'!$R$67:$R$79</c:f>
              <c:numCache>
                <c:formatCode>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3B3-4905-B5F2-51AAEC5414DF}"/>
            </c:ext>
          </c:extLst>
        </c:ser>
        <c:dLbls>
          <c:showLegendKey val="0"/>
          <c:showVal val="0"/>
          <c:showCatName val="0"/>
          <c:showSerName val="0"/>
          <c:showPercent val="0"/>
          <c:showBubbleSize val="0"/>
        </c:dLbls>
        <c:smooth val="0"/>
        <c:axId val="708478920"/>
        <c:axId val="708472648"/>
      </c:lineChart>
      <c:catAx>
        <c:axId val="708478920"/>
        <c:scaling>
          <c:orientation val="minMax"/>
        </c:scaling>
        <c:delete val="1"/>
        <c:axPos val="b"/>
        <c:numFmt formatCode="General" sourceLinked="1"/>
        <c:majorTickMark val="none"/>
        <c:minorTickMark val="none"/>
        <c:tickLblPos val="nextTo"/>
        <c:crossAx val="708472648"/>
        <c:crosses val="autoZero"/>
        <c:auto val="1"/>
        <c:lblAlgn val="ctr"/>
        <c:lblOffset val="100"/>
        <c:noMultiLvlLbl val="0"/>
      </c:catAx>
      <c:valAx>
        <c:axId val="708472648"/>
        <c:scaling>
          <c:orientation val="minMax"/>
        </c:scaling>
        <c:delete val="1"/>
        <c:axPos val="l"/>
        <c:numFmt formatCode="0.0%" sourceLinked="1"/>
        <c:majorTickMark val="none"/>
        <c:minorTickMark val="none"/>
        <c:tickLblPos val="nextTo"/>
        <c:crossAx val="708478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[Sales.xlsx]Design shet!PivotTable1</c:name>
    <c:fmtId val="2"/>
  </c:pivotSource>
  <c:chart>
    <c:autoTitleDeleted val="0"/>
    <c:pivotFmts>
      <c:pivotFmt>
        <c:idx val="0"/>
      </c:pivotFmt>
      <c:pivotFmt>
        <c:idx val="1"/>
      </c:pivotFmt>
      <c:pivotFmt>
        <c:idx val="2"/>
      </c:pivotFmt>
      <c:pivotFmt>
        <c:idx val="3"/>
      </c:pivotFmt>
      <c:pivotFmt>
        <c:idx val="4"/>
        <c:spPr>
          <a:solidFill>
            <a:schemeClr val="accent1">
              <a:lumMod val="60000"/>
              <a:lumOff val="40000"/>
            </a:schemeClr>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41275" cap="rnd">
            <a:solidFill>
              <a:schemeClr val="accent4">
                <a:lumMod val="60000"/>
                <a:lumOff val="40000"/>
              </a:schemeClr>
            </a:solidFill>
            <a:round/>
          </a:ln>
          <a:effectLst/>
        </c:spPr>
        <c:marker>
          <c:symbol val="circle"/>
          <c:size val="5"/>
          <c:spPr>
            <a:solidFill>
              <a:schemeClr val="tx1">
                <a:lumMod val="95000"/>
                <a:lumOff val="5000"/>
              </a:schemeClr>
            </a:solidFill>
            <a:ln w="31750" cap="flat" cmpd="sng" algn="ctr">
              <a:solidFill>
                <a:schemeClr val="bg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39856857099909"/>
          <c:y val="6.1585880054952059E-2"/>
          <c:w val="0.71272121821776679"/>
          <c:h val="0.78938695863223096"/>
        </c:manualLayout>
      </c:layout>
      <c:barChart>
        <c:barDir val="col"/>
        <c:grouping val="clustered"/>
        <c:varyColors val="0"/>
        <c:ser>
          <c:idx val="0"/>
          <c:order val="0"/>
          <c:tx>
            <c:strRef>
              <c:f>'Design shet'!$B$3</c:f>
              <c:strCache>
                <c:ptCount val="1"/>
                <c:pt idx="0">
                  <c:v>Sum of Sales</c:v>
                </c:pt>
              </c:strCache>
            </c:strRef>
          </c:tx>
          <c:spPr>
            <a:solidFill>
              <a:schemeClr val="accent1">
                <a:lumMod val="60000"/>
                <a:lumOff val="40000"/>
              </a:schemeClr>
            </a:solidFill>
            <a:ln w="9525" cap="flat" cmpd="sng" algn="ctr">
              <a:noFill/>
              <a:round/>
            </a:ln>
            <a:effectLst/>
          </c:spPr>
          <c:invertIfNegative val="0"/>
          <c:cat>
            <c:strRef>
              <c:f>'Design shet'!$A$4:$A$15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shet'!$B$4:$B$15</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8C3-48FA-BCAD-80492BD96F00}"/>
            </c:ext>
          </c:extLst>
        </c:ser>
        <c:dLbls>
          <c:showLegendKey val="0"/>
          <c:showVal val="0"/>
          <c:showCatName val="0"/>
          <c:showSerName val="0"/>
          <c:showPercent val="0"/>
          <c:showBubbleSize val="0"/>
        </c:dLbls>
        <c:gapWidth val="90"/>
        <c:overlap val="-27"/>
        <c:axId val="708481664"/>
        <c:axId val="708481272"/>
      </c:barChart>
      <c:lineChart>
        <c:grouping val="standard"/>
        <c:varyColors val="0"/>
        <c:ser>
          <c:idx val="1"/>
          <c:order val="1"/>
          <c:tx>
            <c:strRef>
              <c:f>'Design shet'!$C$3</c:f>
              <c:strCache>
                <c:ptCount val="1"/>
                <c:pt idx="0">
                  <c:v>Sum of Profit</c:v>
                </c:pt>
              </c:strCache>
            </c:strRef>
          </c:tx>
          <c:spPr>
            <a:ln w="41275" cap="rnd">
              <a:solidFill>
                <a:schemeClr val="accent4">
                  <a:lumMod val="60000"/>
                  <a:lumOff val="40000"/>
                </a:schemeClr>
              </a:solidFill>
              <a:round/>
            </a:ln>
            <a:effectLst/>
          </c:spPr>
          <c:marker>
            <c:symbol val="circle"/>
            <c:size val="5"/>
            <c:spPr>
              <a:solidFill>
                <a:schemeClr val="tx1">
                  <a:lumMod val="95000"/>
                  <a:lumOff val="5000"/>
                </a:schemeClr>
              </a:solidFill>
              <a:ln w="31750" cap="flat" cmpd="sng" algn="ctr">
                <a:solidFill>
                  <a:schemeClr val="bg1"/>
                </a:solidFill>
                <a:round/>
              </a:ln>
              <a:effectLst/>
            </c:spPr>
          </c:marker>
          <c:cat>
            <c:strRef>
              <c:f>'Design shet'!$A$4:$A$15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shet'!$C$4:$C$15</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8C3-48FA-BCAD-80492BD96F00}"/>
            </c:ext>
          </c:extLst>
        </c:ser>
        <c:dLbls>
          <c:showLegendKey val="0"/>
          <c:showVal val="0"/>
          <c:showCatName val="0"/>
          <c:showSerName val="0"/>
          <c:showPercent val="0"/>
          <c:showBubbleSize val="0"/>
        </c:dLbls>
        <c:marker val="1"/>
        <c:smooth val="0"/>
        <c:axId val="699374128"/>
        <c:axId val="708482056"/>
      </c:lineChart>
      <c:catAx>
        <c:axId val="7084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08481272"/>
        <c:crosses val="autoZero"/>
        <c:auto val="1"/>
        <c:lblAlgn val="ctr"/>
        <c:lblOffset val="100"/>
        <c:noMultiLvlLbl val="0"/>
      </c:catAx>
      <c:valAx>
        <c:axId val="70848127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1000" b="1">
                    <a:solidFill>
                      <a:schemeClr val="bg1"/>
                    </a:solidFill>
                  </a:rPr>
                  <a:t>SALES</a:t>
                </a:r>
              </a:p>
            </c:rich>
          </c:tx>
          <c:layout>
            <c:manualLayout>
              <c:xMode val="edge"/>
              <c:yMode val="edge"/>
              <c:x val="4.6408180020151525E-3"/>
              <c:y val="0.3655531058617672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08481664"/>
        <c:crosses val="autoZero"/>
        <c:crossBetween val="between"/>
      </c:valAx>
      <c:valAx>
        <c:axId val="708482056"/>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1000" b="1">
                    <a:solidFill>
                      <a:schemeClr val="bg1"/>
                    </a:solidFill>
                  </a:rPr>
                  <a:t>PROFIT</a:t>
                </a:r>
              </a:p>
            </c:rich>
          </c:tx>
          <c:layout>
            <c:manualLayout>
              <c:xMode val="edge"/>
              <c:yMode val="edge"/>
              <c:x val="0.96335145310627623"/>
              <c:y val="0.32134569845435995"/>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99374128"/>
        <c:crosses val="max"/>
        <c:crossBetween val="between"/>
      </c:valAx>
      <c:catAx>
        <c:axId val="699374128"/>
        <c:scaling>
          <c:orientation val="minMax"/>
        </c:scaling>
        <c:delete val="1"/>
        <c:axPos val="b"/>
        <c:numFmt formatCode="General" sourceLinked="1"/>
        <c:majorTickMark val="none"/>
        <c:minorTickMark val="none"/>
        <c:tickLblPos val="nextTo"/>
        <c:crossAx val="708482056"/>
        <c:crosses val="autoZero"/>
        <c:auto val="1"/>
        <c:lblAlgn val="ctr"/>
        <c:lblOffset val="100"/>
        <c:noMultiLvlLbl val="0"/>
      </c:catAx>
      <c:spPr>
        <a:noFill/>
        <a:ln>
          <a:noFill/>
        </a:ln>
        <a:effectLst/>
      </c:spPr>
    </c:plotArea>
    <c:legend>
      <c:legendPos val="r"/>
      <c:layout>
        <c:manualLayout>
          <c:xMode val="edge"/>
          <c:yMode val="edge"/>
          <c:x val="0.2010765715896887"/>
          <c:y val="3.851758530183727E-2"/>
          <c:w val="0.24515115705323565"/>
          <c:h val="0.2000013998250219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[Sales.xlsx]Design shet!PivotTable3</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spPr>
          <a:solidFill>
            <a:schemeClr val="accent6">
              <a:lumMod val="40000"/>
              <a:lumOff val="60000"/>
            </a:schemeClr>
          </a:solidFill>
          <a:ln w="19050">
            <a:noFill/>
          </a:ln>
          <a:effectLst/>
        </c:spPr>
      </c:pivotFmt>
      <c:pivotFmt>
        <c:idx val="10"/>
        <c:spPr>
          <a:solidFill>
            <a:schemeClr val="accent6">
              <a:lumMod val="20000"/>
              <a:lumOff val="80000"/>
            </a:schemeClr>
          </a:solidFill>
          <a:ln w="19050">
            <a:noFill/>
          </a:ln>
          <a:effectLst/>
        </c:spPr>
      </c:pivotFmt>
      <c:pivotFmt>
        <c:idx val="11"/>
        <c:spPr>
          <a:solidFill>
            <a:schemeClr val="accent6">
              <a:lumMod val="60000"/>
              <a:lumOff val="40000"/>
            </a:schemeClr>
          </a:solidFill>
          <a:ln w="19050">
            <a:noFill/>
          </a:ln>
          <a:effectLst/>
        </c:spPr>
        <c:dLbl>
          <c:idx val="0"/>
          <c:layout>
            <c:manualLayout>
              <c:x val="0"/>
              <c:y val="1.826484018264840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2340966921119593"/>
          <c:y val="0.19389226605741638"/>
          <c:w val="0.56294243753881912"/>
          <c:h val="0.76420165095943315"/>
        </c:manualLayout>
      </c:layout>
      <c:doughnutChart>
        <c:varyColors val="1"/>
        <c:ser>
          <c:idx val="0"/>
          <c:order val="0"/>
          <c:tx>
            <c:strRef>
              <c:f>'Design shet'!$O$4</c:f>
              <c:strCache>
                <c:ptCount val="1"/>
                <c:pt idx="0">
                  <c:v>Total</c:v>
                </c:pt>
              </c:strCache>
            </c:strRef>
          </c:tx>
          <c:spPr>
            <a:solidFill>
              <a:schemeClr val="accent6">
                <a:lumMod val="60000"/>
                <a:lumOff val="40000"/>
              </a:schemeClr>
            </a:solidFill>
            <a:ln>
              <a:noFill/>
            </a:ln>
          </c:spPr>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23F2-473B-BD11-46962162DE34}"/>
              </c:ext>
            </c:extLst>
          </c:dPt>
          <c:dPt>
            <c:idx val="1"/>
            <c:bubble3D val="0"/>
            <c:spPr>
              <a:solidFill>
                <a:schemeClr val="accent6">
                  <a:lumMod val="20000"/>
                  <a:lumOff val="80000"/>
                </a:schemeClr>
              </a:solidFill>
              <a:ln w="19050">
                <a:noFill/>
              </a:ln>
              <a:effectLst/>
            </c:spPr>
            <c:extLst>
              <c:ext xmlns:c16="http://schemas.microsoft.com/office/drawing/2014/chart" uri="{C3380CC4-5D6E-409C-BE32-E72D297353CC}">
                <c16:uniqueId val="{00000003-23F2-473B-BD11-46962162DE34}"/>
              </c:ext>
            </c:extLst>
          </c:dPt>
          <c:dPt>
            <c:idx val="2"/>
            <c:bubble3D val="0"/>
            <c:spPr>
              <a:solidFill>
                <a:schemeClr val="accent6">
                  <a:lumMod val="60000"/>
                  <a:lumOff val="40000"/>
                </a:schemeClr>
              </a:solidFill>
              <a:ln w="19050">
                <a:noFill/>
              </a:ln>
              <a:effectLst/>
            </c:spPr>
            <c:extLst>
              <c:ext xmlns:c16="http://schemas.microsoft.com/office/drawing/2014/chart" uri="{C3380CC4-5D6E-409C-BE32-E72D297353CC}">
                <c16:uniqueId val="{00000005-23F2-473B-BD11-46962162DE34}"/>
              </c:ext>
            </c:extLst>
          </c:dPt>
          <c:dLbls>
            <c:dLbl>
              <c:idx val="2"/>
              <c:layout>
                <c:manualLayout>
                  <c:x val="0"/>
                  <c:y val="1.8264840182648401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3F2-473B-BD11-46962162DE3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shet'!$N$5:$N$7</c:f>
              <c:strCache>
                <c:ptCount val="3"/>
                <c:pt idx="0">
                  <c:v>Furniture</c:v>
                </c:pt>
                <c:pt idx="1">
                  <c:v>Office Supplies</c:v>
                </c:pt>
                <c:pt idx="2">
                  <c:v>Technology</c:v>
                </c:pt>
              </c:strCache>
            </c:strRef>
          </c:cat>
          <c:val>
            <c:numRef>
              <c:f>'Design shet'!$O$5:$O$7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3F2-473B-BD11-46962162DE34}"/>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r"/>
      <c:layout>
        <c:manualLayout>
          <c:xMode val="edge"/>
          <c:yMode val="edge"/>
          <c:x val="5.5829376289795833E-2"/>
          <c:y val="5.1786272829885908E-3"/>
          <c:w val="0.90476190476190477"/>
          <c:h val="0.1951689717541783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[Sales.xlsx]Design shet!PivotTable5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quot;$&quot;\ 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shet'!$M$30</c:f>
              <c:strCache>
                <c:ptCount val="1"/>
                <c:pt idx="0">
                  <c:v>Total</c:v>
                </c:pt>
              </c:strCache>
            </c:strRef>
          </c:tx>
          <c:spPr>
            <a:solidFill>
              <a:schemeClr val="accent1"/>
            </a:solidFill>
            <a:ln>
              <a:noFill/>
            </a:ln>
            <a:effectLst/>
          </c:spPr>
          <c:invertIfNegative val="0"/>
          <c:dLbls>
            <c:numFmt formatCode="&quot;$&quot;\ 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shet'!$L$31:$L$35</c:f>
              <c:strCache>
                <c:ptCount val="5"/>
                <c:pt idx="0">
                  <c:v>Binders</c:v>
                </c:pt>
                <c:pt idx="1">
                  <c:v>Tables</c:v>
                </c:pt>
                <c:pt idx="2">
                  <c:v>Storage</c:v>
                </c:pt>
                <c:pt idx="3">
                  <c:v>Chairs</c:v>
                </c:pt>
                <c:pt idx="4">
                  <c:v>Phones</c:v>
                </c:pt>
              </c:strCache>
            </c:strRef>
          </c:cat>
          <c:val>
            <c:numRef>
              <c:f>'Design shet'!$M$31:$M$35</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01C-49F5-B638-5E34650131D9}"/>
            </c:ext>
          </c:extLst>
        </c:ser>
        <c:dLbls>
          <c:dLblPos val="outEnd"/>
          <c:showLegendKey val="0"/>
          <c:showVal val="1"/>
          <c:showCatName val="0"/>
          <c:showSerName val="0"/>
          <c:showPercent val="0"/>
          <c:showBubbleSize val="0"/>
        </c:dLbls>
        <c:gapWidth val="98"/>
        <c:axId val="703508000"/>
        <c:axId val="703507608"/>
      </c:barChart>
      <c:catAx>
        <c:axId val="703508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03507608"/>
        <c:crosses val="autoZero"/>
        <c:auto val="1"/>
        <c:lblAlgn val="ctr"/>
        <c:lblOffset val="100"/>
        <c:noMultiLvlLbl val="0"/>
      </c:catAx>
      <c:valAx>
        <c:axId val="703507608"/>
        <c:scaling>
          <c:orientation val="minMax"/>
        </c:scaling>
        <c:delete val="1"/>
        <c:axPos val="b"/>
        <c:numFmt formatCode="General" sourceLinked="1"/>
        <c:majorTickMark val="out"/>
        <c:minorTickMark val="none"/>
        <c:tickLblPos val="nextTo"/>
        <c:crossAx val="7035080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[Sales.xlsx]Design shet!PivotTable1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39856857099909"/>
          <c:y val="6.1585880054952059E-2"/>
          <c:w val="0.71272121821776679"/>
          <c:h val="0.78938695863223096"/>
        </c:manualLayout>
      </c:layout>
      <c:barChart>
        <c:barDir val="col"/>
        <c:grouping val="clustered"/>
        <c:varyColors val="0"/>
        <c:ser>
          <c:idx val="0"/>
          <c:order val="0"/>
          <c:tx>
            <c:strRef>
              <c:f>'Design shet'!$B$3</c:f>
              <c:strCache>
                <c:ptCount val="1"/>
                <c:pt idx="0">
                  <c:v>Sum of Sales</c:v>
                </c:pt>
              </c:strCache>
            </c:strRef>
          </c:tx>
          <c:spPr>
            <a:solidFill>
              <a:schemeClr val="accent1"/>
            </a:solidFill>
            <a:ln>
              <a:noFill/>
            </a:ln>
            <a:effectLst/>
          </c:spPr>
          <c:invertIfNegative val="0"/>
          <c:cat>
            <c:strRef>
              <c:f>'Design shet'!$A$4:$A$15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shet'!$B$4:$B$15</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D17-404E-98D5-6D4661B374CB}"/>
            </c:ext>
          </c:extLst>
        </c:ser>
        <c:dLbls>
          <c:showLegendKey val="0"/>
          <c:showVal val="0"/>
          <c:showCatName val="0"/>
          <c:showSerName val="0"/>
          <c:showPercent val="0"/>
          <c:showBubbleSize val="0"/>
        </c:dLbls>
        <c:gapWidth val="219"/>
        <c:overlap val="-27"/>
        <c:axId val="171050840"/>
        <c:axId val="322167168"/>
      </c:barChart>
      <c:lineChart>
        <c:grouping val="standard"/>
        <c:varyColors val="0"/>
        <c:ser>
          <c:idx val="1"/>
          <c:order val="1"/>
          <c:tx>
            <c:strRef>
              <c:f>'Design shet'!$C$3</c:f>
              <c:strCache>
                <c:ptCount val="1"/>
                <c:pt idx="0">
                  <c:v>Sum of Profit</c:v>
                </c:pt>
              </c:strCache>
            </c:strRef>
          </c:tx>
          <c:spPr>
            <a:ln w="28575" cap="rnd">
              <a:solidFill>
                <a:schemeClr val="accent2"/>
              </a:solidFill>
              <a:round/>
            </a:ln>
            <a:effectLst/>
          </c:spPr>
          <c:marker>
            <c:symbol val="none"/>
          </c:marker>
          <c:cat>
            <c:strRef>
              <c:f>'Design shet'!$A$4:$A$15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shet'!$C$4:$C$15</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5D17-404E-98D5-6D4661B374CB}"/>
            </c:ext>
          </c:extLst>
        </c:ser>
        <c:dLbls>
          <c:showLegendKey val="0"/>
          <c:showVal val="0"/>
          <c:showCatName val="0"/>
          <c:showSerName val="0"/>
          <c:showPercent val="0"/>
          <c:showBubbleSize val="0"/>
        </c:dLbls>
        <c:marker val="1"/>
        <c:smooth val="0"/>
        <c:axId val="315788600"/>
        <c:axId val="318299128"/>
      </c:lineChart>
      <c:catAx>
        <c:axId val="171050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167168"/>
        <c:crosses val="autoZero"/>
        <c:auto val="1"/>
        <c:lblAlgn val="ctr"/>
        <c:lblOffset val="100"/>
        <c:noMultiLvlLbl val="0"/>
      </c:catAx>
      <c:valAx>
        <c:axId val="322167168"/>
        <c:scaling>
          <c:orientation val="minMax"/>
        </c:scaling>
        <c:delete val="0"/>
        <c:axPos val="l"/>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50840"/>
        <c:crosses val="autoZero"/>
        <c:crossBetween val="between"/>
      </c:valAx>
      <c:valAx>
        <c:axId val="318299128"/>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788600"/>
        <c:crosses val="max"/>
        <c:crossBetween val="between"/>
      </c:valAx>
      <c:catAx>
        <c:axId val="315788600"/>
        <c:scaling>
          <c:orientation val="minMax"/>
        </c:scaling>
        <c:delete val="1"/>
        <c:axPos val="b"/>
        <c:numFmt formatCode="General" sourceLinked="1"/>
        <c:majorTickMark val="out"/>
        <c:minorTickMark val="none"/>
        <c:tickLblPos val="nextTo"/>
        <c:crossAx val="31829912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[Sales.xlsx]Design shet!PivotTable3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340966921119593"/>
          <c:y val="0.19389226605741638"/>
          <c:w val="0.56294243753881912"/>
          <c:h val="0.76420165095943315"/>
        </c:manualLayout>
      </c:layout>
      <c:doughnutChart>
        <c:varyColors val="1"/>
        <c:ser>
          <c:idx val="0"/>
          <c:order val="0"/>
          <c:tx>
            <c:strRef>
              <c:f>'Design shet'!$O$4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B4-490B-9FF3-1C12FB4770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B4-490B-9FF3-1C12FB4770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B4-490B-9FF3-1C12FB47707C}"/>
              </c:ext>
            </c:extLst>
          </c:dPt>
          <c:cat>
            <c:strRef>
              <c:f>'Design shet'!$N$5:$N$7</c:f>
              <c:strCache>
                <c:ptCount val="3"/>
                <c:pt idx="0">
                  <c:v>Furniture</c:v>
                </c:pt>
                <c:pt idx="1">
                  <c:v>Office Supplies</c:v>
                </c:pt>
                <c:pt idx="2">
                  <c:v>Technology</c:v>
                </c:pt>
              </c:strCache>
            </c:strRef>
          </c:cat>
          <c:val>
            <c:numRef>
              <c:f>'Design shet'!$O$5:$O$7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0B4-490B-9FF3-1C12FB47707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5.5829376289795833E-2"/>
          <c:y val="5.1786272829885908E-3"/>
          <c:w val="0.90476190476190477"/>
          <c:h val="0.19516897175417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[Sales.xlsx]Design shet!PivotTable5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shet'!$M$30</c:f>
              <c:strCache>
                <c:ptCount val="1"/>
                <c:pt idx="0">
                  <c:v>Total</c:v>
                </c:pt>
              </c:strCache>
            </c:strRef>
          </c:tx>
          <c:spPr>
            <a:solidFill>
              <a:schemeClr val="accent1"/>
            </a:solidFill>
            <a:ln>
              <a:noFill/>
            </a:ln>
            <a:effectLst/>
          </c:spPr>
          <c:invertIfNegative val="0"/>
          <c:cat>
            <c:strRef>
              <c:f>'Design shet'!$L$31:$L$35</c:f>
              <c:strCache>
                <c:ptCount val="5"/>
                <c:pt idx="0">
                  <c:v>Binders</c:v>
                </c:pt>
                <c:pt idx="1">
                  <c:v>Tables</c:v>
                </c:pt>
                <c:pt idx="2">
                  <c:v>Storage</c:v>
                </c:pt>
                <c:pt idx="3">
                  <c:v>Chairs</c:v>
                </c:pt>
                <c:pt idx="4">
                  <c:v>Phones</c:v>
                </c:pt>
              </c:strCache>
            </c:strRef>
          </c:cat>
          <c:val>
            <c:numRef>
              <c:f>'Design shet'!$M$31:$M$35</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F9B-422E-9EA3-177C5703426F}"/>
            </c:ext>
          </c:extLst>
        </c:ser>
        <c:dLbls>
          <c:showLegendKey val="0"/>
          <c:showVal val="0"/>
          <c:showCatName val="0"/>
          <c:showSerName val="0"/>
          <c:showPercent val="0"/>
          <c:showBubbleSize val="0"/>
        </c:dLbls>
        <c:gapWidth val="182"/>
        <c:axId val="168846880"/>
        <c:axId val="168847272"/>
      </c:barChart>
      <c:catAx>
        <c:axId val="16884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47272"/>
        <c:crosses val="autoZero"/>
        <c:auto val="1"/>
        <c:lblAlgn val="ctr"/>
        <c:lblOffset val="100"/>
        <c:noMultiLvlLbl val="0"/>
      </c:catAx>
      <c:valAx>
        <c:axId val="168847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46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[Sales.xlsx]Design shet!PivotTable6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794520547945202E-2"/>
          <c:y val="0.18219473578502848"/>
          <c:w val="0.8995433789954338"/>
          <c:h val="0.63561052842994303"/>
        </c:manualLayout>
      </c:layout>
      <c:lineChart>
        <c:grouping val="standard"/>
        <c:varyColors val="0"/>
        <c:ser>
          <c:idx val="0"/>
          <c:order val="0"/>
          <c:tx>
            <c:strRef>
              <c:f>'Design shet'!$M$46</c:f>
              <c:strCache>
                <c:ptCount val="1"/>
                <c:pt idx="0">
                  <c:v>Total</c:v>
                </c:pt>
              </c:strCache>
            </c:strRef>
          </c:tx>
          <c:spPr>
            <a:ln w="28575" cap="rnd">
              <a:solidFill>
                <a:schemeClr val="accent1"/>
              </a:solidFill>
              <a:round/>
            </a:ln>
            <a:effectLst/>
          </c:spPr>
          <c:marker>
            <c:symbol val="none"/>
          </c:marker>
          <c:cat>
            <c:strRef>
              <c:f>'Design shet'!$L$47:$L$59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shet'!$M$47:$M$59</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200-4EAA-B1BD-03E029E53FAA}"/>
            </c:ext>
          </c:extLst>
        </c:ser>
        <c:dLbls>
          <c:showLegendKey val="0"/>
          <c:showVal val="0"/>
          <c:showCatName val="0"/>
          <c:showSerName val="0"/>
          <c:showPercent val="0"/>
          <c:showBubbleSize val="0"/>
        </c:dLbls>
        <c:smooth val="0"/>
        <c:axId val="168850800"/>
        <c:axId val="168843744"/>
      </c:lineChart>
      <c:catAx>
        <c:axId val="168850800"/>
        <c:scaling>
          <c:orientation val="minMax"/>
        </c:scaling>
        <c:delete val="1"/>
        <c:axPos val="b"/>
        <c:numFmt formatCode="General" sourceLinked="1"/>
        <c:majorTickMark val="none"/>
        <c:minorTickMark val="none"/>
        <c:tickLblPos val="nextTo"/>
        <c:crossAx val="168843744"/>
        <c:crosses val="autoZero"/>
        <c:auto val="1"/>
        <c:lblAlgn val="ctr"/>
        <c:lblOffset val="100"/>
        <c:noMultiLvlLbl val="0"/>
      </c:catAx>
      <c:valAx>
        <c:axId val="168843744"/>
        <c:scaling>
          <c:orientation val="minMax"/>
        </c:scaling>
        <c:delete val="1"/>
        <c:axPos val="l"/>
        <c:numFmt formatCode="General" sourceLinked="1"/>
        <c:majorTickMark val="none"/>
        <c:minorTickMark val="none"/>
        <c:tickLblPos val="nextTo"/>
        <c:crossAx val="168850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[Sales.xlsx]Design shet!PivotTable7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 shet'!$P$46</c:f>
              <c:strCache>
                <c:ptCount val="1"/>
                <c:pt idx="0">
                  <c:v>Total</c:v>
                </c:pt>
              </c:strCache>
            </c:strRef>
          </c:tx>
          <c:spPr>
            <a:ln w="28575" cap="rnd">
              <a:solidFill>
                <a:schemeClr val="accent1"/>
              </a:solidFill>
              <a:round/>
            </a:ln>
            <a:effectLst/>
          </c:spPr>
          <c:marker>
            <c:symbol val="none"/>
          </c:marker>
          <c:cat>
            <c:strRef>
              <c:f>'Design shet'!$O$47:$O$59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shet'!$P$47:$P$59</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F7C-4169-AF91-E9FE3871C04B}"/>
            </c:ext>
          </c:extLst>
        </c:ser>
        <c:dLbls>
          <c:showLegendKey val="0"/>
          <c:showVal val="0"/>
          <c:showCatName val="0"/>
          <c:showSerName val="0"/>
          <c:showPercent val="0"/>
          <c:showBubbleSize val="0"/>
        </c:dLbls>
        <c:smooth val="0"/>
        <c:axId val="169482448"/>
        <c:axId val="169482840"/>
      </c:lineChart>
      <c:catAx>
        <c:axId val="169482448"/>
        <c:scaling>
          <c:orientation val="minMax"/>
        </c:scaling>
        <c:delete val="1"/>
        <c:axPos val="b"/>
        <c:numFmt formatCode="General" sourceLinked="1"/>
        <c:majorTickMark val="none"/>
        <c:minorTickMark val="none"/>
        <c:tickLblPos val="nextTo"/>
        <c:crossAx val="169482840"/>
        <c:crosses val="autoZero"/>
        <c:auto val="1"/>
        <c:lblAlgn val="ctr"/>
        <c:lblOffset val="100"/>
        <c:noMultiLvlLbl val="0"/>
      </c:catAx>
      <c:valAx>
        <c:axId val="169482840"/>
        <c:scaling>
          <c:orientation val="minMax"/>
        </c:scaling>
        <c:delete val="1"/>
        <c:axPos val="l"/>
        <c:numFmt formatCode="General" sourceLinked="1"/>
        <c:majorTickMark val="none"/>
        <c:minorTickMark val="none"/>
        <c:tickLblPos val="nextTo"/>
        <c:crossAx val="169482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[Sales.xlsx]Design shet!PivotTable8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 shet'!$S$46</c:f>
              <c:strCache>
                <c:ptCount val="1"/>
                <c:pt idx="0">
                  <c:v>Total</c:v>
                </c:pt>
              </c:strCache>
            </c:strRef>
          </c:tx>
          <c:spPr>
            <a:ln w="28575" cap="rnd">
              <a:solidFill>
                <a:schemeClr val="accent1"/>
              </a:solidFill>
              <a:round/>
            </a:ln>
            <a:effectLst/>
          </c:spPr>
          <c:marker>
            <c:symbol val="none"/>
          </c:marker>
          <c:cat>
            <c:strRef>
              <c:f>'Design shet'!$R$47:$R$59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shet'!$S$47:$S$59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40D-4FAB-AA8D-4F27E61E4E27}"/>
            </c:ext>
          </c:extLst>
        </c:ser>
        <c:dLbls>
          <c:showLegendKey val="0"/>
          <c:showVal val="0"/>
          <c:showCatName val="0"/>
          <c:showSerName val="0"/>
          <c:showPercent val="0"/>
          <c:showBubbleSize val="0"/>
        </c:dLbls>
        <c:smooth val="0"/>
        <c:axId val="553748752"/>
        <c:axId val="553749536"/>
      </c:lineChart>
      <c:catAx>
        <c:axId val="553748752"/>
        <c:scaling>
          <c:orientation val="minMax"/>
        </c:scaling>
        <c:delete val="1"/>
        <c:axPos val="b"/>
        <c:numFmt formatCode="General" sourceLinked="1"/>
        <c:majorTickMark val="none"/>
        <c:minorTickMark val="none"/>
        <c:tickLblPos val="nextTo"/>
        <c:crossAx val="553749536"/>
        <c:crosses val="autoZero"/>
        <c:auto val="1"/>
        <c:lblAlgn val="ctr"/>
        <c:lblOffset val="100"/>
        <c:noMultiLvlLbl val="0"/>
      </c:catAx>
      <c:valAx>
        <c:axId val="553749536"/>
        <c:scaling>
          <c:orientation val="minMax"/>
        </c:scaling>
        <c:delete val="1"/>
        <c:axPos val="l"/>
        <c:numFmt formatCode="General" sourceLinked="1"/>
        <c:majorTickMark val="none"/>
        <c:minorTickMark val="none"/>
        <c:tickLblPos val="nextTo"/>
        <c:crossAx val="553748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[Sales.xlsx]Design shet!PivotTable9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 shet'!$M$66</c:f>
              <c:strCache>
                <c:ptCount val="1"/>
                <c:pt idx="0">
                  <c:v>Total</c:v>
                </c:pt>
              </c:strCache>
            </c:strRef>
          </c:tx>
          <c:spPr>
            <a:ln w="28575" cap="rnd">
              <a:solidFill>
                <a:schemeClr val="accent1"/>
              </a:solidFill>
              <a:round/>
            </a:ln>
            <a:effectLst/>
          </c:spPr>
          <c:marker>
            <c:symbol val="none"/>
          </c:marker>
          <c:cat>
            <c:strRef>
              <c:f>'Design shet'!$L$67:$L$79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shet'!$M$67:$M$79</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CAB-445E-9CB5-C7C5B5464C5F}"/>
            </c:ext>
          </c:extLst>
        </c:ser>
        <c:dLbls>
          <c:showLegendKey val="0"/>
          <c:showVal val="0"/>
          <c:showCatName val="0"/>
          <c:showSerName val="0"/>
          <c:showPercent val="0"/>
          <c:showBubbleSize val="0"/>
        </c:dLbls>
        <c:smooth val="0"/>
        <c:axId val="553755808"/>
        <c:axId val="553748360"/>
      </c:lineChart>
      <c:catAx>
        <c:axId val="553755808"/>
        <c:scaling>
          <c:orientation val="minMax"/>
        </c:scaling>
        <c:delete val="1"/>
        <c:axPos val="b"/>
        <c:numFmt formatCode="General" sourceLinked="1"/>
        <c:majorTickMark val="none"/>
        <c:minorTickMark val="none"/>
        <c:tickLblPos val="nextTo"/>
        <c:crossAx val="553748360"/>
        <c:crosses val="autoZero"/>
        <c:auto val="1"/>
        <c:lblAlgn val="ctr"/>
        <c:lblOffset val="100"/>
        <c:noMultiLvlLbl val="0"/>
      </c:catAx>
      <c:valAx>
        <c:axId val="553748360"/>
        <c:scaling>
          <c:orientation val="minMax"/>
        </c:scaling>
        <c:delete val="1"/>
        <c:axPos val="l"/>
        <c:numFmt formatCode="General" sourceLinked="1"/>
        <c:majorTickMark val="none"/>
        <c:minorTickMark val="none"/>
        <c:tickLblPos val="nextTo"/>
        <c:crossAx val="55375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[Sales.xlsx]Design shet!PivotTable10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 shet'!$R$66</c:f>
              <c:strCache>
                <c:ptCount val="1"/>
                <c:pt idx="0">
                  <c:v>Total</c:v>
                </c:pt>
              </c:strCache>
            </c:strRef>
          </c:tx>
          <c:spPr>
            <a:ln w="28575" cap="rnd">
              <a:solidFill>
                <a:schemeClr val="accent1"/>
              </a:solidFill>
              <a:round/>
            </a:ln>
            <a:effectLst/>
          </c:spPr>
          <c:marker>
            <c:symbol val="none"/>
          </c:marker>
          <c:cat>
            <c:strRef>
              <c:f>'Design shet'!$Q$67:$Q$79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shet'!$R$67:$R$79</c:f>
              <c:numCache>
                <c:formatCode>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E63-4C48-BF91-D3C249C946CF}"/>
            </c:ext>
          </c:extLst>
        </c:ser>
        <c:dLbls>
          <c:showLegendKey val="0"/>
          <c:showVal val="0"/>
          <c:showCatName val="0"/>
          <c:showSerName val="0"/>
          <c:showPercent val="0"/>
          <c:showBubbleSize val="0"/>
        </c:dLbls>
        <c:smooth val="0"/>
        <c:axId val="553751104"/>
        <c:axId val="553751496"/>
      </c:lineChart>
      <c:catAx>
        <c:axId val="553751104"/>
        <c:scaling>
          <c:orientation val="minMax"/>
        </c:scaling>
        <c:delete val="1"/>
        <c:axPos val="b"/>
        <c:numFmt formatCode="General" sourceLinked="1"/>
        <c:majorTickMark val="none"/>
        <c:minorTickMark val="none"/>
        <c:tickLblPos val="nextTo"/>
        <c:crossAx val="553751496"/>
        <c:crosses val="autoZero"/>
        <c:auto val="1"/>
        <c:lblAlgn val="ctr"/>
        <c:lblOffset val="100"/>
        <c:noMultiLvlLbl val="0"/>
      </c:catAx>
      <c:valAx>
        <c:axId val="553751496"/>
        <c:scaling>
          <c:orientation val="minMax"/>
        </c:scaling>
        <c:delete val="1"/>
        <c:axPos val="l"/>
        <c:numFmt formatCode="0.0%" sourceLinked="1"/>
        <c:majorTickMark val="none"/>
        <c:minorTickMark val="none"/>
        <c:tickLblPos val="nextTo"/>
        <c:crossAx val="553751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series layoutId="waterfall" uniqueId="{90D79C22-863C-4D6B-8F82-1EE241C67A6B}">
          <cx:tx>
            <cx:txData>
              <cx:f>_xlchart.v1.9</cx:f>
              <cx:v>Profit</cx:v>
            </cx:txData>
          </cx:tx>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92E7770E-4536-4181-9E3E-F73860C88EEF}">
          <cx:tx>
            <cx:txData>
              <cx:f>_xlchart.v5.6</cx:f>
              <cx:v>Sales</cx:v>
            </cx:txData>
          </cx:tx>
          <cx:dataId val="0"/>
          <cx:layoutPr>
            <cx:geography cultureLanguage="en-US" cultureRegion="IN" attribution="Powered by Bing">
              <cx:geoCache provider="{E9337A44-BEBE-4D9F-B70C-5C5E7DAFC167}">
                <cx:binary>1H1pU9xIuvVfcfjzKzp3KSemb0RLRbEZvGB7uv1FUQZau1L79uvvEQVuSl0GJoaJ+8JMdAVUZSkz
z7Oe58n0P6+Gf1ylN5vqzZClef2Pq+HXt2HTFP/45Zf6KrzJNvVBFl1VpjZ/NgdXJvvF/PlndHXz
y3W16aM8+IURKn65CjdVczO8/Z9/4tuCG/POXG2ayOQf25tq/HRTt2lTP/Le3rfebK6zKF9FdVNF
Vw399e3qJt30m+rm7ZubvIma8fNY3Pz6dudTb9/8svyuvz33TYqpNe01xnJ9QIhjK8al3v68fZOa
PLh727LlgVCOEpw627fl/bMvNhnGP2dGt/PZXF9XN3WNJd2+Phy5M3+8cfj2zZVp82betwBb+Ovb
L3nU3Fy/uWw2zU399k1UG2/7Ac/Mi/hyebvqX3Z3/n/+ufgD9mHxlwfgLDftqbf+hs25yZtNvrnf
nv8cGmEfEM4l1bYgtz98FxpK9IESkjLFxf1Tt6A8Yyr7MfkxcAHJ+efXCUlU1/P/iyK636CfwfJf
FIzf0s33TfaCgsHZga2UYIrovYLhqANHQHQYYT90emsvtuLxjAntF48fAxfi8du7VykeJ/l19KIa
C2Oqqda2Jnf7rnc1FsAwhzpEabkFbqG3z5jQfmB+DFwAc3LxKoH5rYom85KmlIsDpjnD5ostMvYu
MJTSA2iU1EqqW2Tovb2405inJ7QfmB8rWQDz27dXCcx5lOc3tWle0JgJdcCFpoJrZ6sT2PqHAYgW
B1Q7nAC9XUyeNZf9qDwYusDl/HUqjGeAy1UTXbXN/Sb9zNHtxkiPhYaCHkhbUokYZC8yNtwQd6BT
bBETPnM2+7HZGbxAx3udYYhnUlNtrs3LQcOdA60dKYlge6GhRB5IYTtcIWZ86PqfM5Wf4XK/iCUo
71+lKfutSjZ5vUE28Xgq9V8MDN+ZNqpfOAIhB9qhyOjkIlnQ9MDR1IELvItNFqHHs+ayXzIeDF2I
xrvfXqVoeJs0+tNUefSCbo7bB0wKpRAf7tdYimSO2symAhHk/HMvmNsI5Hlz2g/Qw7ELhLzXidA9
JfLG/PkGJq3Nvr8oVrCuBNaTznn1w1jERkZOFdOK35EhCyX6d6e1H67937IAbuW9StU6ud6EL+gH
hTgAFMRm90rj7AJGqThQUnMbjnJXn56cyH5s7oYtwDhZvUow1vDo0fULGjnmHEgtwUjxZeLLDoRj
c8EQyN/+LMKSZ8xkPx4/Bi4QWb8ORuJxmvNhYLLzyX+f45WES5tItaseGuQvdbhAuLj1OUiLH0aL
C9r15/PZD85i+M4SXgene3RjquBFXQsDZYucybHvqLkFEeHwAyEEB+N7lw0vFOUZE9qPxY+BC0U5
ep0BwEmaRrmJ6nt5fYFslxxQuBGBpGqrCwtX4ugDKhzFpfNXoeShrjxnRvuh+WvkApuT12HEdmaN
ItWFqZrwzWqTvCxPZEMzFCeIyrb4LFwMkh5UqmaS7y5+XgTQz53Vfox2R++sGAt+ne7/fBPlL1hJ
FBJE3kyi3lcSF6ZN6QNGFRXEvuNgF8Hzk9PZj8zdsAUk56+zhnhi+hcMxwQ7wGYraYv9BUTND2Zm
T1Fy9z7Cgx2T9sRs9gOyXcMCj5PX6WbOnkURPZ9SBW8nHAHfb9t7WQDtIJ9BSIZobW9A9vR89mNy
P26Bytnlq8xbPt/MVYj65knj9V/k7s6gKO1VMt5rzH8egIAhkszmDO0Wu1G6I1E1hMDA/W2FYmE4
nzOVn4jFj0UsBeOPVykY55tqTDf59QuCAipoRkUuog1bHdiEoqao75zZIk5/zkz2Y/LXyAUm5681
yqjrzVXY1jdN85LhOjsAW4pEyb5jFOiu0tgo6BJkvdxZ5LTnm2fO52fw7AxfYvQ63dx5dBVGwSZ/
Ob0BMecAGw0SdX82JVE7JOiUmPsl5p9F6PGcGf0EoB9rWWJz8jptGhqYTFtFT2HzX/R1n0J02b05
qV/WtKK8rJjDtLzj0vXC7UGDJXXQLIO2jNufhYl97qz2i8nu6IWofHqdonJx873a1MlLZhDAACUp
btvbthgCFv1hQQQEIqqNM5d1R1ctOgGeM6P9+Pw1coHNxevM7C5u+jd/mCr5P1Tji5tu85JsP7rd
uFQCzTv7XTClCsUXyeeKwG22Axf9ML18ej4/E43tOpaC8fVV2vf31U1gXtLz8gPNHbRs87tsYRG5
UkYOpHQo5Qs4np7Ifjjuxy3geP/pVcIx6+nxJivqMHrJNnvBD5QjFdX3vVRwZg8N6ezsYGQZOke3
xMCiXPnsae3HaDF8AdXF8auF6vSmqm/Ge7vynyfhAlUADhAk35qspcOzUU+2HYkTH9uYRC9y8Xmj
n57Tz0G6H7tE6PRVInRp2v9GJUAcCA4iGQqzBWFBNM+VAMYJ/JJaoPPc+ezHZ3f0AqHL15mdz/J6
fjNEVy/YlIFma8EQM1JxFzQubB0l6oASB2rmLFzQ82azH52HYxfYXJy/Su3Z1py8TWVQ63wyqP8v
5n/vw+gFxQMmVlCEhULfceAL8XDQVkzgJ52fFPKems1+8diOWgjG+9fp+D7fDE/3rf4bRQmKwil3
BGLC/UUJxPk4TISaxV3PAhL1h3H8k9PZj8jdsAUkn39/lbr6PknR2Paih7zQwY3WHJTvtqAQ2MqH
EaNGuQBGlJB7L4g4/yEqz5nRfmD+GrnA5v3Zq8TmA8pF9Zh2mxdt6IUZc7RCEWBut55/FmYMvaIO
d5y50reNUhZa89xZ7cdod/QCpw+/vUqctvHV/wf+7kuzCe+V6T9PKWaaBIUKEGR/1XQfKvLt2TMb
nflMLUjwp+axXzS2oxYi8eXzqxSJrzdVhmPVLwcG6hLElgz/W6orGvMUU1ohLr39WTCZz5jJfjh+
DFwg8vWVIhKhIfJFDelc90YllTh6f5eK7RwoWFFH3J91WiLzjBn9BJofI5fYvE4D+q8NWKs8aF6U
TkTbHbhCaTs/SbZv6UT0tBJ0Ec8/CFMehiHPm9N+fB6OXSD0r1eK0E3dvPn6Q+y2G/UCLgYqIhgw
gh7d/iwYEYfgbBG3kXH/FavsgPTcaf0Ep93hS6heJy//r9Hg7pXgXpr/c5DQjQds4GPoXRyAgHAn
DiAwhJIKgYB/i+L9s7cnwJ4xoZ/Ac7+SJTB/vMqY4F9RfWXyOnrJmglYXbh9yXGjxv3WP4QGvd9o
zEIdS+8/vvKsKf0EnL9Ws4Tn5P8Gnp8TST8Oi682zebw9gKiB7fkPP7u7epxLdJi6J2v2GrX1cNL
f+6F/+T617dMiAdHXuav2PExi3MmW8v2Y9zNpm5+fWspdaBtztENi1PRuG+AINjuYbh+fYs+ovsI
hEuc0XSgmPncw/7rW5RlOM5R4xj13TH3ema0MQRtYZzhah5NUR7XOLb5496nDyYdUdD7sRt3v7/J
2+yDifKmxp1LiD2L7cfmWc5PRFVOw0QzGx3sOB6C9682n2B+8Gn6/1IaVzntE3njUL9p9SErRGGl
Him6aPoqZVskG2FVsl7n5ViPYtWwQYaDZxmffA/ySuSWZ9iQ2Kc6lGO7SrSVl8e9ztL6PJVZYY2u
SQZZfJdJEw9mhb1KY+4Fti3ojT2Ysf2UhoOdbhxHFv4Vz3ipLgIVlQV3MxrVmIooZJW9Dylp+nwV
pLJKCtf0MsveUXssMeUgy+h4xjKex39adWcw5gGkezYJLmxnj1CUYUKj3qznQ7SMQCIe7pFNs6gN
Vejc+L3J4/K4yUQqjlPR1ZV9PNVBE/XeFBU42ZsSP2L++vHHUxTgdp9v2/CgTHAkCOiY1vP7DzCa
Yu7UiqjoOqYJTyKvMVzy0NWaWWW8roY+qJpVFTaBCF1LWFORf+gFH2vmUTGpnp82KszrxDWm5BW9
QFtMifcenyRE+OEcbbS7cZxR0XN1BI1V9mKOQxhZLKy4da2sqiNsFUx2YJfr1BENJ25eNUp9SyTx
G5ieH7eIPY3N/Fyh0dbMJG4ccvjyuUU7GttY3LkORsiccjtSpPXvofBZHrh9HLXR+9zHjWuNG4YG
ebD7+OPBdC2WbYO8xLEqLcAaQ4d2oQlkF1lkCPm1Zad2yT3ZEyU3UCSrOTFTZKcXkUUNPedJObaX
SU3IFLoIpVNsyr87E8fGZWlK4pQ9QW8o2Z1JaId+Go+kuhaqh8qtR6ommqxl1be1OIwcX6hvVYst
KN1aoR78zZCxq/RhFxlS9E+ggrxod1skQ1yOWj8utQE0fCENjYpIPCa5f+XrKZfVkSmLzB8PLT+r
9Xg0OtUAEXl8/XRhyXDEECenoSVQVBzMRS/77gYEeoqlLhrrO8rrdmYdD004K0Q2mBB3urV9LCbh
RVk9ssIdNOPYCBmRsL3MChWPXm7RKr/UWZhV+aqUpmKfsi7K6++PT3O2pw/srY2EBt3UBHen4X4T
aMvClrS971SknIbvQ9VUEALSJgT4kKHn0nKHinfWZcGSclaapjfzS1QE7RP4/G2z0CCD4xkc10E5
gguYtt3NckpWN2OtzPc8lRZseAzrNfVuN5JmlGfcl7D7ddDiIossljksalVkFZXHjhVbXeKWIazt
bPnHEKPyaEq7MzEkhcmeMCt0qWB03iSbofLN5kOkc4P6Q9s38D4vdD7x77XPlJUdxk1dpO2Hcmqi
Ivf6ciwxOcvOOrxnxjIz48pJptG67IvCP6l1lcaBl00TGc+ysMwb3801UX7jtZJY6SeV6WDKPJwq
HmASmRWPND8lk07xrUnk92X5hJpSJKU7AoAgHOStVgSZLc6Hz+diHy4IkpmXXd4V32xpZCy9Ahdq
QBR9v9W68uhkWzDt/ri1nmkr8F57a04K6jt4a+gbrsp12/OndUgsrTju8wMdIjXFOepZdxdikQxJ
nfmhKb4VFbSoPOR14ohzRkM+nvG6HbEd2u/S6WsWDuNou21Y9WXoweD36lNQTr51XGUinr5WVlur
CydSc4AwiC5L9VHSyhkeU3MNERo7W3afiipOpq9TqpI+cUmazk4rwu4DIJPrEH/kIy7I+upkwwDs
uIxHvNQTCRpnVcia12tltzN2yRBECDDK28drJ7DG3nXMEOMrDIIHzDyy8jk2aAqZJZuhVnlZrHVX
0e5ScDM176oq8Ss3TbOKZZ4V+NlwHAg41z9yJ/fF1450FEJmOwHijK7MDUKUx23D0mpi923UVOZj
0bZCG8hCNLg/5gHVRfptolldBe7AiF3Ubm9ik57wtuxhKB5/4tIasfl8FqPw26iY6789sa5IHfYZ
7//gUzsLY9+K2fyx2k7gvFVXSvXNj/kEIexZ29TBuQ3DAjl9fBrzrU07SsFxqSCz4SvQ3sIEouRd
pZh415aWVtnXTORZw93GtNK6MWVYwhqFSZ3Tw8q3TfShq50AFqcIpQkOA6dhnXFxgKVPO7dhQXmW
+o66HHiVOqNb91R1nxrHIpFXymkwZxAiEroxEX5UuMJXdFb2kEAOTRciujjx46SZNb/DUcP3oM3t
YnR5UvGhO3p8xUu75uB0AJlpd3Z7UxJygt0VJ8oP876s7S9dmxMEsbKqGILYbprlViDIEsch7QeI
7ZBojpeguY1sLVXMIs3buGf+pT+oWaRZGU1ZdRwVjM8mspxqQtdl2hV1dDTJMYHW+X02x9R0dDJo
p01LqNHjS2ILy+YgAnLgNmHVgCAKugtTXfI8m0ycsy9OE3LoVlME8wQai7ez6t7qMe6UGjE3Pxxm
FYetnE1KVZRwNFZIEcbTQc5/MmWCbuNUx7Y4jvp03ody7I268MsBn4pCPi9xDDJVrxPLrvi6cKqO
194If4HlPrG0RQaApaHTFJ0lUBUicVJ7sbRmSKidtmb8woNutlRNVUK0pnSKzFVDnITl7tiYcvpq
s3z2j5llKAAZVJYG4+GUKdoEa82ttv+CKLXCdvR2zCF9vJtgTfLI0hAx0afFbN1amM3jiBU9zFqD
iAQPjBqf4DfkWBRbkQUCW9E0dmg1nkzbGCoRahbjt+3+zKZwbtZ+LNJe6KiDcAHRlc2kg7ST/C3U
pf0k1KhK63OX2QbWYRvestAZusRDZhkG+VNmYeGO5kcKdC0yAreEZvxl4kVig6i1GOzPdUshIc2I
cz7REXw/9kfEhTDy0O8tM9SuSvmIDU87P0fIAqOHXeqrIW0+2Kp2/HjtN8KBMYBCdp8qEDDwAJkF
xW+GHI7qDrag7HNs5ZA6OXQFWjTDESTDDIQVRxQveox194mYzGAmMkngmxLVzHnq47stNN+1iVj8
7ARgJHCTDKKgZWaDcLC2AjKMn8NwVKnvNm3CC8/viR9fKDaJajwsw0oVjqsZ03HoVlUZlackbfkg
3QLRjnVWBZklzv0stLlX9mYIrkiUkuPeb4VaJXZu0msRp1P1KTMqw5XTE03796KjZJhWTpxrWXgl
4se6Xfe9dLqLqgz9wbgqIxl9x0lF9SrPK029eGjaynfN4JRT7IZ5V4nBC4akgzJ0U9WPqTtYMhbx
WjPaikuVNqMIPDLQtm+PCt2H1Ef85gfNSRPaiMw8e0r7aUJaC1EsToZk9Fu3rItYrTttB3wlM2uY
PvfKsOhrK9LAX3HRMOqNyE/N6KqgqfVKR6xPvECmwTFOdDWr0pB+OvN1TsgR7WnI1oFVOyE5LBKT
iS+j7ILE+qINGYbPQzPw5tyqm9z6BI9ht9eyUqr6MtldkBu3MIaG9Uc9TGly5EdgN9aTEU5mXJ0Y
zkLPrqa6dL7TLHby65AVphtWEJWxvNFt0/fES9K+pvFx4+eldFbIA2SqjvzMStSFpraVJEedKlid
hjehk/MGuzxQ7lTifOKmg0hPtKqL8COYxUaRwzwXRWGftNqPwvRdLoekDA7jLmj67l0v/SCK1pYR
JlKfZFNV5kTFIgycNWRF8cQtuonArae1E/XaDSyhymYV+tUUjyd9UFthdNRHGbyNl+hewMB2RdTK
343VKlmfQDh6y/d6jrCFXrQFoi7tNiN3BvU+ZbaNl2b7RyuKUryHJiyBx02mFuX3qS01605jVRUB
O6aDZdm2N8Yyae2jIY9plrpSdLNfJNKKsJyASziVzeCPIFW9WIZaBu/HvugL+0PsW3Gfru2EW6w4
SdpRO917FXMZabfUeuYk7KqRYfLVDnzfms6ESGvslDWWMNnnsNplKM8s7ld2+o5GZUTTD3Hcx45/
2McwBMGhidDGW3kwWfOUxs5KCTskQThG5YoUSVw5q7whlsx/ZwHL8bwsTrX+0gZOWXoVUm/sLHPa
CB7EoyqcvwTzR8jilqWeY3oR1li9V4Q052odh/28YzxtEryYOmysyzyzZ5MvuiZwbE/3jYEATDni
jaNGVxk+V2yXGjZywvaVsY0f+JLax9PSkCLJzGk0w0MLETL5L5oO8z7nQsfgkqzWqgCFlSdOKG7K
EglNua6iCJGW1zt0tEsvckLZWkBQtGX7tYnzNsqxX1Y4maOwnQQdzp3YnqccAeliulSQLDyB463y
u28Ns4CpypqRl6OFv6U6m7em6yg+ChfrlD3m0IGOxxrv1lNVnJffQbiF+JscCqMuEyl8zT3RaxBA
bmGHFHtxJz3+VGt8pR1b8+L8ZrzdjBZSU3l3Ma6Wk5x/47VMzjmJKuvybqut7cfvN3n7OTAFLDm3
WZFhAjS3wu57Eqkiqo6inI9YdMkm3PTvBowHEblEAh4Y7cotUGbqGogaMu+2Ck5yqkdfujQJu1G9
11lrsEsdy1J8hBXg2CoPNIffaTch4xz0Bplk+GNqB6T8rrc7aApoEOzadk0hi5CjeYXJVU+Px9aZ
s3OyhXYrHspPUuyPEhFGHEo7nRc/qDGEnAa0mh8TilDhj6MpiR1+maxItM0pVsrn7d0K0tSOLWaJ
Rc7fQqOqxjgUcjmkq27CeerbDbWmfsIvJuVG2IcWkXkSn0woJw7FUUBAIpHDPmoNdFrHwcx81D3w
jTqbld+pCnKITy0RsWLxVYdg930NLnv+QtbNL6ILHLykOZnVIZvkPP+8VUHYf2nTIA2idR44+N6w
5DTgx0k92rQ541tZieJaN/bR3ZbruKswnSHiCb4EHsDg4XERJfDzHS0nRb4gcoudblWUVpNHHqkD
Hw+XcYj7HFdNWoDbTEEYgLIBTGF7YptgVucW/hV/S8ZWxc46QbA4jKdc1+lgjhthSJZ5qRZp1rl+
HYA2pJq2+HzYlDVeEDTK9CIrW/x3zHrwdpL0FFRRCS4/veiSxgcp0Fcxnk7DwHRfVe4PyAL8cZpl
v9cw5fF64CWDhXGqMG2dwzSDi80OByv3dX0iNVzV8AdRQwx7E6TGJMnxHZ0cN2lYxes2TJHvXo2i
FpwfF3GI7TjitzpTGifFhtV+n/jTVx46pm++lLwPe3XcbJc+6KDGFvFimBKsKAn6Wh6qiVBYuaYS
8/bRoZilBnzVLOJb/tSpkx47QFs2r7eJIoaXCgKOz5cR2EfLjdIJvLIWLMm1C8piVNk5L2iFT6iR
zjlsJ9sacrUlWSYq08pft3lZ+ewk8MsJ3zFtqTcfaTlYw1KKBBSlTxOkvlmG3Cn3mhTEhDzLEjXr
UyP6CCR8kDgNTCVX/gifV4+wNPEame28eW3EZ6qAtU4CLj5O8wDDcX8AVvlHj/DMt057v66q6ELz
eCYpTQt3d24nPlfNRwEaa/QPBz+2xnCt+kKm9QrUBc4cuDZIIPVNBJwiJYcz1AB/ssSEVak8m91G
Jv1Z3CpWUQjfdifjxoCJ5hGJeHfaTzLz7Y/J1PbWZYVgGqzCVJRafYO9hXxZfTFhB2JB5jX4RW7B
+CO9nFmqNEK8ishaZ6Yvvik9hiX9LoZUpRdKlcXorwUzdWP92Uc0HvxDeDSeSrdOwX9bnpNSu/oK
RrJPms8kKOMg8Hw58nD41NuIbcpr3UVdyf6ofQfUxFGVtF2mPYtNdfJ1Ei0Txm3hHQYk+5QaxJS2
LXVLW0h5FmvmdfijZXeu3aMyNazuVrLFsixiEMQeusPHeVm35iZNu9n+6TGYrQmi/1l5ozqbP5Hf
svd+zOa/4ZShhU+MwTh/0OdgJ7JDZO5zbSNK/QKqHCBa9C+mZqTFYQxFnbVSZ/M7dyKLmBKWSONo
Cd7aUvCzObUCrxrGitsuZRVxPrShHfTG7UkOwl6Mk6/ZSV/ms5YH1jTTgTXqRHgRCMuak3IikG9B
UH+4AG85zzyJUGn8dvcgWWm4tBKiYl1uM7Y8iic7ceO8aMXHZGuwki3RWKLhFNJgpeVMQtaVqoRY
ZUFWGt8NS9Val20kC6y56VHF604jFsxhXCgGPMPu0nla7a3CWSaBH3F92c5KXrC5zLjK+2GWSduf
WBK5MqzzLDsM4xTauN5uCHjg2eglOGKI7xU1teKzkPHUdp4gvhYJPbgc2AdIMINxU/RvtHLYoIYA
vppdhsYozNoOggHa0BuY2dISswalHYiX0O2icp77E9ndbm43Px7XVaG/ej6giucveNaqHYzV1zao
qq1pjMEBYxbIA6BJjz9qQaBDmwgOO+BZoKzwXzWn9Q+Kh72TlI6PUPJeRkgyGOOVhS/Ee1yiMEu3
VuEMahvFQNiISgCyO+P4+Fx2KQQ0l0B+HNzq7iiUwyHnbHcufscZ6Ns4uMS/OwMzFkk6x+N1jfs7
DyeD0Pmpff77A9GVBOJAOZqBXJyveni4+CSsCE0z4n8qhxyOIkjg8U/sMYGZu9PsxxdIZ9rur/LO
vEJwt0TaFNcL4G6rJZE5pLEI8iZFkrW1GH04zaT9qPgo5XoQtdOt48Kfqo9tz8d4lbX5bM95BdNg
1ZOAP3piRruSjhkhlZqv3+a2lmjwWZbFRk2s3h55+SndKlWPuA46PrSJD7seOV0ECELRjtBMzeEc
EFpY4TyRuOBlO3ldicx+LTNuJHEHmJbRg6kv8XHoh08vopEzXnr9tp5VbM3s44tYwgjg8I/KEFzv
BkqW4p+MWsCowrJhg9VdhHUyW6bpNhAqapm3H0fLaQVuM3w+1SVRAMHND7iG+barUCm1IGftAdEI
bjNvL+7c3hCEZewSA8tq3KrGfSb/3vNA+c/XTUAx0OQj/mYOeO+Die6i+GLrlhAkz2jYSQq9yOty
dhiPP3C2Lw/EFAKB8pOABqIfRYDRXPCZ/TgNUTXJ5NjOrSqRnp1lNv+mKijMUyr490cBOtw5qhyB
TN9emrrMZ9nYBio43oYinQQ7AjliZYaXx1d114rxYGHgCm+vNwVdiPt5HJxF35UUQlCXsaOwPqom
RsL6kMlh7kZocUlza/6spxw1dM/UAbhV7Wb+hGzRbWTQ0OwM3hotOIFnkgLMzzsmwD2QD5kvg8Ac
j4gNpLnwhyihw+j5DCWnP+qyzJAGVTETeXmYpe3EGo8Youps5VQSVNs7PlDD1Qe9reclCskIf+/n
GS2H8yQIO42WmbZTEQUnEqNV4xiJhh1lq9SKC0BxF6DYFoaFbrINKxChO3AW6taMbVONpCcw3X2Y
MZhupIZzGNB3zEJAa3AjbHqRsxYfQIilWvuC1+kczFnb2KZAcRTaTgqHTpGb1E1GJzevK51HK1XY
ady695RHCbcZuneBzG0Ehcpaj/2dSmd24nbZ8fIEuUWi2GHhGDwyS5BVdKcE1Yoo8NIhw7+ZdQQ+
P43TLxxhr+YXamy0KE5iRayZDKi7CjzruM3DdD/WvFyFSZuBdgUDY6PK4MZh4xjfs1oT9CRzSxyG
keyDLnVh94dBCeUuP8tRd5P5jHrDXNFCDEiYujBNjSLC56gA2xys0ISEdoJ1WJWUxl5GEXT+OSL1
rJ1TqYaefaNyGBvnQmS9X3zMtY4TdhjntUWQCeNyw6Hx0MqFWvphbkZgu+oHNlWjSywwE52H0IxK
xxvF6PfvEl039eSiHN1HyKa1U6EuGoWkPhIkbfrvimTJGK58gYA7dzM7z6rfczAvVus625LbnS0q
UQ8P1Dsng92O13mYKtYiir6Ns0B8z3HimDez09mKRnobDeZ2miBlqzQ6Ygq3q4jKKCxZYGxMgyUJ
c/vE6vRnGHHjXBa5ttJ1FslAumEQ9JdyjGS8GqPeP4pEx48jwqeTrBq6YzAZ5pNdKeYNWoYXdtSk
BJxxV332IdTHIpCmdqF94fe4KtLfAxKZ1aCpj1w05c0Rkl1QSiyXZ05BvpkE6pj3hXqn+qhY2SIM
gS6xqnVsD+IwNlH7forThhwiKm8OnZHwFBKrsquwaC8ZFcVZJazgLOvq5lDWoKDR+xIcd6bVq1D3
zke7CEvU9YvoOqpLf5WGReCOIs9X0tflqTOxbD36OarAeSEFvtoZc0/Eub3u8ZUnDvKx79Vg2iP0
PfjXpU7So2Sg6eSOOpbrMCbmshDg5t0UFE3tWtwEX/phcjaplUuk8m32uXdYdEhYQ04F0WHkGsvi
7wRounXV1Lh6MLb9jyAPI/QrNVxfU5R6kM/Qgn7qWBxG62LMrUNaZ82nuhMgHGAKVvU4tKe8rsbE
lVnveL6t/dD5PeqYHk/QgdBe1UzE9NC0RYM0J8rC0e1wCvbGaaSdrSzfqk4zjXaElaBN/HHoeII8
KTNnsm5o6flOaDYkrot3Ay6PPqsVnSXUl3MNNej60wHh7Dmxk+4E7Ld1GiU8ZCsH1u+a9j3P3Wly
aIi0ubD+6Iuyvykta/BYRKdNXceGoaOgQPvgNNWQ3DAtUhcdU1W7KqY+GU5VG5SBS2gRXYzUhiFG
SuV1PU/5KQ4GpMVpNZTVmhUtO5NpNrhger/Kfrwire9fCAr16eq2WYFaJJEbDFlnr+Ro+KGwm/yi
CEX1x1gMiMkIyttB7bYJeiASz44CWbhWy8UGlWnjcpbmRwZEgctI1nwcaJ58rMOxSbykaYIvZTiW
v1dDkTG3HNrB82lVxG6M+aHi6oBzg+IN4eSJwek/aFaHqZdPXbyJs2JyUeTJvuLC6fJ/2TuzHslx
LEv/lUG/q0BJ1EJg0MBIss3NfF/CPV6I8IhIbaREUSRF6dfPscycqsysqS70ewP1UJ7h5maSSeS9
53znqlDKhY8MJsJJRTovrSb8hrYD/Tbnqb900PsdbAdq8abcFNwGEzpSW1/SPBjbQoQ9+6YDFDVV
jvqsK5Junh7SJe33WOjTtGTtlh1NODYP4HTAdiyNfo3GQR2c9eGhUy79pmP+uqBPft0mueWHSdG1
6CZZ/1xxQg6NyazdoQxcn41mCS80neDY9rUpSOPcKWW9OkyoQ8Oizmb2ygbDPmOv4pdO8/HTbW77
aXGBVy4bo1sKsOBAsFNUk5/MM+rLoEiWwV0CPfdfNzIOh1iEHGQW5OS7ZiUUe5nHikS6NocelPTp
EZMreanmoTv0idWvYLtifH4X3YRkiPddGs8f0OWmBzY0+hiugj1LqbdzPXfTzmdYctEGy/ZuoMTc
aEuXh2Hm+kXnOf0e9w6LQzSt7o6uEjcPNK37MDb27HW2nNrFxyN0m3w48FTSCu0xCEvIHuy0BZpf
OG/04xblzWsO6eRj2nLzgg2/PuJmy263MDBgmNJ2LxhPLnC4w7g0kokq39YhxvWuh/1WB+NDDwn+
ofajmkqQIWSvl276UMbSGs31tl00o/YMUKmHOiDHlzremMSaLf0uzvr8GMLzK53a6H3u6hjKvA5+
BDwCg3ZZE7q1rFylR61bZRaSdn7pk9hlZkcwTkqYQjDFL0ug6geoLOIuoOvwJoz+htfUEHrb8G2W
qGA6m3V3nnXALxMVtjdsVNFXG3C7lKJZyC1QH/vaRs5NhyYSMS1ZE2Znyked7xmRA7uRTa4q+Lh0
Kxz87ipnm8yKbjPMFTLmw90YwO8/r8GU4VynZDH6MjEHoyf0OlxOA53kfexp8JgNrFVl6nUz7hqm
9FNXt07uYPmuzVm2/dhWgR4SQIich8Ehc/O8Pa35oG1zuJYepGKTx0O1epy1can7mx49uRZlmKFy
KRNpubuFWtLNZWzD+mXJtnEtRyLSC3A9HlZLiBLxbNCIm7ekRfensY5oZZIUhVM9ACs6OpNmN0nk
ydC9bPHKI1esfiLM3kRY7Mgpp3AEDpNYB101bk7sMwvqvgOBUwumCx3wWvRlQJl/bmNQM0XUUPE4
rmGwHRY0ml1Jsikil4V1figjDR3/NhNYTisAcls1Qtm66SLTlngoUH9jgtXP3b1Yg5RtMU7/QLys
oNPI/kppqSiR98bQLjfVmnapiCCwzyPuhxz2ZmnDNZI7GlrRXPoG7mwhB8i85Wb8NBSxXGH8ZLbr
j0NLk3FXwyi87VvIpFXnW3+MaxrmVZqTJoMk1unw1NdawY60SbYW0QL3OzWRuQsS5rNSdpzORUb7
GFIcNLu3UAX6h2MoTWKt1ugwjjyMd7VrIhuVKOGaYCzhzQNFW4qsSZ/WgI4ZCjObr60osZIa/MJI
ghZTSrAITXm6a5RQRVJPoWe7XmZh1uxU5MckuQ0Dl9pXmLmSH7spp99q575uW1O/1o36WjOVdAXa
BPm8gO3Y8ZzrA8HmQbBIpBr2V7adxRqJOx23du8azUo1qU0VGTBNVUiZyGc9iLTSOl0Lm7cU66sz
8rup+bbPRgEbr/b8Fg5jTsrQz8tUbdhs6AObm/g5A0Ckq9ZB68H1gAumAA+3/AhH1T+qaZjz3Zxl
9WUeh/HZTrOpd9bXjp+gGtdZEUjPTnLspioaJrHvJ548Dz0Jd8w047nnSXAb9Z6eIwXTcqxnmNcM
bVEVRRzZd5vZw+ajSBQIwApZEeameafCdLwDP7iYk9ILL9i8EF9Ofd2VNJ2dKlgoORhSAJH2NKc4
uN0Kkft543hyDIfvPR06+GuVxk25FNva6zvs8tj827QXVduhvsBH4E/Yddq9zVha2kE1b11bh1+h
vPk9oB12GAmT+0xl3UPQEV06mTbvZJCvogMJVqNx22cR7z7GJTJjkcTj+BETrm9sFHNfcO27vGwh
jt5wFeGgawKFu/WuRLMb33doS27cErbf+ybOvva8Dt/7MF4uDs5tlahpPMWQjN8gvkf9dU3zqog7
Mt2mnMeoW7E4Xi9C+p3212Z4HeR11/bR/Dm6PGh3Im1hhEJMHtPTkAztWM669QZe0zZCLMyWLixj
gXWkSIO2S26FmqPPpmlMX0QCn6HoRNbkZY+/W0L+wjXRrCo5ydRGWWUagJwatVZf30g1mi8KXVtT
9iqOyVdsvIsuWJAv7hiYPq2M6oJjOyXR65Ub2Ieb623RroG6TxLffVqXK2wP6Dz3o+WgoUaexBdY
d/qsVkAlha5R0lz8bNVnHxnfljNkRle0Tvjvxqy4V3BTok+zCirmDwfXyhVw5Nxu6Fx8A5G6BjLV
+g3FPLDRn3ikp+N7mTXmTFf0b0WAcsRUgk9BsgsmCeaXbC55M7MQH5lyvuzneK4ECSZyZ5csfIa7
ljNQQajhitQsjTgsKKpusPoNy85PTdOhlGMoPUFxBONd3CxhUFp+JfFWSRK108ohYQAiBRdRSRvZ
dLR3+9qlsFJkX3Y9ijS9u7axruTr1EaoqeOBb+/DbIf+PhrDZa7QVfAeSxpLx02VOrS1WA8BibqB
3qc25nnRh1MbfxPARoOhdEHuO76HYdZ7cts3YzqyEt22p6qwWyNnW2bYcJO1auBf5aKwoLnpWg1u
5bI/rzmPYlLOFg2YehAO6lBceGDezO61VVP7Xtc9Hetqwa0CGwVpnHjQhfPTmJp9jVptONnGBvKX
eZq9S3YN+Cc57JIJXtszJxG8l4MCKGWGSq80IN1DZ1WP74EGwKVsB5IZHoAD5o7D/ykDlhGcx7kb
1oqpxifvCVym5vk3sTZQV8PBCHaVRqOQe3VGgO5q3YMXuPoguA+37EdNOfHpAVz1hvttCmfWfli1
NEFTDDmErgCdLe+WFFsElmPzZhsICvnFoKD0d6RjZKWlrWc79YcN7ha+LWx53dh9xrkdnKwSYew6
nGOLw9sKPDI+iuYS0Ess+XNsEtWmuxSgahvfEGundQSH1BrUOOgd6mmvVN5hPQ7MWPWgkG4jwFwo
3RXDirmyFkVUTg+tyeS6KqiwDkpqWwKpsmKhu3rwtBU7tYC4YdAOhjG/bCj98h0PRMrhgjnOlC1C
OjG6y9Ytpgf4fvJN5Va8BqBrTBGNiL8X1OLe2YE2kT/I0KPKAv3e6H43pjNrKqfBqfhiiyaYj1tq
118p+xvW1u4BYqk7QgduLyPhcdlHqb3twnWVOxVLwFqOwQhWgXjumF+y04QSLiviQa208MPSDwdt
CChGn6tlQDjH9T/URniPpZVKXqTYR21l4m19mttg8SgQArFDBYoOkXcqSQ46pUZWXOb+M9i4X1UR
1ssUPuV92yfVgocGf9cY9qyLuXNoDYYtcOhGdBc2O5QTej7aJundjzrwV8UFFXU0lFvf1HvktBwP
9tKGOeCcaGJDyQkdxx1dyXwM5zH7EE7QcC4zHtVjCUGxTdChZut8J/OU2CoiiTXvQB+ATYBhBWVX
gumYHAqkMAJXBHHrrkbnLQs6oQ6/9TDcfLHEfbbL+lTcBPU8AmW3CcIVYOuUBLoRrXau8iFhsKQC
0xyQW8AXk/k6KGKwdcdJiakrLQSzzw3AAq4Nzh5tQEYc56b2aaj8w4ovu6KM52zXga34GQBegnjY
qfoSYBmev6K5XJrHrJP6WnXFUXtEBZPeaJol7SeWyHg9xI52T+MS81tgkvWPWoc48/myeeBq3EIZ
2bbWF6oly2vuE/uwaNHgEBBjgzucyRGraSYRVugT9hRCPswq1o3LKYRo0VYL2JgvS0yRI0z6mR4H
2nXAE3XyPPF63JtoIO+pnsOCZeAQGy02EPrzthaIHK13yFRGbRXZ2SHUJQYA8qx1zJ3qVINOm4cN
OGjNF4+Py8QVjUA3XKohW6M9HCL4rCRGsLCqXeyw9AbIO7SFURnwwrieJxQFwzrfxlbZSx2FLq9I
UqtsDxBCvSw+M6COzYCjBA2QfaW6yetCogC/n4JrxTtj1tVQoKZe2yLtOQOO0k9tU2FD70BeQS55
2CQUgGJLlUp3vQNgV8VEtrtt8nhNnQCnAzYiVeVi9csyN8Mu4rMvF5OsHxlWC3f2ZtCqEpPLn+ZE
G4u3S5IJDUELFUhG420seHTOG9FnwIT4KgsdcnYOgib6XEXb3/hAzQ9g9boSDFj0DakYO8BnyNha
tsnc6TJbaLtWdlm7uRA6N3xnmzYXWH91LM5dGK3J3qRL8hbwRvk7KFd9DDFglGshlAw/WgbioZAA
Me5GECZkly3JiqaARUg1TJwkcifDrnnpE6+XEvsmqjrU51UT6ym/nrf0fokXyNBxNPK7XMj4fQJl
URfOio94luO7NuNYYCIFtEcQlQClaodLXuiPOlhIjdrKB2WAyuNWW8R7ZuguX4faBifd4aaudNtn
98aa8cYkE7IeOusv0AWyY8BJ/gbFuM1wGdTpp4q2eOcpmZ+cXqNTj+eTR2Xn8uVarREJdGaAxJPN
c36c42ZIq40FKJxky/xhSCInnpCWbSsNcavSuNRpOcWJ3aF8Cc/DOjZgA5fwveGrf2fchIWaLUF0
Mul3Mhf8F2DFpKIJNa85yv1DSHn4OYJAfyd4SVIEHicOyP87Mjf5rYfJf1DO4K7L7TcAyuZBWbLy
IjcjCXEfbA+sDnpUNCGVB+wHekCbMcdVngFOwasvyxTpLx3Ejir3aFQmZIq3wjfh+Bbkgj53TUxl
SaHqn5QaQlhhIC37OP6+Wqj/etcr6EH6ExtUL10FDxwppnd0tKNUT5rOI03uTddMWOVnDK8Cm6Qn
5J8BCfi1kxO8BhiO4z1dgdKshyVCViOq4pF405yIbWS3nQByr+aVt35JvicDHftjN+bS0JJTTUxQ
5S6hi8bi1YNmgacFPqJjYZuSCuBduKFszMnalrpPNfEnu3qomEUa+WRP6bDkX9NhMFhUJtULL7CO
JQ1JKtR54BSqYE3rGkALBWMFHBllPKiqFVlo3DTA2GkCFLRR408yBWs2VzA0AertZrWsfQPHsq17
0EKq5leIHNfgBBuk7uqNTI8uzg1amDb2qdZvY75w11UwYnP0fYgMtb6767pxtmM1Lxi+HO6Iiu08
fdp+c+Fa4K+odi2XkaIkKzbVYGU4csQkO1ZCsb4eCU1rwsShqb3Lpi82qLcoKVqe9/g3sPBZ6s+B
mdEwn7t15iItPWF55vb/xp77c0AE5h8C1AxZ2eskA5YCfPizOTcQ9BydV+w76ZAi+d31jtI+gf2k
Y1mD9lxyN8iSSKqjrMi0QBCpEPBR5tLEg89eu1+Nrv/6c/3ZXcbHyuDTI66KIQwwD+EV/fljtcmK
aFLdZj/6UV2zTfI38EP2TOBCDEbYZf/GqPyzJ399R8S4cTau2WFYvtcRA3/EEiAa5oYgL/FT/vaO
7jeqJk4GDWt+zhpqAcE54gNEPtoOZuVvX8Xv8xMefnNEf5sD8H1USNbUjfnLj//5Mkr8739fX/P3
3/l1VMI/fsKjMPQ4j7+Y//K38HzH65iQ+a+/9Ke/jHf//dNdZyj86Yd/GufwLwY2PP2crTD/4h//
NM3hT+Ms/jjNISTXWXl/RwH+aZzD/xHfPr/9Y5TidUTCby/5fZJDjmeLgKhBWA4YQoh7GJfwb5Mc
ghzP1wL2gdmzeQThDH7+30c5xMnfMCsxyfCkgutj6kDV/Mf/gpV8neYQY14wgv0YAALMAM+MYeF/
Z5rDX712/JUrfxIiRHd1wP96JXehiugc0+DIgoB2Rdut29EyOr/84Zz8fvH8cWjEn2+Y5JqwzjNU
SteJZQSp97/cMFsIqwlifnAEsBK+IDmBEsaS/F4uSOH+m1vluib8wdC/vhfSqAj5I4ILeOA6O+2P
twq+C1C6LubHNRzZPUm1u8XKAvNnI/5BpbL9d2hEHP7z4WFcEUblEOS8MLroOlbqj2/p+zmZACry
Y7tqDpl9Gs0FhlQNuR8Se4JiY2FvBDRNtCcWZSRaRCTvDyk0pOEwJbUtE+foUlg/YEPuWn1kow9a
mISafA4ALyBdz+yAWpcdlk23B5muUQlqd7hBkSMfRY+wrAi0eQ1NOtwgoqr2SM63d3w17R2tEciu
4npoDuuEEqStZwSBzCwfI3CgP2Hwbm9NT/VbpupbYtd2t2RiKC3Mg+MWxf0thp2ledl0sX2MZit/
2eJtvN/ipXuNSNsVA+Fin0zNgOJQutKOw3IkI0eydpuiQ+4ICBhE8XZhAzVLmHg+Z6EZ79DCAI1F
OfCNiDo4ivQqT+pgOU4r9sGCesZTbEfR+H3OMboj3aSH1bU1tiDTghpa53RP5kh/tH3Alr7yjc5m
NEHrAlr4gyVRss6XZlDdPhsy9GoLx3VekgbDC1DQy+HT6kx9dEhZfOlYHz0x7HhNuZCZ/ehyxIYK
4MUZbMtoHXuQD63fa5ejUgTQ1Xz2jciTEk6buCcCUlYJOmC8ZIgmnVcoFm/5uiEUylsNwfNqPHYb
rEIKye0eoO9T41tSct+tTw0o2t0cEv2BiJzbj56Yfe7SICk88lU/tJTNoRma76vuVFUDUTzXLIcf
H25JI3czTk4zcHE7Cbl9waiD4DFGtP5CNuCwxezDHmqtI0HVtx0nRTCC+0zb5MQRnMPOOcy7eG37
C+lq+6OeU/PZh2sndlu9pcMuMC27wSmYkepJv09GlAskvrtBEMgxmfhBYr+g8qZnHhhf9H39ymbU
kxNX4hCoHBUMNGIU0ssA+J6SEjGjtMiUOXeBplCRTA0sjOTdNxBoHL+cfY25jStIVCuctnR64ouI
LmkzPyR+WcIixzOccGnj7vGokzEfgwKtCN1PL7Ngn+jA3CJUuX0ajIgp8c0mnwq+7D0aC2BnmzFP
EyJAJTiHJyDG7c4m23tgdXwXbU20i9ZtvguybdstLF2eh4HZsg6Z26+SPg6L/JLFfIyOLbRpRwsD
v2D9PqQtIAjLEgd0HOlbhB3WXEVdsUFYqPpa9kDWI7v25SqmdLvki1j9STCCuSNlA9uGFDxAYfXW
zwtiCQCc7LzUOBHjVNnVzd0LRXigNqIAGJ275SVbTbNj4ZzVMKShxZQBB15WJBNJC2byYTgsDizQ
uw8oYlpgFiMot/kyk6oVwZrv525uJ4pQiAGz3y9b/eT65BroUq2r79IJhlYxAn1ZHmoov3lcqHSa
mzPjgYNZDFw/+YgU/EBwbQMPmh3Skix66wCFJ3son0n2I/MQPYEhIHF0068YQqGfewl2CY0Im/uP
IFH9M3OyPWgyYBkeZZYcHTHiLeNrcKWkI74Wi03jG0BYIymWzS22SIKGHRITQ9WN+HQJvU+OkQxI
BrFgRdcpNxa+RM1Yd8U8Xf9zxlP+vK52+Z5GAxTRIRzUHh5QfBoFCJrCUsiHvRX0pGYy3KA5YDsj
7TaUcuJQmiBij+eJUrhVmcvCfZjOYyV0C91SMVMOM8l9AbIDfSDn7CucQ1lOJhietxlRyyIZAotm
3C3y0cdU/aSoJC/4IG297wGkQ99mcquQORHNTiOifILrz+5F0qbfhETrj+SWQ+B5zuRjsPQZiAHk
WYYSOW78WxIY+QvcWPEWE+MfRN+lCF5ucnyuZQO+4vp8rhCLR59a3Lei+nUf/58q8P87Me8fs7li
TFtD6fSvy8C/jkm81oG/v+j3QjDDgzFBU8eAioEZXid0/aMQxPNW0FJcy3sMwIGi9IdCkP0ND/n+
dVolOg4AwoC1/18hmP4Nfw39Z3YddXKdDPDfKQTxnKy/1E053v6KWGOkBB4rTvJrqfgH7Bu7zjiO
ax0eczBMApNdxryEUJqU27BOAA4gawz86zrkCVyCvG5eiVV1CZRzRLi+tnfxmLYF0y7eJxlHNldn
Sf7QrDUIq3QQL+OwDhzCc36auHmBkuoButnpG4lVryF4YA7l66yD4S0yKeo0AHSiAI+ofyR8GM9j
U7MLXX3ybSCT2ECgzcm3WKX4JcwVYm8GUw1+9j7zr308Sv+TYUBo1t20M13umjHbaTmXee27M+l6
lR9SpL5foCfWpgMFYemdRRA4rLCIBC8BTZQpNiSSASR2dZFh1EAxSyydFXpBfxciJF4tkw0+EUmW
7jwbl+O0YE4SkqhLfelUaEvbpxAGUXSP8HWXJdmHE6GIa/WfFPfyuQasViT5RqtE0/5ddzPWlpDT
KkDCuxQ8Xt6iCOUBisewPiFN3R5GJdUDhiMRRFx5Q08E2ZAPuFVtZWfvX8EFNtdtXtBi2tyUvWGQ
gjMlGvWA7Ta9NRhhhBpg2nNWixZZaWqiexhF27QPwFC/QEaj3yyinRuS8Yv6oDUWrWuh/QKG6XqW
+xDnohmx1DJM5YqKNVrCl7o1gPWESvDnTXytDPRokG3CXAAYS2aG1BqrQchdnrgwKvKGoVcP9DT0
+2Ww4znUIorLX/8v5srhe+Uq1WkxWQgoJRZYvAbpmz67qAFBqAiMhywTI/lbRyHnl4lN4cs4ilJZ
NPUWVrVP2Fs+9rHFTs/ZW2gDc60U3QhzUKP1QDAMhyGtQzo5G+128IbFp7gxyTflIbEcqMl1W2g/
b2c2rHh/iFvjOarDfisxDwoHlF1PSjQh83A2/SaamyBf8QGWcPL1Lqs7nF3puPoQi4RfUXPXwxJC
XKeDRpYJCvEM+ZE7WKkLMiwY0lCfzHV0XlGPnfkB2SYo237DzxRMboszPmlxEF1npnIMBjc7WLfg
D6BsAysofHo9+Hwz3QY3pscZ1Mu1c9iAgJ8oMKOT9w2+lm026iOFnlnSQOEguI3IQ9669PLrO4K4
wAAwF6TxCWARrs3JIXBTdkvN3xbdm7zESKg6q+iCeSMHDT3wG4HqlpcUoNE5JVp9TBEs3mKCPnus
UefSx7rDkJI+nprx1MYIfO44/EkMFYha/P06Fjis9QoQYZdKv1DTrcHbr58S4UBbH8UKjq1EK4YP
m6gUV1kQxZhEp8UAfQfeLJRz0M8g26Sbtmez9GO/B4WDrxQTQ67nBET8fGdWNp4Z9u/zqkf8zICl
dQXEX5BHAdJNh34McEEw7LuHbBFYobJu0kcqSbjuMVNQ/LJtCPEXXYqZJDBrIjFCcQ9yeRitQ5WA
SX/elo3qfemz3iyVYdGGLjddnsiS+wfXreojxpUWA/OGcYTrFCh3gQf1qovJbTmqBHNnEozlc8Uc
zWxn5VDH5arn7C4lGT93bGVv+DLTpkJAJnzq4AaCFkWO/8NQO4Og7iL/7HAVH7oll/sNOb+SuDp5
tK2Zv3dBHMYFehX2JpjwzzkmYpVZpHFhR3rROBicgEtKaICjkwDti21MBmhnsGfQpjJkCQBW1247
Xgu844KpE9+Ri0PKIIS3CCgS0zSwOMw9PdV1R09oP3B+V99wjIzJsIKAhXR4Q7ncI4NKdyh0I0Tn
TbwAlONg2KUGyB0jQ3sYRd40pcaO8TiEangSbkxhAPaiG4usbyIMWdiyPcTy9SfNZHzDtWmPUNbD
HyLJMO+ptj7bEyyBl0mn7c948suLTZL1pOQgke8WvBzb4FWj/XhroHpUw9SD4BAsbw8goWC6+gAB
fniQ+G9+2JNcrruhJtvPdq173AGLmM95AlSncF0Gt1JuPP5Y+24+g+NCwJ1FWXiym+5vEbtOqmSB
zQep2kRp2fItu4ARukNATv7E6NYGCUqMn8GMi3Vabwa4nXdiCZ5CGUR+RyBXaFR9bg4vApLt9LjR
uDk5wg7GpZgaASOqmqde3S4WcyX6wPIHzM/AaoIBW5gMo+wTgNv3uF7C+hrh32oAm218Uf1AolcO
zfwN+IJ+hmP80CRuekJCHaMP6zl8Qqwkex4yWALCepPfT0BmjxhKqK7zCsh7HS0eGF7+stVR+sWC
ngTjisl3B2CYAAvwvQl1dOgLcOMvRwi3EjJC9DADG8cIEMxg2glMT7osI7rjlU+GgImFgeoj2PoC
7is82Vj7ooEnoXYCiUaCIrZZviIvKUHUUYyc2hNprUS8QghbBiGF+RtPY5mjc36JMH7go8W8shlb
YUzubUdtIUmgTi6NcVUvcffVY3s/L8LaOxORr1ev71bBKTRFuHiVltnAzWVOt65ylEXPKwvoefVd
+AjQ3PzikFv8urJ6nL55g8b/sU0h+JyN3voTELsBgJZ+RzPJHxuMJ8Hwjp4XKAX9xRngmgKysMtS
sEJzHNxrbdD6I/W/wiKWP4H0+8u0tQDBIC8/AolwH5iGxivU9ekDUyy593YBedUPjZww2CJTdxk6
wFvCp2ioGkuCR9qDyM6oBY8iRVY4mvobNcvha2theSSjeuVWkZue6DfMhnJIUuI6nTvyEUb1CSMr
5ksA+uN9WepY4p5bMV2OzyHYgaY5zzWt72MkNG5tpo+5XUzRZxGgcxJarJqj8vSyNIbiCPOwhL8Z
iwreMUhqwBd3KcWlQtrmAtp8PEYi/MI7CstMpPAao5GWw2L6KvVCVKFyuA4iRXeNTzFZJGZ8q2o6
gfNPsYXvGY2JL6JIxY95TdMH5PnN86ipxUY/OFgeyHqU/eb3QWbcLbBUjLax9WtKJjhoOmirEIBx
Cc822TMj5XPbjQ7gE8qPfYQRFxWMrA4sGqR0wDBpAnpnbpoHiUGL+z4m6wvR2p2RMSFfAo0XOsxr
wODazB1bP8MlBpP7GBsCrGUAOFKZCBGDWG7TU5NI4cp1mJcdJDK0cs0yhjeWdvaxvRpOmqen3HT5
Zezr9ZXMggOOlfatsc17xyUHYB/mKCi8q1+dutr9szfYcef4JlWYPOdJHRWUNfk+tSm+B6PBsIAS
JGwr8wxE4R6+UoI7QQJCVz6ZwKVZ7I6iYbBYMykOaqH5m2I4cKe8fubdmO1nP/Fuh+1wOebQD6pJ
MABmNTIgyOI+QRka5kJ3Da22tZ7PI10h7ZBmvTLPdNwvUeRjzBVj/jaTHmRZhvXmRzfZ9JccLNuu
7dNkOzbMiO8qy6Yj04zvxLW0UhgMUwj3f9k7r+64jaxr/yJ4IYfLr9GZOYgUdYNFBSIUQgEoFMKv
fx9Q9kiWZ+xv7udGy0sy2U02UDjn7L2fM7cbJsZVE5dV4e9yoyUqTe4tDodwuBrJ3G2TuVTxrFtG
LuyEuhBFpa+XPpTOB55v4koht2Y6rqKpui1U7sS98Jr7ATuyf19GhrPEHjntjVYFZUE9uozAbBPy
FsIeN5BJLSh8S9ykPGRTrGeXtej73TyIaIoLMFF3PWXAlV0C0tnUs5N+DCpdN9vFQQdHUXtJB6u5
X5KxwK+ZZvtWDPOl13vedVtnLX65tjW2Q+Mhwzelupisdj6EdT7dWp7qH7OxOpMiu5DhMm0h3rQ3
5M16hhqBeUCe7M6W9pJDl4ZPFGrjPug7fPKde1foGe+np4XAyD9VaXnuwRBY+5zIBPMVl6gBgI26
KRhu+ss97Aj5eRKAx7h8bLh4smaW5dTkiGonWS4FFvDqy6yn/taI5uUGYkuX75AQveFzqOSjxO0k
gk2XDzB0D5XB4XaCvHFosTjeN1b5LLEcZhd12QbJpVObr2qM5NUE2WOTh1wLJzHmCZ8z/NddKIos
uI9swpbPecV/deOmAwt7C7ak3Xs5vkBIT54cn5fMbWJisGEa3Ka2bG95+p1IolVMkH/q5P+NePEX
QcF0WG4VWcAO0XEAYP+5MU6jcZjtlLo26Dr3hBUlusSnbT8uqLZfo87KD3//et5f5ARiwFboofIE
pkupwKTg504cX8yM8tM3RyJdEb4zSveeg/lVMPvJtnYzfMlKJMLrVIeDc8L9i24ek3zPqqvCK0pO
Pm7snd/WbndTddq6rgx/IfdiW9GTzhQEX9FQALoLkMpTChDvq5maTkRD76rlwfYNbIjtJMADDgNl
piy818bTo3rorQiu9wJKYexXf6jjflroJwSBn4mGLcXCSa2f0osIToxHEqLQKyB0fuWSqd/CRdcP
TpRS0eOl5P/3bVO+oNxO02VKb2SsZ6dJg2UZyd1i9EO/R5vo+kOYNt1xXiXeG7fBJHzoCGHiCbDC
5uW9F6781vqHEPw67fiTioT85rtMakJC/wxnfvnQBRVy4ve4pLx57Ze9vKA3INJAu/b3n/b6jf7y
QqSHKQOAINq/Xl0hdjWjLXmhMiv5iCVax07VLZ8P9x5BHrBJtEvNRBOy8JR9+W9fHYWRnfZkbYl9
I539+VKDtm4FGMZAThTSfvTHMdxCsJqpH8vuiAbFq/oKWSU2xoq27e9f3PqzvI8saLKJxTaJ2lsI
aH/52cfCM5Im6ZpjT1qLkOGYDi5Mk9Z+rIuetpngMz+8dufmQqWSGtXs6oHGr06DciWtWo/vb+h/
481/Gm86lssh9J/Hm3/amvg+2/z+Fb/PNiOH9X4ReqsVMcgM8K78a7a57k9F1+SRxMQzWgefP0Ru
/zfsHfwTEzoEJ3Y2/mu2aXvso2PuyVVpAimPUM3/UPF/P7D/bmWBhdL157vMAtvBHQYSkVEqx5K9
Mi9+Gm5i9TF02zQmYBQcS9qg9uzL+cu7a4loVbvLDKvfTFUj7oMxvOp7qT/6umgfJJpZa3b9eZjJ
47RkMq7e/Uwz4J3koJsiuwUOZLwOQQDHz2/M9uiGScCg3rPT/rYOoNXcuS5SUbUxanA2J0J5oX0d
IUc3H/qytTE5G2JpnIMUSsqrUHZmQCBHY51EVosIdDA4TETh7pclNTFZyxFu4weIk8qbNsR+S+uc
RZNPktBOIrULMtPt91np2vKs3DQnf1PQFyE3TfY8R7scX5R1DprZfnKp2VpBy28hUiuXkewBqPbs
nYaczF4CgSoPike0GWPQG6I/mlx14zWvnIXg8/2CidBi91Pf7jpkVY1c2we5+YBRDLVS8Rb6A+wQ
nIWEf/t48KPsIikYE+FNDHiQaLMoNBiPYg63YVMcq5TzDQlcVbg0HXUssODuRkBMLzM2rU3opNkx
7/OHtCS3sJmGAnZa3RwLe3wi6MsARI2otvC5j2JMGWQSQ8yeSeqM6W7W+SkIpytYJRfZOAzPfVoh
cZerq3HK0k2tIw6a1P+ipoSKYxhfQP/0MSZfMNEO/krxNGkFszWyijNhv89p3nQ7JxHDwxIO/QYX
cXWgTHgyHDpyerPxgCkn2IcI/ABH7vWSP5GEemN7rrpY+gaCn0ivl6wlozSol6bqz5Vu6qMAUr4N
cjTOhWhoP0v/Qkq4tVCXbsno0ezb4kky39pSlDXkjfQ3P6/9q8pfktsxavxNvzYu0UBP1jt0oJSq
B1e7SEKLvrHBdSFM4QFMyVPH7qizS7y53VWoRnsX8CQEQQb2sZ4Wb4PpK4tJbIWf88HWh0pj9Q2z
djpP3TzvZOsZ9+lq2q6L9FuCPHqDNPXgqXx6ACtVHkxZ5SuJPj/WwvdBxaBSOs2Mcav2hr3isXvi
XMj2XWdHe0B19KeZER20P35rPFEB9cQBn3B2bEQKKRC5PP/cONR82mOck6bMVkgC9tumoVftazXH
3mLQMZm63FlGzwDQnh4trwZsVYono0xOy8Jop+olFH9lPHszirgDa+CctR7IKOnmb1Cauk/DEsSF
pTaFGF0G/7oFogXrBL8nCZYL31fc8QNjg63jLsZbg+GCDBxLU7xNw17FdNsVepnXkKRxtIU53M+W
HoOH0hXy1jftqsbOCsZL4gnaO02OMz9Igj62SAg+9vRmsTItBjZ0pfa5HtKOObgD2XDLhSWWTTKq
L0PZMk1MtL6F62zFWnNZpJEukcinaf5KBNc0d2ngzudB5fXRVuM8Mjni0mILy+yvkSreLZDzflRv
wIFHTMTgCvb+NAzZGw7eiHttjFpG0GYrx2s79PqXHp+ktlfU37K3dGVeZHVUQfjE+pC1Br09ueBN
K0ZYOQXZCqY6r8U02mTlUmNHRBSvtFx4gMvW2aFilAfyOTmzkeXjBH71KchxBZeF8cot9WwTq9jU
pWh2VauIG7buNWlrsUUsKC5qg6xXH5Jcs2X+VGHPZbQkvfzKxmJkMdpfnC00dOu2rZIPLTEqaLdU
PpfSLZuzFak9jnN9yTxM3uOyMh6E2wevduXl21REbYzXGoF7SDNuY+AM9i5palZjlLNJBmtudkR+
cIIrpa5LRlcQvfJ63xjmfOjWu1aACL+rmM/tEybh5IrK7BCU+rbM3HyXzz0DVDOz4Uqy06MNl3Az
00Dfjc78ghriHV3gZV86u7+DXZCNGzzSJClC9dHH7rrJGWvvbEef3JIEpBiwQAE1k+otaVxIB4Yy
sJ54GfaRwdrWkL12spnwEKVhuk9ci/MgnK9z6E43i2HqqzmPsO7MQ7DN68km1FNwawX2sFOunR6y
iOABCI4wjgpwHviyD7ORdpzB6ioaOLWIoc5ghOFomgCRT0pgZ/XHztuk1ng/wEXYCHSYXeOSmOZn
i47tNB1ApkYnQjVMYq3JJMcY0VcCvtiZhsN+BcswtrIX7baoGvDFUWj3j1FeRFsnFPO2dcto26v2
FBkMLDpDvk1t8AHjdbNbaNHwAsk8HmemHYbrEuWtp2zPpHA6G6L9qsVyVapkuLAYMW2WEfd7aQf1
jU1lcglesdnV5lzsx1yZp8Xz/KOBOQ9bLz0qZl7mDamAMhDyMw+iYODNqPzGa33SnOZMaiiwSDap
TzYovwu2EqFzIqFukPHmjZwL65JroD/0uYu/SIi3wS+j/SSXT9S0azAi4iwrZi+5ShorsZkuc/ST
lvyMHX6MYX10t4mwkzjTVn/NiEbzcLflxjfTl8by3hgFfXNVXu5Lj4JBT+5zhZMjrkTfPpUh32rp
3I4R2KTeCKxjRu8LgUUcKErQj9kt/LLiLrIbeTJDe7kED8mvIRCfhioxtxymoAyaXD+Hc8MDQzkP
zKqIlaXTsMGVwrnu5+Vnu8bkvhqlToNbAaDVARl89jphOVmqS9uyxx1oVDfWzvy5x4iOsOsHmxEx
cDOSCNuZURs+9aa93AqnB8VcL3QqmyzAD8cvTPL2tRLFC7e9UFcsdQof28DjaxnHPXQDkdRyGmOj
jNK7oS/HWw9i2EtQ+A+e75OXLNPrlTF4dFCtnXjKCrnz+oRfdJZn7ofIE2MM0riDxx7u3CUBTNLi
seGT1uMMp4aIQu5rWMppY3/16qn2tjjCCExKq7nR1qKO5jIFx2Dywk+j6M2XwZy+QOxSN4vpGMVO
60wfC6mcG6/y9c5ayFhzskpmd142oxroaMXewfqSZnXfYjq+H5GuzJhT06DEsCXJZLcv3/rOCclI
9QVzviUwsdXNQecfpLQ8bpnaV3RxfbQgPts85ufUecDlvcqw5iUoqeJj70e4CdP2XI4ZI9UCTT1u
U+dr6fdkd/3c/mKlBfLQwuIHTDD5MJ3k2BCVzEVWDLiu5umLWYblVjZD/7CMXYuRrA+udGaUh6j2
b3GNXSRNoIItBKVmOhIvL7icfR18TdIA05PdBzeR8vJnD+P/lQUacAt7uNx5OZxyCc2WoAWTyF2j
nOa+c9wuJ7WNajcJsAgbM2m8TaAY5uITDMl4MZGab+owLw+AaAG2B6Pa47O1d6Dq+oPqfOPAPCSp
IEyU+TOnmXjmETd8LMfJfBCFSo5mEeQn0xupeJPWP7e1RgfKDSKWANjG8im1ccReQJKuNtGSdefI
WAXAzBzFTuZldEYG1nEGD0FsJreWW1+nYJXNvrtTy6SezXCBAS6JxIZ9E100qLg3bgpEg3VcmAqC
Hsl3C2FpK6pVQae6Wp6YZhOrpn3ox8fU4oRl7utCo1ki6fgbt5Sz3uUF98MFtmNmBSHy6Qd2BC3+
x1QY+bLV4cSTFcRZxI3YTWozdz7KtCtc/xpwd/aig9E3KFaGhxJrh7UlMWRcldhMX5LKq/ddEkJM
qJapPBG+NLcFJgjygK4wQmwQeOHMZEruNP/rcao4XrsqehgrauO+bofPdcX408iCYu+rJb0ggehT
zOtWbfBKVI9WNuJvMgP7gFgpLgkptHjsFHGntC1jaSwlcm8nvf1o1eNd6ZJR33pLAsBJ52KnC2u4
rOpl2LgEXo8DKbdbdIBkvg+DomtuoK5N3jYiDdX6gqG3b1MsIDtFSNWbYUAz6L9SbuYhWoEI2tF9
aFTqgwOiwGvCgOxfEWVVtBkL3MoXJXSI2O/B4KRtX3VMIwTn6BSWE6WT7xxV5nvPdphXw3YZSXwd
2TMnrc/MWpKtaRRJeplrWJAbLuGu2NlhOm7xA2oZCyMYOX0AJ6ELGfI49JF1D9GEXsBqjcPiIfZq
NRsMfzt5AvRXbAfl5JcM4nJAYkPwVnWN++V7LhPjjCoOUyUfe4HF8sVCJYsrNxqvFPfjJuwRsLc+
+ZlvTSjToz9UlOCWyoy4ZevV00I+Ypf7nM47AMNijwi9vJoU1hcjye9NSaqnCaR5aPi25/e8p2RU
8zGb3OoeV6Z3XiS77OzKlVsvsxycqSx62qWCIOl7/NNsRX+A6m/FXVc01y7YjS2rQNwPPVXkTk1T
hL/IKhgnW2tx3uL9tDu1G8rgZMhab6Ed6XuV5tG+g8f16rmTe6xEJzeJ4GQqG5YZBHmTHfIUTbRr
vPDSySt/zXNl42cG/PpQ2i6gjywix9rdaN7J5j1gKm17PrZW2VJKQcRhxoypz4rcccd1Qww3mrxd
Owv6Gy5KmMJFjuORxOYuKnmMA0wWn3pq+k0TBdXRyBMHeCxPknr06xBSlepjbBozLCjH2bOUomKL
VGDcvAdXyRofh0mUV5MY6thLa6ejAifGWs5Z9o2Un3uVJGDvt7KF/tIY3Ls9B//A2H5mShgvHY4a
XBmah84432XKjK71lAqkkdw/Chy+OxuddcMIuTnnpnUbhrCi+76f2Gom09c+qAvwwGuQXVpteC2M
FqR3ZYqdVSYuDIDIeUkji1TuuI5pccxXLwQAX1oAMWiz4cH1wLJuGqm/Ar3uj2FuLiegaThVaTzz
jfaIGE51isYrHKYPQepv/aV8xfmWrdvj4E3U00cZ0kSk4XZe2q91UX58j+OW9mA2u0HVotlMjrMD
9GHDEI6Sc5Hj+CKllyCkmD5S7myZsVFP+JU7zEYD48D2svGLmqulDw6WKYLY7tz8siSifsv8AcrR
4E6wrLU09XWvqLcLU8MSWsc/E47vE2oM5mdMtMe0CM1vY02LVqhCHytXQQw2WmRZFTARkN0XlU3q
HFTY31nmEpzx7G0JastTiGmWB7AhzjZS0N17cDjN28/0a5Ric41f1V2K6lQPkiUoqe7nZ60SgGfI
SA4J8SdKqUd0LqynnQouMt8Z43ZaKByb7JSMS9tvssHoCOgPnyKrvRqt2dmg4z4BXYYhoF13j4Uq
jEeiS8/ZZFUbZ6VfM4nVsT0k3iPUVDzDi7CJE2aXbLhiwB/0R0TOh8633gg8Uf+BmNnUqayB3dov
TmaxTErX7tceGPbWTDtnK43qaWJR0ZuUxOj3KUxShbl7pPgmtIz326/uw1lhl8eWawGDCJNPms11
WMe17hhQzOM9DL0F/0WYJIyd2G+x93p3zin+K4seZ/JY/+VE96wq9dRGOl7j8+MlAapUh7+YO6Ha
+aboziTRMQrn6USrk2z5qGRwJQpP3mjfpbC2hNFs7EXk1gbOWlnvNFDpfjeYmby2QUOf+A/+SdTh
G9sX7t2i4fAI8+wcSVOcZ4+HK4COL4mQQ3sQpCF3kz+A1SYMTYxjOgN9xoltWk8dj6S4tBRgBXud
Bco6jedowI5s+Xq9J6jycss72B6V8PeUN9AhPZJIHI6Bbj+l4XKeuODjEtogWBvjiiQstU7ptWxo
Cs7S0mr/IwxO1n3atAgmMZpkG1OZ2qQa28su1XeQlb6aVc4VT+pzh5vlrnUlOOVqDk61i239R1Q8
WCrjZrTd59xycbIkhtyO+GfitHTqQ2bKdJc3lXWcCpqzzhv6U61Sk8kF1hlTeF9/xMmLZMzjrJk/
iZTwnc0yD3ZqoJ8WyvmcYP97GENvlfjnsYvfU+ZeH+gHzj57Q9CJCLHZDueuZRgF5h3jAWtoSBIb
zFnguO86E0o6quyVq8o+TgAXEKeHZj5gubNW8pOZiXPL89GKlmYv8lm+9hZsFo9thtVWGMvyRdis
oomtWRivZCu6m8AsjWPBA6/b4IudjmiP3WVArCAml1Vk2ylPzx1e+h1QovkzdRa3Viqr17ywwpv3
pPuisuGLkftv39PuUWb055Yx9N0yQRnzcqji8Y/Eu40pYrnuprCRm58S75Fy5HZZIn//PfbuC8L4
0s7rLs4XGA+5tDP6hcS4Zm2Cp78H4PNEP86p9+FHBj5tZ3XkPph370H4MQqfxtDnhM9q+yGFexf3
mXMTWn3yWk3r/sYqCWFUrcn4kibduBhtiprL93h8qzToKzdS0/49I98VuT+c3ZrzBznIlMXhL3F5
wcYqjPYLW4WcEVcbztOme+qk2160bRhqjIxBBDEaKvphlkUCh66wXvxmAuc55p75CGfH8uHQDcvz
IAg9cBv/m4A96Z6ujU05qgOI8/xykVJ2Wx5YbI8hcEXFNGNMsWxVKR7zayXEKfPyU/JeDIU6kk5p
Nj/H71MDawby3PTgDVIxfDKF9De0YawMtA28c3affvUygrPbOk3SactMbb6fiaGzyIob7fcsftDT
eE82j+hfAvlIBGCHKeuX3jfPUvi4YuQwHlKE7zuoSvZzAfN/2uIEr+jXPeu2Z7kMrtYfkX3Osua2
BFbx/D22D18Yb9MShVfdbKhnIQ3z2qzG+WCDZY1oXnvnrvdCJPR/F+hXYKUfbNthGEruhLu0qTlW
N5UX1th0Mbxs/5rrd7ooLa6Z8ANr+Uuuv5MVziXVpcWWONwtcSfihD4wsJ3DGOrRXIL0jONHxHWZ
zW/vmX+CzRRqi89exvfgfxbBDyGcnBM49j3MIwZP3RS4IQ/7sdnS7MDBBMR3kMYYmuz3qC66ZApO
ejTVTva+uJTY3noqe8u8bJZm/MCSGaJJ/gQeNzNGN8Y/9A5bMe6kaOW1N4/hscosQtd6kQeSMm6M
G51smdGN6uqdIsD0FgoSuwseTeq7y65pxz22IOfIOBMvVmRk93NWgHdaeQITWkaMvl1dDSr6YmiL
1gFk1dHPPFbkrHCBSHNrOIWd7fKWOEpmhbf15E+ncfb02SeBRKSK1AZ2WGs3UDHGzJs77BvRcPXO
HAj96HMdTtZOJ7O5L8L5lTRRFtsubt0kLBgrWgnhyrabn4zcwR3agTV5ZxIYcCYOmZZ9rH+ACRpR
z+A0Q5gZzmQRYyI9o7yGWtZcCNaV7hzTKizHuZv8hQdZP9xiX2YObEU4tX7iFcwZD5sCUrNgnqXF
pRG029FDvvkBLrBEuGzwcF57YuHvTbwzzjTfjGxG2dhaPEW9jWWRw5r1srvcdZYtk5LXqEaChkIA
A2TM0u0736AOjGZvW8I9jnAJiDfeL6GkVSBJEUeDiZU6XW4cADubsmifMY4Ut1if4SiyoKht1UEv
rv70LxSCY1rm3lyokP/MQ6iior0bh/aOFcgliN4Gr8sGYyqIvdK4wTAC1Nm0s1OLqfLS1cZX1wiG
K2gxAPc4/zffeQmsov6oRm8gdoULUMrp1JXt8/9k61rlav4H2Zpu7G9V6//Hntemhqz+I8jz/Ut+
l61J0/xmukDU1+QLzp41Kvx7NpsO9DcMGT42SliWkekjKNcNbGZiPQHZbL4qDJ13ZdrmPfwRybF+
c2xmaXw7FJTICv8b1dp+F6V/soZATPB4X6tobvJ+/rIaoGrBhEzCH9mSJQFg+6gyqirp6T105gva
r5C1s1SGahkO6MusLXgG4wzuQdTY5x5pytXSgZN1WDdWdtCUx4JAG0tswweGuJyYzNxpGYmryJHx
1d5ldXIFSyqakV7H0YBOxJKJSp+AS1W9BkED9kXJq7qcixodMSdkGoWyvvSANJyJOmvzRKUwX81u
kjwWTivhVvsfjb7Rh7HRwbq9jw17XiEviwqaRVVMZNU8T9iPmZ8TccuzYaQ3qEasHmGnox27ndqR
6N2y+odLf7pfYIO9mtJmQFerXl+xjhuzkp0pcoIdYgwnjEOxc6gnXR4m3ZUhJvYmP/lV2gbXUaR0
EfezSUzVMODB+HJWDAoF8pSxLnDOKlccZdKN+2LpAk48o+YbQxuicCTUgYJKGumFh791P/okhA6N
YoKX9T35TcRQWIN9Oi8IN4yLCq/VH1Xnzk/J0gR+3KUtd//UsEUElpXHDwqHbLA/soS9vRw9qzz0
tt/tmDLpnZ/KFhOs1WGVbqyVaw2mHGMDQ8JcMK30SQc+RcU8XaLuRT1qoduqfdZ3cMY1lzpqIZLl
HVOwnU0wsTo4Cvu733gTuFR6WFbWFIVB6hy68YYd8V2zxfyFUdbX1ZHdLRS/qR7CvT2O425USEOw
NnS6n21l8otOJU8xi1H7W5Dk5utCSGkvPO7G/Rp53rGIZn6trCiy9+yW8w5DM8kHq+6yCwqf8mMD
t36TmBpxQxqpYgVnlppbuwtu2J7UbQfK9NVPgKMeMgkOdtOaLI3iWzIqRHjYZUEX3eBfhRycdHT+
AFYwQFAJbJCCBYsiHUjMXjYQUS6M5oQYYGMMBFvtE0z7xN3QAdwqrOhzUmlqrJkAlzikqrUfkzIf
TmNXBXtskHg4ojrpHwAofTFHz9jqmecky9gZBnMH5CfmYg7qLIbcKE790Lqs/NI947ENX9ao/0H3
mZ9svH4hWeZpO8XUXBnOtk/aR1Dh3XUbmstnImTJltVo8xOKZHVMFuKysWGYiHNMQx2GFUZ/MzdT
fd16bBXcKIbI6/Myp7/oRbi1sqT54KfMV0cjqk+wbNNnRRwcmJVKynvhoh70C5RlfCQH1bDLoAsS
XPGeK8w7L2uHeGZ3QbRvatdm/bVHcg/HAQi6wVPypquSaE/JWn6rLTGfoBA0CCgwJ/U0Rxus8l8K
M3e3bHEbYw8A6ZHZUQSh0n5lMPXMtMCjOU2jaRtpO+jEFpYRnyPbmNtMDv7t2EOm5WXZnDXM3Xd3
2f/MXP/wVOS5hM/uP3u5tt/K1/G1+/bzY/H71/xIqpqUJQ4RUEYTMDswS/3+WCTEGjD+BGAcWS4P
RR59fzwVIxxb/AWUD9cLAKLxwPzjqQjnxLWgY9DG21gcTee/eSxav6y5XV2DBBItrGEWZBUezb/s
WhGFzjARRe1xZgvhRw7gVXiRDgc1phmuz6Cr1F62823Z2MsKlNYxsBXSKYkpkUTymjbMWayPST4A
nKuxp7BA3hy/TcpfgVBZEYcJC07LVN3WobEukCs/uQZLOh1uUdYDct7OjskWjymCu8svMT8inHgP
2I/qy2lSC0YGT3EzUYoeg7ZPoE1BzjtTXQvM3lBiWb0F3j5jgA1WpLuYWiwHfsVmAmPyisPIm8P9
2fnyFCx5cmoAe9zXUeqeWSTzqQha42NeVsZj2tYIQqAvD0NEqIrZBJF95pg38Oxoqab+Tod0rYbg
h2RwzWTevnPtWeyjSGTb2XNY2MPqoYOZijcJY3jcmBGeG6wDrEKQHObQHeW+XXj1TNt3voNknwcI
sIDNmXHZd7kVEuQdrmDF1Ztsqh/GdrEupxF2BlkYjbtjXP+oLpu5unRD+TGp0IkXS03QAdJPkY9y
SzxsUzrOnZjFp9bTBUmS5oFh0/IiWNK4lQ6tqAjlsAdMpuMcIxCX4OPkJPhmeIwAflvfArtNPL51
1E7OIUAbvXGEYew514nF91H51MyD+2RNTLScmkkI3hMH8iEDf+hdLXoefNJF3rLiY4GDZWCbm9vX
xrW6R/L+jC7yhJSqI8vdGNrythy9I3obU35PtTcwvLqPrggf/T5vSENBZ7H6GcR+ArVxISx6jFo/
BCcefigXabCFzRk/gCBNzy4boYM4SFcQS5QwSDKZ1MasHXDuFNCQayLHGXhwO5vCTYM0uCM7+OAY
1rRzOh6mGMGd+75UHNBhAt/FyXy2ejCFKXKdrz2Khl08tdGha2lqTwgsQPbzGQYbO0Y2as17MwCd
hos0pdHej53hfQjYVHiBhG9+YvhDxgx8DOP/ghkRaYKm2VthlzAtm2YTeQigxqkpTKbJXqHmNxZW
LMYh7EBqv81RMF6VdgerLWXeuCsxx1CJlmnMmMB6+F/78//T/hAT5GT+zwd9/Frmb5B98z91QN+/
6o8OiDbHwjXA2Wzb7+yBfx31lu3+RpdjctFDJuK456Hy+1nv2r+ZFmuPMG+vRdw7uOqPs94GSsA3
xOn2vT/6r+hUFq/xszl+XatlrUN4P3AAYZH6+LNtV7G3WrbDMF3Xo0NsYQQeSZHHluBYBKO+g5Mz
n4tJ11hITKFeVOPqDxi6JlYeRvXvbTY0s/Rb87ut+GeIlYUf+dd342JzxuGMXXlldv353UANkSLK
Bn1tt7V1nQryE5shaGBg4w1laa8e3eEloGIjQF6FBLbZA0gnw07hwGVAFNRfI6XMG75HxvC6LK0P
C1Fi60DaI/lmsdJ42v/0ef+bd2z/kmJYf38uS+Ex2JPOxb/zy6PSzaF5s3NTXTsThRfD96X8QK4x
dPYqmHFT6Hmyim0eAElZAh+a6CxMB6tnhy2g0436mk19b8VESskJqpyzmgSKyXqZzkMIIbGe3YqB
ZQwwgfstlpToqc/aC9aUY37Le8O/yrtMV/+Qj/nrxxBQnAR8ED7XhvP+Q//k5Q4worFhouyv3yP+
TYrxfIOmwaVB5G66HacuepCJVX78+1/meq393I0HVgCjLSCnwLXIH+vb+ullPXNKXdmn9XUdLtY1
S5iHa3ZexTmo3Ke/f6VfIiHm+kqRaZukTnwC1eEv15mkfVpaOqDrUJrua4sHpzwkKmRSJ2S2QyYh
5o/1KWziwvHG6p8uml83Eq48OtNe40eg5zgdfnn5IHDgeaxLToJWeK9VMaC7lut7YDN4j7pA3zyb
fPSHsWzxMbSiCb6pkrXALEl2Lyff6UzC0gULMQrc6R+cTtpgnfDOfZOGllvTYFNHTFfudkcAJ5g5
/v639yuNjV8fJSrHBpvqbJd79Vevvz94teclBgajBLWmUz0qoCFU7W4wLdbpecxy8Zk90KwnWlr2
5cLBzGPb0sGbAgHVAJ5IA6ilhf6Wd07wVXsyC85//yZZo/jr5eSQUnCwOEacrdydv2Dq0GhzEyHT
uaJ1l0kUQg7IVhzF2owpPQzseG1NbDYzs0MI/UHcWTUTgk4eyrWnE2Vb3cvSo9ELyjF9HvFMnmhl
kUrpjD+wWibcJiyBBce2NowAxmkeEzgj1+PaUbZrb5niLyJ88N5y2jqrjh7t+b1dpLcpK2UmIuBB
e61oV9V74+qvPayVzzZngzssC/7QsLgs136XQYZ7ztYeeHlvh0czA/zK3ZWfjPeGeVx7Z2vtohnq
fmEkqx4G06DFxjkUwDoiBUh40H6k4hnFIQkMGvMlE8nn6L1dz4lY4Eikh5eyh6rLDqKT1Ubl11xL
n/t+7fsxCTAC0Os0gCKFvnadEFhEQW7akeU2LsLR3nofJZDWZaxA2ihsY71OG6reYe4go5ss+T/2
zmM7biTbor/yfiB6wQTcNBNp6Y1IShMsUhLhvQ18/dugurqplFpc1eMeVK0yIpEJRAQi7j1nH7KV
fF0vuz2vGgM5x1KrcDsne0IfEZ0ZjVfdWWZHTcNLhMHROJ+fXTpdG2T3ybwdaB5sBRzaZ2OpjpAa
SKGEjD+KJsVbAWVaainmUlVRbwWWZqm1wMTL9wV/FAPJUoqhCENZBp0mJRonGOkgvxVu6HwGa/Ot
nNNQ2AnlUuIZl2pP/Fb4Sd6KQOZbQWgynenchrmdBTf9WONzXql4yYf5hp/eMObP7Sgmh0OB17CU
l18NldOnbXA8932lXSIWJ4YPnns970gc7AKi2xZsR4L87U5zhHlIlAkQo+cZBCuogt7E44Lm4RdB
wPsQrN9Yb2xsGNq6yTo9uIqglBHGlSpn5OwxZV53bredyYgaUb2247rnXbi1RZQEVwNTx0ab6Fa0
YnQzbfNtkcWNt7TDoJRvJgI9QG/hRgKhG1BtIp8xgAxDlwSmypg5SAPagF3B1irCHPfzbLFiFka6
9AMjDKQkfOF8uW5jgYCuDGP3FYMLzhVfK42OvDrcxZdY08LgWJjIGa1kXWBymdW+pQbX0FAJI1SK
AV2jmgpXW8QIxO1c7bW2zau1ZcDMXqMHxQXR4KYT68X+9yiqHEINCQoY2/hLE1ckiggCxLqieET0
4OUHOmxdtkmjzr6dUXyRRwV9XsewEiHZIY+GOucuaAZ0GbyMzSMwYCPd9hWfAMlkFs4bUAMzDF+g
I+NF7hI5txFMlYYwQ53eOo4rPPmBGfa+g4maWqLTsj8p5sScvwNi9Oi/8gEQaNFTqg86pR1YLpDn
1+T91aYfl3Hgz32AgAQMR+Vd0/JPaJmRdzyvcmJcxRkoSLnVq4DQLSfynGqjq2guD1GsY8JJvUXV
vvw5+keA+Rg+oVmvpzEmJ4GID/GlAXGtCGlnHhmX+gzLECXjIIV5r7LR6C/tylOcUEFBX1h9wSsJ
qU/KD3i5yd0KYlKLPxMeUkTHWuUYYdvRmuMzvQu7ewnr4NmaMNITj8jg3fbQgc0NqAeKxjlhiERo
mojV1tCUN7Ee1wB8RnYWSZgMd61ljy9VE5n7wYGJg03ZQpdUUCeAdpWVybQtFp8tcS2mvGk7S7/X
O0I5VggtgeR0unKmzWDkSbxv8BSQPsWpz7iKheM9/OBZFUkCfMjBU9BeTwoI0Vqrlyp4NBZ8sBLQ
hn7GG8x7gAfG6M5ZJRufPu9EfbP1AuM6aQiiuzXcwgP5I5Oxv+imbtl8Rmq6tlKBX7Yccy5dljOc
nsnIu5ksNWf58stHH1mf+Fyw2C/RhvMt+prQ91VER29ee+nA1KmyMI1visZhyjc9u4KQ/8eaanRF
dFXrUoEHN6tI43GDBuwvchFh04q1viZZh8hpExcWdjeeOpNpzTdiASFXZNknd0X+wBnbOxIuHHOw
JoGBcaFC+3ksEEWtpgYYltlNWnsWss1NaH4QeXvn8rbYtYWmX9ZeWH+WmmFzmpdRbBxLN/T6swAq
4OCrBq0nG1yFx87gti5pV+prmqXW9dQvHt+a2kL6ONIkaPckDOWvavaWNSTGv+FzDgB0ExsqapFW
5d6j0IJ8m49VWJMsxTKnmjG6jQkKPSPGJQH8YjQGEe2ZhcmQYCnvAeTMEG4yo1ggTSIwvYMsSr3+
nrMgq6OrM6Q2hMMxRhKLTJItKSXDhpcM1n+96cHHBF7WDbxpzQHTRFMnXxqP5E2h2KYfZ69r9G9d
SwbBKofeMhA0Z/Crplxf8gNHgnQPFY8FgTyM8+1cDkN3MSknu0uGtl65aL9kDgd8P4+oU9dEOLXz
rsJ8U14UNkwP0ZFxsYnqAtRZqMYqWmMHyqN7diJojIh8xTfnxGCp0qgd6QeNA2algvyauyys9fhJ
L2cT+Qcmy1R9QgUPjiyiJtZQxkdMdRRBNb5Q/6dakTn08A+U4vSbicIwnKke5vkmnpe2Tmx0iXmN
aHK2LnO7WrKtqkGzL6QeEdqp2N20mzGqeGojAAX8ITPiPJQMLW6wyZwgI2RQE3ezCx1tlcoJ66Ki
hY6UiD5Y/ThaSr9PIurdTIfYe2Cs57g3Pcre296ovGTrgmEZEWF+DlVjCTRLmZ7dWoRfjTS6w06S
Tpi5w20dtB4hPiEjGon4glfj4ECfJja7FEBsU0XmNUFumQ0iofT4XtMkwosUO8vo5y0N5RUNgL67
yDL4vasGl+C2jVzqdWjWtYOqJfNe2bYDACyInIu3Xen/SuYflMwJTMP4/odKCuCw5vlb+b5k/uNn
/qqjaJRE5GKk58Si0wPmzPRXJ3lpMoMSgDENMJ4C+b8N0FKnjmKYS5HjX+X0v+oo9j84FxgelQ/L
gusF9/FvGKDl6ZEOD7UL8ZCzJJejtr8cRt6dXbU8qhCQ8X6mKVQn3payjqv6J1qssmiOiZY76NRT
OtFRsnPaDgXxuckKSDRyTg/e6VZWqWRFyZKMmNS8KGCxadS+yZsJNdAmLnDUdoczCvfsDvGkFcfQ
rsYBBOLMfw3QXjDtPPlJAyNRYwMM+7yfonMk4KR8EILpOmIVuYI1arDdIj+aVABYi0BuxQq/ZDBo
n9FVBN2aWCly++4SCs3k9rkyHJ0bN5r6yLuK445Wpcc0XOWugY+FHQKUuKxvZqHAQsNKWpMtzK7y
f42mH4KJj2YNMsg/z5qi+P61i7/23U8T5+3H/uo16TSUWNFt0JmUct5TUR3zHw7TRdOQWUj9Rxvq
XQESOIBBZxqm/A+owD8njtT+QVOIDhWb2Tfpxt8qQEp5UkGTFHwo9mgGYHfH0ijK/Dxz2MvbuPrj
YV8W4QIIJV0LlgmmnK57Unb64mr0LKqSlgm1J6ThiY0zfVIpr/W0whvp3ruDmx5F1qUXU5+dD+4S
SClsaogN+iRNsK9PaCDToKBl2xczKoxc8+ulmRO5tbetPBFzgOg9VKnGTcVU8NE8AKyCgLnRa1K4
Qp1rcm4dsC0XXFOrkWKl7dOQeQDwYpSOVWkQQJa82KLS/AzgyypdXPhIMppDNTRPOoyR9WwNJgGq
ltjkgfNAKM5tYuoviLWJ/bSqp6yk2Bx2gLtLh9ONbdzoEfoPo+D72NVEAmxTP9l6sggxOayMgq9X
sMvFWEAfZxDOoWncA/2mjoMTt2bgIBd2OcDBJH01UoFOD+DCqnSb1tdqfmk2cAskWHG+ArdBcw95
3LY+5x/azxqfYaik2ETkPq76yAADANcIAmSY+XaNfnlI5c3o9igD+ckEZt0q9kAtzAammFBxCyrS
xDdWp883YZndeCobNlnLJTlHWWeWpMdF0dnY9DUfCNJs6mtz+CltOekiQnd9ryxeVVGzeUTBvLYC
lfpjqjjPeln4NciEzn3w7j0NbeJbz6kFdoC+hCIBu3saOlgP1k3itffkfqbw/W1iiUU2bwk7m/ej
y90z2Q6xt3AOri7u3wZJXENKULJu/cphHHCMuckHl3gazSMmXEfhn/K3XLNuhpgPFSZgGU3RsN4n
hISVSNCOjtcZiAqWUdTxZ5EyXcatTme+bCEALM1PO7A5zLOFXKH6qdZ0Ni8Zz6+TR2KTgfpplY3x
C5kSPPuZf0sCZOiDLgp/7Fyiz4aSnwG3hXqlcn3DqeYLks29ddM2T2/POw/JuxoyhlU38n3DiCFD
iAqPvuZ90dtudtT08JVJzqjmbcBpgNHpgnzEa8NPoXVQnzJcRivbJXNP54Mw89zVUKXxZc/tQixz
rzg/b8aaeeI4Y3DEbDZfRA6zw3PaJ2iSAPsdnrDbM5hcZuPbzSgqJsUo+KNVmr/kpDNsAo4KR9S/
FqRLBi3g0eCoCuxaeZtUawNF1WrEd05Zpqq2IBsQqqel5kO15JZqA58hjNoztxXTLqSafW7WQcxx
ZzY2qcOkVKMJWTkpFos0owxGOKfhIr2gzaj5CIsJ5h4iKgIwiDaQi19BDsY3Q2Rdvk0vM5nnPfg9
g8AphE490qJV2YPLBJHY+jLy0mMYacVu0ky8c/oyDTFlU4/i2Yqcry+C4hwU8rKEMASKCtoFGd8Y
1JZRPjvpvC2rxtuB/ks3nKe9LQok2MeCFurbAFhGOFP8JgYltTMVyxi4kg4TrTcD81hizXoC0LuG
YYSFs1v8e8Ez3DCxtyK+6swBkaxuXewDz2T1AjARK/5h1NPXkIIDWi5mjyaYzbnZeWuj0IOj1vTF
ObWa6dLCIuKOyYugq0lLneY7Numl18iM6GdN7EOLeVqiTjpXFCO2kBdxvOdmcS6IfMR2xvKFi+OZ
BG+XQIWCvbjceREORE1M/DJ9RBPemjAhO830qZO1EFba5jDiplsKKC4OgVwj6sIyNyILWRRDncVt
5NEJJ/V2MHZvItNzd7NeqB1HH4ypckDAj/hlHQx8hLEHOsMUKffsWPibQzTY29pkeJOxeZu0lLqG
tQjp9iPEvbYahkRjyRtDLfkhAZZMi84Trx1QC6qeKiqShFmnJSlgVNyQI9hyuuyd9JVtHLdGMQPe
7rWN7RnX6cKy0HmusqCgKCfQBsK1WAIl2EMnE8E1UF+qVWWd7dygfq0d/nPeJxsmPVCqmPVEiize
6k3z1dUIUi0EhdWydh7ykkNjKqJrMfaXDio5XAFueFTxBB5WAMJEbEz5cmOkI5z/YhLg6uds/kLk
JUJcgOfS3niYFcRqBibzYiTl5OtVAo2cxM17Cze+37oIDS6o4/XHeNR4hKZGxW5FpK7sN0vYFpaD
uIOaIm0yWWyaz862IYQUE13aaRsETDCJZ4n7Z23XtThWQf8sCIn7RnrMVxmD64U9OaWvbm2KmSIw
FpJ2zcQY96TplVvO+pNXrRrCD9dVQgp4niAC9kNeRT4t0+DCg3IqtrhoxvaS7pSL84ZgnXyPE74T
TyqUOIcJg8nOg8gzcSs0mW6vcRzW8aU12IbahGQGCPxPbB8ix75/txX7TWvwpP2w7GukbSLZsR2N
/uAbMOndiQBnpDHLssF5FCvgFXP0Gqe8XEy89X0DBtjiELCWMSP9z9flXPW+i/bjulLHtkf72DG1
k/0UHSJDeV3V7/XxbbFjDppx+q0YBRbqKn3989VOenY/rkYzyDboVKOnPbkatlzMEnPRg5NmgCw7
AS8NxCYkG/7H9/rf0fmDQwBYRG7qfz4603vomvhr93/l6//R8Onzl5/lCD9+/q/TAKdect4wri8C
SQ4DPM+/lGfOPyhe0STXqJC/nZb/JUcwXc7KkhOrZyJFkA5BCO+kZ6ixTQhLLuLOv5uRsGjYfhq8
7Nashc1Ib5Rzvrl88/fHaKUXqU49VdtDtUIR+0pu0dWkgkOyND7GYo/j7thqwQY1zxO+w1VCgvS7
m/ebabsw0X75CExa4C58Z2ORmP/0EUqQFpXrhtq+bBTB1Ci5KaVzym6rlVFro58IJMAyI/W9CjnL
E1e+GY3Pks3mHPGGp9akUX6PS3fbAXmoHEqni0pVWgC+qsSnUIlvuPoqJ4AzGHX7IoJO9gWXHHYU
smylJMVIfWrnchfnRAyJjbK8vSy7JQY1tc/Z8xRqNWsdq6doWtP0tZRWnFk8KDelnKWb+8l2V7kJ
a9Qwz8Ke7laczDey4wu4GZt0V1ygJ2I1Jyhq06bnkMlviLesN0P5nfRb3Fjdje191k2xaUPneW75
DGiKaJ2Za7QQGL48ALQRjN0MQES+pi5+Ownk6FjlNrSSNkNXfUEwp+1Iab+mf0A6afEyk8HVJem6
hvqww6vsrsYOE5pJWHA+SW2XYrWh6z1+LWToh3bfnsPxxR6vwa2wcZOW8zZOzatwyRF/e+L/W1g+
WFh0XVteSv95ZdlSk4u/Pb8vLfzzZ/65mrjaP/gVwNLRL8ml8PbvopzrLFBCGwEVOgEWCIeF5i8h
K0U5DZsIi4mGMYLX5L9WExRRFmUKCg70Km2DPdLfKcqdvoEZkBYSC536Hv9IIfDnmRxS0MW2hPfX
MPqw42jh0cKURkTOSW96bE2tpjgnxifGbYfp/oOF5OTNSHtqqZ9QqtQIa0X8dbKO1HU4ewOMkt0I
3G3jqNze6LGR+cqJ8/27x/KbNeu3l8LLgshWgos/JZySfDHoOibuHYLKGBwDoAezhe+O8qT+L74V
t9IzbUQgFIeW3ce7Xc2sTylIOtntsmmKdxPld7/pwF13k9Mf/vytFhXJOznQ2w00+U4SOjBF1dPk
RBRffQpxqdt5cYD0Sxl0xsBaT4Pth0WA0aZEX7vESa0R8ZQ/FoX/KEVjDP7m4pyxllFMm/vke3bk
KwRm1XVkjUp7yQeLNgWZ7ud//oq/PjgL55FB7VjaBsb/k6u0ZICBvwv6XeNJu2FsFlA9LKhbwyZZ
QhU++FInrzbuqLVoCTVyPAyGyVsp7t3Dwy5jgBro+h1HILjyafPdMY1X4L85ytH8zCbe/Ufl9m/c
RvxLBkV5qnsLGPTkfR5EnJtcs+x3qFhxKtBm42F55ebPt3G5TT+PFK7Cu5oAXI1jlrnc5nffS/YB
+wbI3zszHtTKFOKc/eeV0g1qY1puffCdfncX31/t5KGh5gzr0Mp6ghfJYgtIbgsHzNAVuUfUTzwO
Gmn68ucvaCyKsNNvSIuBdCvUhAzIk6VMRalNyBHTTo9sCaNZQk7SFi5XObv7vgyRvde3Dv6ZdQ0T
9BsWcvdYWeYevGG5G3pv2PQTNpBmdKqv0wQ+XNnSWxlBV9/NDQnhDqQqPa3nDxYm/ddpZJGlS14n
9eI3Cu3PT8ZtqcmUsPx28djDepQ4fAmVm6xhI4SJ2L3V8SC55eib3D2YKpP8gpF54szsEr6AOhWz
b+hd0R/+51v/P45M67cfjfV5meEWfy3//92gSbwM9Y6VdSjCIvLcI8tHSrmQG+1u09Zh+4nIFCix
o+1lfgnH6TgV0AuQwQwp0n9E64NW0Odsk1VN7vjKRJPhBwW26cIIFfsuo7mE/S4OMwdwv6Zq44+O
hTKeks5DjyCDgAg3WHtoO9YNxtYtiU6AXcCts9eZjl3atJR4SeDoAstbTZl1Fsn0Uz+6nHUlRBJl
zum2wTBBtai7gpEz7+sYQ52SlDimIAvOCQlYEhTqYQedVqBcV6+pMm87kq1XnhOm+86Ouit+c7H9
82j9dYK45JuBJLYk+GHHORmsU0tZyGJ3t4vb6FKkOPZjVzvo8XTfz0G16Xvyef6LK9LtB9q+HEK8
kyt6zTS43px2uyYIDjp5zbjavnqFPG9MtEt05Z/+fL1f122Mo6w2dBUhe8vTnkULDLTg2XS7RGUc
CwY5HkJ4FRvXaJT/50v9OkxdCyW0oaFjXE5mJ8M07LFsjAiFd547WGelqPVDOcI8+S+uAnifbQo6
Hu7hz5Mhp3eZk/DE685utGZVO57Yox1yr/98mVO5OW8gvo2Lt4jdIuiLU/B+ig5JR2IEsGrSSx9Z
GhQz8hPAZ0EDlXgu2VIw8KlroDF0H5F57Eqc9x8tS4v08+fllDwm+sgWJuKFhXXyWqrrUs7x4BBG
NmUOVWwv2yK06rZy7OIliWuWB70gY6fRyu9ZOTq3MBthSYC+vcjnmfDMtAw+eALGbz8T0l8sV2C+
rdMdRyiFEEFktrsi7IuD1kCV0XpENUVXXwZtRQaW05N5htJonZFnf9UvCfM2xTrfcyHCOUX2PdOn
4TJ1J2An45ce+eS6jrvqThUgo6outvZWGI3HQmWXQus+2lz8/gt4SzA0W3rm//IOe7egBnrj5Yo0
1J2M1G3YONW2H2X4KWIVW1e1k/gk3Wjr3LE73lhNfkS39uzGzn3b2N6hh+m5nrAkb5A3eTcEUZX3
LtnJM3bgo+lSXEYOpGgAJYJ3RZdt0f1VH2yP9OWx/zIs3n2Dk1kwduQ1haXCfUZk2TGYveIIAbxY
jvx+Fzcs8j09+STRDnCWh3VbAR378wQxfzsKKKMhaHAN3Tmd7q5iLUGQ3O4SQSoFDSLXemFbde3I
lk67p30rs2F6dAw9+oo0vuuHcA3HGAeXGdHzCdutAZPMb2yUUSOSQBCkRg9AmAvucL4l0NJC/bsq
dJ2l0rlzaFtYWoIgVniPeFKbvT5Y2rnAK72fAQzTA7uzFRcK5ZuH3WutD+75r1s31+Y0iH3RtmyN
09LPgwY7o5MGNOl2dZI9FsHOGZLMFzNsNdoK5gf7xN8s2zZ7YE6e0uEXa+7PF4O+Z1NY1ttdFRav
QAoD3tq0pySSzg+utPymk5HElRZXCHEmjna6sSdHvIeuYzGSmvA+1c3wkezFRTehOE1YKkVdpdnC
PQa2/lFY+m/evqTJgXc18fNobLx//pKQ/KDUJxpqEUd9xtRwPTn1rSaD18zpXjjy2h+8oE5rdsua
DsUBJY1ucODGgfrzBb1BtFMcM2Q5hhdk3bDvgd3vqwJbqDnM3xHz3ZdxNvmhqtjcSJpHQxuCOWO3
8ufZ89vBhBKINwv6lV+kBGRwDVY0MH+JwOp8rXJwb6LGXom4DIGfJ69/vtxvXs02cmQeM1kyS5rJ
z1/c9hIyqPuJhwy9ZYf9L1jPvRt9cEb87f3VqWQwkri9JDb8fJmk1UPYkFW744zcrN1hgl1ZJB5t
ZFccRoT1QO5gdYF+xj4ZhAArBj1Dwi3O5tn+aI389VCOY4ZTIYdyLGjW6XwdAWDPUQtx0hxo8WDj
QD3XzBdqUOE6zHWxXtLQdpHTGasy7bUPptWp8+RtrLEb4mazb8dVdzLWyAVHxFposLJ1Gb1UDpZK
2sNhd9UCfoNXbJe2vS57fgHx0fSyYePWmeUjoQLJBu4jSmk/qxGirkkny+i6XgcPabXf/jwyfrPQ
0D23bdYYLE14vH9+ZJFwY2UVdr2zp6DZ9hK1qWxrD7a5FX9wS35zKdQ9EjsTGjbXPa39gEpricRz
6l0HxPVVmsq5mcmva+jsa//F12IPauFLX0pqv6xqFe17OIOy3llG3Nx4lm5vS7VEaDYdVcR/FRqv
f6yU752Av1nEuBJlEbaIGIxOKxXGHIRA+7hSjA/cDzCg38EXIUZea3HFTAR2yDJSHywfv72VnK8l
7SxdIhr8+amFoVZgEbLqHcppRB7WNFI5zw2/0Yz2g0uhWuSXnbwh2GloKAbRDKKhOBnJbkrICYG6
DBHZEBpsK9VhdYvkOPvIwotsbTet4dvsybN1bQ6j2HJy7KcNJGwzv8ldi8lFEtTsHYJWZQ9GNaCk
bogh6X20uwRFo0OMnksMQRep6ZIFEkYZneGWAD7c6nwlE4lRSVvFGyySy0YseerMWoLgY9Tc8wbz
WER0cxrp93Zv4KvI5GQZ20TPJ3tjelVkPHmjHuff7YRiSbiqOMFEZ1PUkInRxGkTEb1S6uqQFVTX
dtgTcrkRWqUf4R5PYtdCqmwvrZzmK8DBXgU3doutYMu/ixHtd9OmyGOkl8JURBsfXrhOYTl+b5ll
su2tOrsbBIqeY1OIcq8vAWbAKRuDwLcofsjh7C04VxxmByeEHLx2+5L0WgW1MNzkFS6d82TgOInw
yqvoR7Tt6KU+Gm01+eWA4+WMkLVAo+6QV4ZfwY5mcxUjk3t2EFajdQy6aT27tHfvCEYQDpSaNlHX
hJTCW4wleF0las+51crcDTc9UJX+wCZ22tbu5MWIAUI8Vcg953ndtom3W1ITy00WLOU/TRj0jerW
cj8lEcjmKctLQvVkNGA8ryoLJUN/Q5132w9W9RhURvaUCVe77Qob/xnEn70ginVj1t5Vn6ltUbfb
CWHObQBuf5ARJhFcHzt4ZqOfemm+DfvhaA4KxHDVPicpWRxWb0BMScgVxPTxTZpi3NBzojUvG2dn
t+CMPRnbOwkHEqmSnEm/8cKzVlbTi9Oh1sY2hQzEGZ7n2rb2g7kgcSYyeOPsATP0xhZ2fW15ebPR
tSIGSA/TtNdi/czNs+gC6xbRFQ6OujYOHqbZtHaW0AlwxH1KZzA4BJ5M11OS9mwqcPdnvCX8tnXm
mzSbDnUnuxVQR4u/pVcp1aVplM0xnSbDnzV6XFMHRDeJggF/c5qfjSYcPp7sdeDKW+wU00Yf3Ygc
oGZeA/3r/cBQxsKL1m6DMKu+oGjRzovIQSTWQRWftK55tUVdrEWH8dKlYL0Dr2CBIEN5TtLpdDC1
2Di0ygFQMA1HcADb2Kp0YD7qKce48VTEwd6x5F3cqyfMMzQTNW/JxwmecnvJgwjT3D0MvVNsB1Fj
DrLEPTLi4NgGZuyTjOkiW5KC57CkiSQenDnODbdxI4brOmzc27an0Tia7XmnAmeVTfh9lCi+t/VY
7cmaiMn7yfHG5e7wKluowioewcv56RB3hKz0ZV1gEaeVqDW4csrY6+7T0iX6x2DwPOagSCbfqTlH
8DJlkUjoN36GbJFe1iOjLFHow9xUP2h9qHBKdSVQiNk94x/IpGVCEMVqWKo9dxX5iu1nFTVOC8/b
COSY+jNmzM9CN7cafHSQgThLqp0jjPLr5ADc2ZspMGM/dxsim1RJb/tcCBshTOq4TbjK1GCJI+VZ
jaDIssYY1HCnVl1aZP4Mrvk+oqp/TRQpVKK8SOPDmACHsnDkXerEcmyRpALjnGqKcVHcai+2FrCf
pL5bbZxZy84qXrJfu9YNbVQ/IU7h0SIBeJpa+04OafDqUdzvgcbauAzeRKWzckmRH9z8takaNJIq
b/UvWKQanyOadeUVRvUZz9YILr5Vu44dy72rZPIZziQNXpHhL+qM+jiXnKfjqSDdR5rtI1W4BTNC
/uRiamUkIIiqn8A+18RIy3SbTqJ+csgE3yfIu8EMY1raxvgyHlFqA1pyyhFqemDlnd/PLZMjM4SF
SQV5XWjb1jphw3XAqpT6DiXkDadSryGmFWH5Pq/wLK86wqsf6mBczHEWwBJYgovwpNQkYrec1uCh
KqJsGYNiPIZeEt0hls+g4zc99k5up3hAtsNXdBbv/1lINs0+sdPhYTCI470IgyC8it0anZmG0rFE
2nkuI8lvNat4J7XYvhs6iL8rdiL10a6i6AqnSvWF0p2xoXBmXYUNU3VTlPm8nYGCb8cStPoOBkF4
RczV4KwrK7KumEQ1k4qnSxG+PqbI8q8cdJEvzRA2N3Ju9Ps25n7HSap2M7ainRtxUwX4sTPB0Lyp
rKZ6sZYTJsGNM7TEtE5iFGRWvLeAx7PsYZ3XG1mDGU6883loq5dOVc3TEHFfZ8epv5Z6CLFm7iNu
K3ag4BhSjcAI25GCObbWlZxrMa6G0guvJiwAQG5tgF7fcBdKhImVMZqSjvqoB+pc57UMZ9ijWy5Q
OddQQiKQci6xVYjsSk2/r3RlXcVWGXyq7Ci8tK2+/GLD6ve7PoJyaeBa1oldYhNp9QjrQiKSjqrR
iEvGynnW5Hx5qH/TJ1ckrItkDQHs5KcrTYRXPUSWGXW1xQ68gIJ0Jc06OzTp4g3sPIo4PpC14Bjl
HX8AoZ4LUHLMOj+ZK2QNM/OcMlbRPipF0dp1hvabE0prHRBFe9ChzjLKe/hW9FwM6y7Oo+EBgUTv
gPDmQ2aWlt66XVM9m0lk3wlvrjPABWN0pey8APqGI+Mpq+fp2rXb/kGrpvQ2Xh63QTDDuYWC8raW
AxdKhdp6jrP4EEUZXcmWuwa2WF2TuKRetbmMd2LCywdJyA1uMR/KQ61FCD7Nkd9YzuktW/bpk6fR
kZlHTJbHGRdHtBE5gFanosy3DnroYivqLW2zKmwBzdgWJeJuSayLgAphB7cy4si1qnrI/Yd8GMjI
i3pG0gxSnqXXlow01qzoKkuTUiffYC6vhZlQxCWjlmettW40HGyzdIu113avJcAlsBRanqzrfKxf
YebqDzLEHDWMrf4dhTjOeKZefcNqMb+WRlI1a9soVIqY2uq/Gy4+Yp4ZTCZRVdwWIoZIECWwQ29W
6Ir0+9nIxK3Xaaxmjj18nyq3vumCgsJ/bVSX3aCIoEuC+kbv3PAqsOt413nISFHCYXoGxIq5y2V+
F5DrHmt4RNpNI4i9GzhQ5tahxL/6yo7aueBMHGyrPmhYxGzDoW7amT0NYdP9QjxxdxnkFbHsWTbs
pZ3zaHhtnpvIhkGzOWF8bcu22kKCaD811YDfEoFeRzzetmohHvvBUJkvlhdaW1lhba5IyPQNk7Qc
NPz2Tud+rehoSj9Fm1WtsJerWz1vpms2IeNqwRk+GFko15ko73DMXAxg/OhFajFnGQI3RsztlzX1
H62PhmOSVw2XTe0rbcQdivOZdcOcaa9rsbiY8BRckaUd3NmBUR68KSZbo4vzeaUXNBtrsGAHK+6O
g1KZHzM3L7RwbM5J8CwQJ6MVYqvPFtCj/UcJ9dkDSXdInWK6TcvB/DYA1KtjTWdJg5MymyQNFraO
mriTZ9OUyEf22xq6nKl88calz1RCQaSyfKjJoaFbFrEhHZJSPbrTGN5qRURK8lTt7ZLYB28U+ARj
FPzuOD9T/8s/pznwKN453CQD8DcLPSectaMUiQ9JmraHVGiEvQUCiEsuEdvigj3Lg37yZWbkN/yD
Q1E+EPd9TRSdOXrhbd9ykd4KnOses+SKwjQ6Igh8z17s2Q9Y4LN9HDsPEx6sHeXSiH0gW7lVvoCa
yniMLmKXwg1xvYcALNhLpAXjdnCFtuuQ5vpu3Jv+ODAZ2yoCAUiW1CZUyj5jcyEfE2ntCmsqt0wn
FuAy4XQa2hChPCh9r6TZGY9TJfVLL/dmVAu5vK+iKVlP7GG3FmsXX63NHnTLcW7UwFOyBsg6W4d9
4aqB9LwJp6n6PtNqMtZV2MWXdcIwiAuk0IDMioplrVKgy/OkXU9IZLHswxuY4XT1DrlMBuDeZxCW
iNSRznVpnZF6IwWwsGS6mTXjscOev2UqbrFRIpGnq8eGzOkvc2kFnzCoss2Qw5bUbw0HjtvFt67W
zH6am+5Zq5bEQC3aRFYGkdhsrKu8sspyHY2eTtMiI69ClcOFbQleO7krUiacXRyrcEqw5ZsLHjyB
nYAqt+BYmomEaUQPbbjwgi55yg1p7yydAjyltZI31lxR0uhjMV17gVmfK4rZi2VhiNNV3yTp0Rtj
7dZyILglgOaDoVsPbpte4G4rz9oCDVwry4zmKOxy5MIdxrhErYie2euT8J48eqacc56bslgABta8
rgF1LnSVCNvD0OlPWMabQ2k4L/psfydQt/7CjjX7krVAQRIUcp+cDLqCOfThpnP6/EbZ7Fgy1ZBb
BOhrBlcO7oLt0LTHpT7ER2GWo/QHR/t/9s5kOXLk7LLv0nuUYR4WvYl5DjI4cwNjkkzAMTsmB/D0
/0GqpK4q/Sa19jKTtFGSEQwE4O73u/fchmKrlHZVHhpuedVUNPMCRq+8It9g3DbpBioZA2Q8hOgi
S97zPCnuTenn965AR16IkQdoEqv2K2tM2qeaJP6SoT6RndD4hRIXwMGhGOYBX7CvXmt2PFw3Oo83
xG0zVgnNtfZZ5bOiBEP1xmqJdjZlBkllfN3WvgyF+cj+mJNpmsf2IUqH5otytvar6RpEhGbs8p+p
XaAqNFMbvuvU+fxIf+V86aof7ho5hO9mCtF0aYdCC5bVFFJX7dBvQbylD0C4pU7xkFHBwUWKB1Vu
vKjty40dKBQNQox8PWKzm5MXBWyM2O2gIwRRGb47hsPPBNVAZ4aXBKmzsgudr1FhUbyy6hveJXlv
7FKrApeWxyFm4EUTYRfNUUxOy7lRL3qD5o9KiYjuc4PfPGk+kX9bIT+uYjsYNTr15i0AvQ1sXjhM
Back1u1i5dY5m9YshBQM4YWlbpkNHR0cdR/j1OzEHGOKnPyn2XW8aiepU1kp2wre//ZhOlDPqWxk
PElQotFxpnnGNJQLzhPllh7paGlJGDNLtCA+ehgkxYODf6zYZiJB7sFZIDhgpgM0XQMV6GpKZzA2
rUO0aqzb8sFROCq4hMxblyqU/H2p56CH1JRuJMcGFwONoyPGD4jpbf+zd9FGF50Jiefsakb8mI69
uaULuniBM+vdp14gyU9RKfNIfqUZMZnSeHi1O/7ondnrvEd25bxrUYRcPHekAYH5H913S64J9y7a
fzyu0GX4FHut5d9Phdl8CU4vYsGbDU5j0zffAigLXWddDayhCyDjgVAQUH8znfuH2iiH7FaB/ndQ
0K/0Bd9DdnRObFfJXndrRJSa2QoBHSmcmlvd5sDNIsz6RQusPjONSQDmS3OC03WNe0uHIMYWMvMK
syWUYcZPBkWYa5mV+oGZdL1TeUcELPIHQgSpeJ6mWD0pk2TBL73zvx7Uf+dBNfH3/UEaXn20H7/D
xC8f+ff//T/b77KO/mxoN/72M//PgzqDSgNMRib5byLi/3C0+85vLn4wbm08PrNfkf/r7x5UtN+m
7H7RxvXfMDzYeE2xKOEIMP8jyymx8T/puhx5sNfzy3QkZNRrdxaZ/zAFp+cRaEnpZ9SKRm8qjYdF
2/AcYkj4Cqr7oe61XTHrPn5uvAL1NTadN24IzRzaWSNiV2/uLZWP+2ZWkAqATvtgVpXwogOpnpWm
tg/qn2OIC7KcdahyVqS0WZtipKzftF961axcWRm6WuVTNhxS4rTuIu8GmtW/o8EE3mebHwtFrxia
wXxklHLdaKa5Gme1DFFrKfv8OjYmwOpZUUuQ1upZY6PW0VmVnvJoeVHdoykCIt+zKkfTI4omQp2a
FbumjV5cOwejPKt53qzrtbPCl8xanz6rfobbILbMSiBb+bWNNNghEXazVjjOqmGOfFjCjMER1Sto
WGiLYlYZqQyeYLqiPFaZZIswq5H1rEuqWaFUtBqtgZ1+tbN6ac86ppgVTTY1H2aPxolMd2ClgC4i
ECqTWQmd2iJac1UpykQlzZFLW2RTVJZrOOuonSaHXWWhyQ1eadyCWW9tZ+UVX84mD9Q9tNX8luJ6
OYnMryntZKKdcrDLznVlRWpt+j1PmUKmrx0nxnsG9URGG61dWlbBNriK+vpBWlr4QMLGOdrpyJqm
5U69i1pX8tSpxKUuM/UaBjwuMaoGz0NupcWiLDuEmxLVK+4DUCqKKCrgOv/eU4rnXGaxkchMsCOt
5VdvnkhYoRKvz56LtCB+m6H062YGjKb4teIbGQJ5pFf1CbGIUhZhGXx4gdkZnDfRDxqzKsDjhiEJ
31IvDvDN2KVKv/CorwRGBXGohGhHLqE8jgw8NqbyknfPZH+xGsKoWDMzCp9/4a18K8zXQy7KByMt
jYvlDuXRnlcAtrvJe1WFrAiUo7FkiXQyNjkt5esWofGOCg8CqEB3CvqD7QF8DIz7SeX1DiYX03UH
+yf9lj5IP93Knkdkrh9151l7DZQWvSEEaXYYIvk3cT/c8QFqS4Rp2CfEUoxHtCJMfi2/Es/E2K30
IhrvTOrdnx1KntKd0/T88XKMxptHrFws8lLnFOV27DBJjdBTM3IdKj/jF0LgjSWVAKIAyUNdyNDm
1RstJmIr6AidLZCceCncphjRi9vsuTIKcYE9woIIx2FrdFb17QycJ8OupGdrfmcJ7lx/Q/Uwvz4z
Te8+mqgYZJlz3KUVxv69PczSmNbmP7N5o1Y4RffYJDb9rC48k6WY//BfB1VmuO2TR7XkTxgooNud
nofICpvuuNaDBrugspP3X980KMu82oTdrVsYI+cVMagAKERQXlUFZHPB5gyNE4Hlme2a+aLojqbB
Obe9+9qJ7H2ZhsPNYE9HuJNTiRl1nr2rei5q19nFgSAwV80k0LnJwNR9tV4sLoVeurQoueNRhoZ5
C/XEvymp5euYb2S6oLg2fA9MdDLl5DHyUjjwi3qfV/RGgGRZFGsP5YTrcXLZ9cqI01gJw3f962rR
rlk+iGiEGdWkYdEuDVyYy5J4EQlW2zkZsrFDYs8grRHX+fWdYrDtZQPf+on/YQb05iP5LU1ZiiXl
u5emiC+9HO86rXnsJXv13infCxBLUe7SPeufzbbjXB/dxb0O8rqNd3lS/3RUcAwsTiQtO+LC9G5D
Y3F6iLetOz1HdeOuHH3wTy4CP+KxQ6xGow53LJfU3Ze3lnWsW5izr9oQhntj9/PUGIlxASBorlLD
j1auV1lLw8P9KPLxImiFUEMCGb88WIUX3hmtNlyNwYS6U0ZMayiyirdumZLVDnp7DYYVUYW58q7v
iSK3firjlQYFqYiGJYipb3pcy6OMRXVMSEatC5NGOWy2n7XR7grfuWeZzJZp31nsS6PwTYvM10bz
P8cOq/lUgJvL+qzFDVNgBM6tccXBmWMkWKd+Wblu+dBZNmXGcTJ95b3Ddo352+w72FTt8FAkXXUI
vHSLDyymu3XiAgvX2AyyCxeJGlMyHcaTO7JpZ9O6T4cx34O0snaKh/BK97tqPRRpCIu74zg6VRt6
Kt6kTuXcUJT6CUCrd6j54jO9cPWV04dvupHLJXnuRWeMP62xulXC976FiQYGnkp/9xDtVkaaPrYY
Gj/GUbPW3OuQuSwJZqyjMQlmUTuzXWy56KeJ54HVZ7somSw2r0CAlxPqUhA+yLz5isc2pOCBKnGG
qYoQR8QoZklp4dyDPdXdeurN4lQaLv3oKr3na0UfhBsaNDCO9hqGW0FyrtOSXVqk1cpuNIopDbP6
bhyi2wTo6ZGkQ8iqqo8OfPtK+k2wSoz+VQ/J5uslq33AWQIjaPdJNONNxtZWH2X4pIwKb71FwaCD
vkkFAZPl2naeQtzPS5fbkJNVEb2CxqMvr7FWLXaFE3wI6u2C1P+yPae/eZyxnlK41uwh4NwzUXTH
g2pDgl69GfoDTpbkKfE6Ds2NnX83EMi/0cuyAy0X3gy7CBnPakgSrq02acPPRnShEvfVL16YlPdg
DbEZxZKdlTU7Q6rav1R9pd7pHs/eFUC0i9uSFXHYYS3o4JtWGXcRT/JWoB7HBaXlIfO2YOEOSXTq
GZUYh8YMjWERNxNEkUB2Gz+Suc4tET237qBdXYMuyNRCMOUilvoyrCNt3adJd8JrZfONKchGl9Kp
QOhOimVw6MpLCQvlYDPnX9NiP3MOZfgc4NW8oS+JZD01siDaHxTapY18Z89OId0aeinXYoBQCfy3
tNdxPfws4CFcjTxqn1Qt1A6KqnxxJcWBGc/CFcdCzraeInNu09yO32qf5uzCUJG1g17yAKsMU+5K
fGrLio5bZj1jyNzL8HlbGTYIO/vhNST1mjpU19TV9HMdFjWJ67LeShN7V6fScMme4TwwlcfAuo3M
iHOwP70ldV1WdGb3DLAV5aeTkRoLETfZJrd1KEN1am+ncjoPIiYczUhrQXfmjPpr+rspZY+X9mXD
ytX711Ex7ZdJo5hXptqb1QYXKCzNt5qRStId201QudGmy8JqoVkSMhkkzRVQIm5xTPXzDOPGClpe
C49O9SroxkWjK+fZqobtoAYqr6zpYXQt7zIIE6iI7ydbHJJblyMmdZP1uuzL6FsOIx0vLHm9LDM6
VpNuPejDcBA9XYxd0oR7YBgnEcmbHTrOCuBzsh8ndziGCe5VRhtanBprZN1bkPJ0NY5eB3ZhzvlQ
wVJt01wl0b3lJrR6mV2j6KtvlE3pTaBpEUtCJHVOu4EejQgFKhvpuWH/O50ctipggKM8ddZjk9CQ
5lcmMh+Hk5zVJXB61DdX4H5qoj4eP+OUygB74Vphae7mrmnO0veaHvSbvAhmyadTDyGM3rUxTs0l
SmiJS3rHPiMsvMrJooevcm8iKKk3nFpqC5haUg7oJFfpVc4P+m/HZWIW0w+jMdqzyj1tI4z+u45G
hnGO2Z/9vrdWNGDYB3vg9MPRvblD6DFPCC7yFrFVWZshkuuoee9E3cKFhIbwodpoZBpS2yBjwvCQ
0whJjZ2uL1PZFEt6kgYocxSYV2FFKVFri63ug4bR6KZzUvs4WWy0kQW+PJO+BAqS64trpMuMiucY
9AiavAgOY0Sb8zox5k0/BLr2h45Y+OWlTnJSqmjYxzf2zgLctQcq86ATqtFnQt6kMStv0/00hSTt
p8keTzbT93tAedNLRl3QuYnzTw6gESBUU3aIGO2s0RRhuRJF/CnznFVfk/mX10NbB9batpAzRb+p
Db1+Y/virk0mD7c2DKYle6CbJRLnCpkkaqhhzKyDbgdy5Y0Td1pXqGe3U91RVkA4pqz3CZyMbXZN
C+nByfWt+AeGEEpjw0QMGwCGLAV6MOOEOBrSnqiywP8i/MyDo48c48aswX8BN1S9TVZOiDdmCIs8
b8293YU3A0Z1VTwW8zjfmQf74TziB282AEqd9mIe/1ezEaCcLQFiNgcYs03A/eUYcIoYsg6dO4SO
efGrjNiUJL/cBcVsNEC0m00HtGH88iCwe54tCcPfDArWbFZAJep/xrOBwZutDPVsahhwN6SzzaGZ
DQ+o6qe07nLOWZgh3Fzv76LZIGHNVgkQuuxuZ/uEMxsp6tlSkczmCt7YEwe/cOUFcbnREiwY2S83
xn9Vn/+fXgXTwMj5r1SfM5yp+T80nf8xffz7z/1d+fF/M+hHsGfAn4XW6/Irf2cZBMZvpBvRTme+
wf8q+YA7I70Dvpw0nQc6/D9g//3F6z2jxU0c5b/g9WR9/+rk60CQxdS5RnuKYkAx5TULRcLoC0hA
gOarR3H9OXS9/KyMOvw3lHOKGv6qNzlzxpoAnAuwgDqJv/gIBYugkzI83OcJyymxrmmjmQ3q/ZRD
h6ITWd+1kvqwhQmkN1kY8E9sLATzFtIux6cpnA/3JYwhdimpi/EgMMayXqahOdzVAhcIXD/u/iqt
J9aQRHTTMRTe2K2LZq4e5XY+EybTd7zLGVQNKzS99BS3fXvJ7H9hgDttwPoSt05IE99IrgBap+0N
sJBi5uDxfqmgGTH+2+GhdAY+N7cADsTbZLIeqoIxfgC0DQoFAKUOMPaIvYw+6djWigrsCHP0+sEI
p047+EPMkjJqXKWvPrIid6OohDef9T6MxDrvIii3UFQ15y3WwRyjMqigjXEjWalvAUqXlbqTpke7
thf5KrpMlI9iBEpHI7oB2nY3epbmkuLJKNepbmuwQK+0GMfs3rDnfxkZEJlfhzqtiq0rddYoLRUO
Ja1xjSJkNF4Eod2H1krW0jVQFha5C//KxewR/cinMbr2lEasS33KeHx5o6QOM5L+K7aVViN/rIY1
Zxhv27kT22vFRETv608nkf3F87H8Y9uJrF3mWsb9JKDkKLiOTHzuAXtk2xyy0dlofEBDwN7q3k+W
feZKnBxqI21Z3ck4NfnCVJ6+aDtRLjFQh/c9Sv5TWjnpK3HCFGRRES8trCLLVqTO99wOf/MbllkZ
DEBpAy3YxDhM9y0okbeE/jRUtZiFzquLPd4mzkBhtjMNI7vFWZLes8Nmo+tptAEUSm41Q7kUvRf7
IRgfPYDPuJiDoPnhlHgy8jT2ODdZguJuN1/rCgmTgmkQFhUk/HgS2VPZY6uSTC+2EejXTxfEVbYA
VZ/coULJj6g3HINBKViPAFo+BVGJofGsd2czlj77DJpq3KKFTs+WmT0mWmW+cQKvIiap6acglvvs
+txUNj6bDQlLe485D5aSHPJ9banvMGz8j2lgmxdUJac1ngntRz0162QSJGtiZVMvoY6YMB3cGmyF
SUdY+cKNwnJXQwDbl4HhnpmrG28DA68Lx3eFSV21e5IGGbXiY7DE09o8NiR+rxangF1q5dZR4Yu8
ZH42I8Eq576qYuPS9VXyKvH8vHFF2RMNnXWEoZHtmOhgrpns7JOJMkg8zivegRaG6Y62of6Ut8wt
c1EZ/YIdlXcbEwoxF4R1eaxYgzj7Y23dMyN02StwS+yyoQ41hsNCHAo3sq6dD7mjp+vqZWj0oV9Q
XKcDe+vFuY1T+dil7C+FcKsD8mSx1gYRvDEmTJ7r3m2PFOMG2nrovORACngyN0Ye53eOHoT7ahoU
FnfM4Dor9IZUq/PT6Wu5tT13fBkSE7taoO058ub71gnPmV4WK9w1+kIFTLWNItqbQXUcHZ1S2YAa
r9TuvtguUQOGIXCnIz0uCqfiGG+ggKHb0VAY6yTpBlf+QIHpjrpUYkNfL57hwlb3SenIC7vpEU4M
I6JwVONrxzbnk4K//p4PJLwOZdW9AMU2loS68hX3Sbsq8yHZqcymY9lOYGnnXZk+VQLQOpedu0VT
AO+9tPqysDJu8SkO0C5DyN50GNtshuv2zjP6wqR5akTPNfsYBLNj/pzAWmhkikIcnDpelcDE4TWk
/TkO87uq58xklmb0Cl0ww84agMC2RpQBfRT6meOBfg7aNLhoZW7ej0MPxpGKreBENSbDuGy4Zmxc
Mzo++K50SK+ryZ5ZGqFqh71IjeiA9YHzpo+hmg+jOHe0JVLhyqOmyIqjBhnzYErbIEuWO+ZSb7Vw
2XBy+4wTNdT80T792B1tDLtmbOSP1PU4WzHUZy0JOIqW5nvS9WKfNQ7WYFuIR6NOmltEccDFbEdQ
e52csgUHIfnUFF1wGRxvOuOv0z6wk+msaIa6ZaLkaMjd450KpcavuSx8XKaRdHZF4aiDFuX9loRi
f+nb2jqYwMQ3vpDyWTlOc0fVQAgXsp9ADAzxPStb9eYGXfnDbwvv5yhw6dPbTg1KEERfKh0SRhpT
sMBOiN3Q747j0HAmNDj5auV8YAu0RtsDMKUyRG+y/qPKfSPDdqUsjP+Tlhyy2JbPIWWwa0owy73v
5HMfpQuhsLANuYGgJl/8qHDdtQ118ocVRf62YNR+7ozQP/Z+gSV4mOp9HPg7Bkgm3geT9Y0ZZ5td
WlsPromfN+fUGNt15zflQZZaew5b1PrETsEfZhiutL7oXvBXu2iPQT8bwLUBNYAiwPsqavzTpAXj
t251WbcIOsFyHfAZHzPVao9x7LhvUpQ8elIQGouywQcyP7RpfeeoxK5e98urlxbWRehhwWMJ6T71
sxGTe+j4W6+FTcN3QglraQaaxNgW0zzIuOMjxdyw0YX1YXdNedaiwnnwo/kwpA/WSeG24jE4mnej
nPRlFBbn+QIeZGZhb2qxto2FWFE8bZ47v032kQmKrY4L6qsi03ry/LZfD56WbcgIzyJYUlQz+Gjt
uyyOWSrQUkqr4mSvN/ceEvcnJYMomUZbTatO9cEDHg0qDGVjbvQYzyjFvbG9zLXKvktDiT3H7Ifg
PosKJlYxi6zSrZNPHS6XHWHkLHXj3NouxSCt6a8NocnvuIPMTppJBTtwDbhF8Fsum6wZwWmMzV01
ZdVdOlZyl8SmuRsspwA0SyWGUkAit6RyvRf2AubjYAVYXghQeD/9XOve8tJ3NiA3XwlTeGstCe4t
s24AVJX6XMMNaGCH4RpvVdIm8QEpTdu7TOyBMIIqCVm05fQpqhpVFKO+Oph4tJyS5W2koYWvpt0w
uEmdO+jv6cYQLNadm9rJBvAqUWBLTuw/Bh7CF8oy5KqRNT0NdX7tUScgKE66vWW9w/Rudyn1LTgx
NWF4O7PM/KtnQIggkCfe2KC5zVJLMIfIMdx1VRIuozgNUH4NrDd7J4uMJd/s7E5R5hwDWhgSejP0
ku1r34zwE1N1c+ualpzJUntXH4srPinFfWK5NV+OwPti4xuvbTs1twjDEzkUk830wE4Vhc7U1UOv
Z9GTDhDyCfuAv7GjZrKh1Up5rdI2OE6py24lcsK97lWcQ8F5A75IS1awhd+He9H1eKqGyEoOSRsE
DNOozO3YYgbgKqUZNd9WnngNkZC0HaFiLNCUT2GPH3to/frAHE/S0tZYZ9uux0sga2MVpCJatpHE
uF6oaR2x8X+dXP+Y2O5j5Aq16kzGLMIx+CvtQ556xrvwbHNRjxlZo9DFRefl7isAY8RibdYGVGyt
JBOOdWVNH3U8/hCedu9XyHSAk9xVNpFibbARLrFjqK1uaUAXcH4MHBGOIjPydZZET1wWOkHwduJD
DX7Np0NAleLa28I6N479Zsyzlxn7Q+gB/GSaEnes8owPJldU0+QjADPLArLiMTtC5bXmtNCGJq3x
4Iv+GuNweqa4MUuXWHjypY4Ve0PwCjCbNkwIu8hKUzm2i3K2f+NXXKC1Wm+jZg7bRGCYyiGJBqHj
XQeXnGDlgokt+Pp9aI23Nj0nfMzbxt1VWjgeHLPRz3GeiVUfKeR7v2aZa2KxF5Xnb8YGx1fFqHw5
oqfhC2yjCyY+VvY0Ga/Yk7NV4mf0LtAY7Eqk16VbAdn9w4n5f4nQ/fOxlLJYC+c3BG/X53z4ZyNC
HNojZcu+2NMEzrGOMiLSUpPPU9rpUjIKesGJlL1UwZJNbeq/fvG/ROk4E7smAWjiH2RE4Sf95cUn
UdTuOFVibwxl/TkldXGqRBZffVIjt3/9UnP89Q9BuvmloBLy3/n06/9TCpf6n8Qd4pyXqkzJuNXw
xwwHXVR+/+vX+WsO99cL2R5sfwwozB//mrRMS1yqdepFM6tg3MSMAffuHInICtHeSaA/wakPYl1w
0fOPykMK56kSxVdMmfPhOox5d7/e0n9dQ//ONWR7BnnKfwRK/8k1tP/6iP/UJUFAdv6J35UjwwBB
BxkO0YaeQ9edmzf/XiZheL+ZFgBKcFIu36Z/yEc2JRO6jhHAdPHBgkrhfvvdQWQb4DGJi2KkRowB
qP8f1S/D0/zzN1qffwNBODB42PqoB/wLnSQ1QtlRpO5e8LVpe7YwgzwWeKRJ3/iENjyWHzNPLcwK
oD6zh0lUTvADyth3DDPhwfZSi+740noEcjm8pJ4mjiz6A/4200eiqQrXz3EJN0G54lg3tjfsxRGt
PpFS8omnAuc5uqsyKz+mgWi2TICT5OJxvmDkLjN/Q4Sh2OfhSIA06diYoY6sijyzOTqxo4gF2K11
EnT3KdW+9SLRVXjKGDeemo7qr9Ht5cEMavVFi9S7nbdMBoNGpwqq9LZ6Jar3Ok/1JbMxl9BC82HV
ybzc4h2kuNik4H4a42GnV6W94UJplyLRQmIQXr+JuWnrcFkHJo4awkSdkfcbh/peJuUQwK9aHJsv
1HHO8L9qBY2IXZSI9dsIeubWdrJYIee8ZI4IngZnGK9DQdVxZQYvw+C7634+N1p9fm8nmtzZXW1e
6jyv9x1mlqWeUMeR96XaO24szoGWfQSIbgybSD04pGKOMgdXnZVa/6NJvXA/ho61SQsj+2YJqddT
4hvfiJm05flNXe4CU3x3nVmvcTUPr47hK4j6IomYN/i0tuWZ/26aHegOL4n5bMqXXOQvUuOlC1mR
j45VD/kBWjSDw3INP4c2yMrLWdYV2x5W0p613xJB/uBNA0AKfNzVfv5GPsm+cTf44XHz4mBKdzhh
pFjEngfwjzKDVaExv9nqZCDGVUXUoVu4HP9udmqkd+PYTNdQxTpijC1PsWXSvQZG3OFVrBKLlWdv
7SQjPptrlnhQbpOdHMK4p5jh2xmoEyygOFR3qpb1pmia4bP17axgX2+1yy7Vqp8BYVk2B8o2trmX
qBMjPrEbnKI5tdRFl4vBVdFXTPxkmVXkEkDdFdFi7CrvaOBWKRei9XR6uEZ94dYBJ8a6MPViKd0+
WER+0z1Tu8xyjVPXJOGWSmYNbDJXZhT3G2qmSMVpuQZFPzeDY59zkF+0lU2Ih4lgvQkUFUSSN+VJ
1I1mGpuniLlKvuhBU/8s8X6tOXsH0KCBuNaO9uVODkCZOE7AdYcRYYZaQ40YJgAOFtm2jZfowQuG
pnTR196xCjHNUf8XY3Bx9B89tO2NiffjM5XhdJiGnN2t28fudm6ZXmDDUK/0f1p3Whp6kDb8cNOB
MY+WRarGY6k0u136+BQPnGtUtaKSK16PxLzvPAes+CSZ7Lgu5Jt2sEivYt++ZcRdtn6mumfSciV5
3IL8fRLC4PWCSBy1itiFww4qp4eXP4nKT1BoJqWlEH8Uoba6H9fsKBPGc+G4FsigT/0gKTZQ0tjE
jo7bmoYIYg92eI79or5zXbniLFs/ilRzb4HV7erCmq6q03E0Dd7BYRercCaaSBBhznBYueUdcX2N
CK/RUPVR+eMDKlt1zpvefDRNWr0IusiV5mL+6FSt9v4o4nBfUNFAIbqk3ZyRszVU+pm5JRaMUt1H
tqxPY1IlSx6e+qXpuNyYseIl7a0WDwUZrCJL6ftJGl94Nd1LZctiDz7A3OdN5y6E0eRLkhpmOl/k
bQ1nbhWK6lHzqhG13LTaB4b043euV/SDaN64GxMGski/Od1UBi4kJtjx0hBOuvW6oVqJkAe5bk7t
UcTd8FRkur2RVREtXb93z/rAub8seRAFkJ5WIZGnN6vU491Iyn2pUQqJWbIdNfw2HM9ZBKcd2Gft
20ikthjY5S9H1+5+JqFWUlInyhsqjUH4KV8whNM/oimP1tLIMprR+x7+YaOxQw9l/GZOUXuq8+zW
4Ko7xIFbLK26ro6EoNq7qWCKrAZ/utMNEVwb1HCJxBxOazty621u40RgwumvmtTvV50X29/R7AxS
3vDZ4cRapjwzs0WYKk5wBEpOsYaPpqwc9VIRp1/aRjXd4CMG2NtK9w0EC/eG5VaEpX1ifCIdzkXc
aTywIjJQjrDf06wn7uIBgjfCothOeml8qBxda2inJ8bP4dJUo7lzerfKCeSHDpqlMZBtnOhICbLb
pBt7dg9IS7VluOtUH7nAhekEK0/096pKoxdtcCCxdCCcR7eI7xIO7MVCk5F61iNXHgJLeofIjyuf
J2jI0V5h5mta/dTQ/Xmbpu6uiwTproykMXnQdOnw3XtMEHHmSPOCW0JsackgbMgWcx/42i3FfYjX
oi4hO1thtAQy4O/E4HabyKfzkhAxRyI/PBELSLclycf9bK3DUkQoTVUE5Lih4k2Xk2qMWgRAE4MB
Ge0wP0VOzeNbheojFnq11WiFO059430aXpb9QDTXLk5T3zdW7jwARXjSRxtIYRBKBucWrTStNm39
zuvW0vH6J6rtuoPj5h/JlLT7OIEgI1MxUyrxWHZTxjiEwrbmIPABoKJF9o1K6PJumiPIxLadHgDX
PQE88424pDoRB0IDxRrYvxhCaLts6p1TXgkUR+FsqDKXS90kTebaz4OGAq9DGViLwkLBoBrgMfCj
atuRbb0ScGI40FTEzWX47SNPL3EAxlv8Uczsca7sGjCQp9i21ZF5SPTaBw0RjKYvV2gwcmW7zvQT
LeUxzouCnpjEe0hD3kJrpHh9yeQu3MQ69zxV1wj07yFiGg5Sm7hyVZ4yqDQk/YbTGBr2UyZTDLak
ete2VvdbuJTBRgxp+F5347C1B1G/M+VmvBR0Ae4Us997Kuk2mdu8K4PnSqDnxibC6pDOroOsiz+0
zsH1OqI8MCiaDkEAwyKNsuPQHr0SwCHCaN5f7AxOEqwwUly6lz0lmls8sKlKj4X0Weodg4G6UKmf
XMuyNbbM/aoLKcdN7lrV1h/0+sxkBGDH4GjbOLFzJDAzOnngIda1mXS7CNcBTi+C9gwbqmEf2xm2
Pb+jcC9JHNzb6r2Bkb4kG+5UW+wh07XCRYyWUBuHcqqLjeOr4aPzQz9Db2CCE6aN6yxSihALxmzS
RoKahs+C+pl3F0Kbzjb3I4+CcMUb+Zl3udwk+FwooC60mjJn3V8iUtFjMtV0sNLGnSN822lxrgYT
P29KR4bqcxkvySp+kdw0SRhNiiXNJVziBLP9N03+h71zaW7cSLv0X5mY9cCRABJIYCJmQ4JXUZRE
3UraIKqkKtwS9zt+/Tws2/3Znvm62/tedIfdXSpRFAjke95znnPHuZd1mNDbkVjOVoQVT9AxpDiS
+wA+OU6bseeJfWgb4ocHVGnVUYVEKy22WNrWImQ+8jEcPeg41tkD2jU9QK2YsQ6F7dU6bpFt4Vf9
Drks2lsT4qkq+qpdYWPNsGT3LZqX0Qb1qPEw1ipUX+pYXDuJenXlYIgHxTqHqtQ5Ss/m2JkfU6X0
HRgWbgiDpXEPZ9Y2LBZQLY/eFPYpINPBi8uPpM8H3PN5of38SU1xlskj4myS3XST55dP4zzwrhEF
mwwK4PyCk/IqbSA8AJ/XphpY6l3bOv0kowsSnSYwujDtwNTN0/eKqP4n61kQ71DlEJvs8p3a+XA7
W0N1wIjGYsAcYBkSYE6O/eDVt3XFny5bt3yz+eTZ2dxs+Y7wbZDNgh7Nd5dAWC1XUTUVn02IlFom
k3egFWjhE8wwd1a9+7QQ6l/VuKY/pUajoYVnqW5grI4bnKTNBUGTki43b3AnV/mDYH8ZkJ6emeDj
sd9L3UGuB9AQcOqzglJyhLHGFl0vSrI9+3O5IQlo3YiiJYsoGo4ADtsbDMXIo6w/bIRTvp/IqhLA
7CBfqYai3gkrBAbH1qT2smbJvBa8c5cRcWWd6G5+G53wLmKfHq2E9qdHTNhRMKQRK4GOHp5bduDW
Ou3o7mpsPSHIOp7bkz6rvDuPpzAhCryxxBTJhq/aiva/KU/Tp8jT3VvH0ZOZqR3Oc7FEj7mztFvv
+maHOU2FVAEwfTlWDsc1HMaGCN40bNy+oigzbevHMMxFR2sxf7THmH3I2qa4dJEPtqQ265cGBfyL
Sf77S1FGL2GuxEnS6ESbQkF5kG1VRPgLH0dRP4gb5efVIyyElr1dWBXqluiffCji+qtaGszBbABp
TmDdTt00jJRknSyRZH1CAu8u07N+TQU2aC8dw51n+bTkzL1p7RiFumcMQOPnAElkXZGJJfwWVQGv
qNimDeajYGqKBTdo5+AJrUmTdzUIvQAi8Pht4dTHid+gmagpp/m+Vtem0MLXyaWJSF+LesGJTmbe
2rSeYSITAmQiiZEc4mVJT9DokkNuUwFGOpQBFmExcIXxTXvl8kxvTog5wHT54TAVlxvhZPNrxq3C
4sofxXpJ1XJnzCUuVSSnXWcN+kJrPB0yC9dVs2DVNWsBqNLKsHJy8l0nOPP2RRqahKmhxjF/Xg+y
ptOcHJvDNVn6a0ZyIe8y1yPd8C18q/pL2Y1efscyqrVBmbgMY7XJUwCXCMWo6z52sUsSHHaXTwOv
73hv+riL3Rgrd1IMxvzaFVM1PS2jQXCAxkoG3u6+F62tqLTolaXYoNjNNN7wljQefoqIQoy13Zol
Pt//lcuhjSV29DPF9rvQUPWT1vn08gf55/8jhv5s7fiDSig8AUnegdrLqQx156+svqqexpQV0HiG
DO4Ehm/FmOcGfiP5wQCCFUbvVm7vhtRiMe1sDdlsndjceIqaj37ZtCXtg4Ox85c0oD5o989f3F/E
0l9fm2tBcXMVlN+/kqhzc6gLEVrjuaqas6o4K4b7ZDj//W+C6VMq7OQkTP76Bjg0hzL0DuM5seBu
8x+XJVehyu3Pb/MfSfJfSJIWeuE/lSS5B6FJ5nDwfq3+PHz+n//52xf9pkr68heab0xF2QH9CpTW
onT/rkoKG/XRxammrF9jjv/QJW11/X+AMcJPuLrdftMkbfsXl8ucGz3f5Pp1f8vi5jhXeO8fPj8/
Kzygmfomr8C8tgD9eZvQ0GtXTK5ZH68f1QDOzLaLh25rI+A9QEeLy4PjR1RtdoCIiKs0bm88x52T
fnKetwjwT0ZTLcW1tzAJdwY2ruapB1h5Q4l4kt53rGpITifqzcGEe4xNjqbdmII2NmhjrkWS5EcO
PtnWzfwh6Ia0OKVVbZRvRVyVtwMSz0KY2dxFIxkGclFWtc15XPlvA3V33t4TMa7wrp7dL8M49d49
USYVqDKJTyl4ermx3YEzu88DM/k6dEb8pW9I9uPsKGmHrlr2JafOEXEXbQ2dE9dgYZLE0yofE88e
z+zqGQa3Xq2X6ly2LT8uj7FGrVUx04u5Z2vE/Y8AUi2MnFyWZCxdAWn1LSfIepWHZw/gIcpTiOja
sQGc834kicABk13dMChzbcahKT4IU7Ys9LI4cUZ2iEXrLGBj0pIKjPzXEl73ZyNv8bOdd/q1qjf2
FqwXAWtpuawzd4hoqCONb8UqW3kpnqD0cwnR7hxKPFicO2y0ykQitsoh2lkZAMuzgtNzwOjb3DMx
cmLyDdxyg0TcvUrBsWEMsLEr65GpFNK03QqAb2YxPpgkFbauX81fFe0IG86nmmq4GeRa2dZANvLs
BPjO3pWEPQ6MFP0uKwasI3VRuisSQv3BG6Y1frxsm+cwrm03ju4cC3GKzsYpcCW9B7KjTi8lJ7Vv
F/xquNny17AwWGFn1IUT5x8qeBPuc1bm+Oujur0f40E9aDxJb3HO+TLy6TykNXx64Hoot/NQJi+6
ncJ7bYE1YZIAoz32PdQERZx0NBN19uk4e4mriaql2DXujOkqyrQN5jf6Xu1T6IZ6Z6QG8RJTNdn8
UtUc+pEw0Fdds3hsQXKYqzyMCVNh3rOnNQMAMJVyXpZD0VgumLGOHiXEpu4w4uLYjTqLyCuU9o2/
KI6vJtrHk/Tx6CBzNWEa9Fmjf5ijdAnzqoUDZVQWxSazSuK0mGRxci4M4qNDSZMKEFEx0hOVUSeT
oyMb/oSz/yps+uGujyLrxpymci+l3+OQI8wEfoLxPtZu8dK0U7EbQlV9G6341aybYd1pzzvym85J
jdlyPbeVd7vMenoI3TY+FnJqaFa0ly+9veT5VSa1PtKyETfGUijilLWtjqOeaEhMq+8DkIE95uF6
E08ZGRDyP4+Eh/ov+M3060w45tUeAZnT8OhlKN4FsbaMT5hrdM0OQKqFyjx226Ryb8Yydde5l+hd
2tjzHUXzznGcWnK8oIxSkiKYFe/MFH7I4izI6ISnk3tqZabjZFRTs6ZTAxCNeYVPON7E2aljxIIR
Nm/A71cgFUa6uzQYA6V0vI4MAUasHY8lDJrAnh3rRSLk3HVG85wszWNaGepzckpyGGQtCAI6KCME
26olfVJNKm9yMYcn0ckKlYCUE+HXgy9bdTujhvPR6NtHKrN04DSi/HB7QdXeCOjJJhPwrR4xE+DN
0tPKz8fqJkoj+RwBY1jDvrXk1dc6Q4T3o1toCP1b5xgcfnV0TTpxxoQ9sqzTqTn2CXSg1o6T75oE
yrod6hORHKYid5yCmCjfF4tK0b1tKMtDKxznkzVdzZCZO7arrrMMPnEyFmeznoxtU5oGKBo8Pg8c
K1tKPjrTR4mYzPPQgohY6TARwyom9TLtrbibLuBQCGVm0Wg/Dqj537IxJxTUJz2MEWRnfGAhWHlp
gOgqh8L52iNK3UAA5SQ8dybyYH9NCEfErRgnvJjWzxE/jcL79TSbRntWTNAzXA57DIAtAz5h+XMA
zzlA52NnfDJMqzxjSs+4RB3srWL6qHnmXbCkzofICNs1fymM4zRsDxiu/V1Xy+lkdBbd0UjNH7BA
nR+lIT+TqrZODL9tR18oMTPtp5u6STmc50Z2O06xd+vbWXaKybmm1EF/xMIixyQ0lMVpei5F8zhd
rUsIL8jMV2Ja0rsxMRrT2QlMZQ+1iRxnuBZqrWzHdh8Z8VlnQ7SVfQJ7tWjMVzzhcpeyKNjyef8g
5u5daqsd1zFgi6dImdxB4qY6ggjJN00TOvoWiy2I7LYYbstCRHtjJBe9cnM8iNI0yweu3DxAKB/v
Aeo0n/V0hW9YlUmyREvvJXJDeeQVzoE1VleFvHKw0GROfs9mwdlqay4pVCABLDCFBuguycnAd4rT
uyh3XT/1MEOn7s3CiRMwG+E4Udl715rf0rrKcFdYy2lAn2Xb1I7xvfTqfFW0JRaYPKaV1Z7aH6Y9
ZBvimf1jKlxng+GS3FbkZVvplQxMDfl6jDXtGTI0jVy+XfMqkuZuiFLbxJ/rA4yUVu6tjSYGqt3f
YH0nW1qM3xoh9TvTAzLq6GWfuadMAoe4e7ntvcee/t5gCjvYBo97QfA/qB3+CROJv5qZQvZkVsRB
pGxHh8S0tlaXmKelMtIPP2W473Rs7DoH0V62oX5IO+I8FiZ7cq5pfeg5kABNY2lk41uEq8XJywCp
smOjNNwkeck2V09VHXSmYQSCGOR6qsphY6u2+Oickcif1E9EeMx1P8fufhzsmsD47SKJyRQyJ/pT
+dYWrNBHLaqHvveoSU6Ka0nAsuMWbVAyY3wxEzmv4thNrml8REwNwjUTJYNK8wC+aOe39TWD369E
DlIW/t3FM7rsSBoh2hYN+nbtM9C6SYHIGMdsxnS0DaW+tXMDTFyLrVe7PQ2HcxoF2KEfjKy4n5sk
3na5QCkoDXRYPT8QQTeDLAGF0XbYdLulKgLKGqjnjXtzVww2jCVD2XdkvmAp+YZ66iSIwiUNyzWk
6u/4moyNw3ZllaADshKuHB5kWczzwO4fRsv0P0hK1xtlcPnhVty701DgrBoAWnYojYMDKlz4VX+Y
8sbfp0VksJNdvGPezQ86cd5lqJ7/M0v9O/Egk9Ug88U/sXdonRTQff84S/32Rb9ng9QvRMwtCu4c
SBE4Ofj7/isb5FzbNa5FK5yw1bW08LeIkLR+gdvCU4k2CsWLuDozfp+n3F+uVUYA1n0X4L8gbPQ3
IkN0gv15nqIOjeJDKDHwaa4s+58tpH/AxCRuwirc5IA01ZAuVmNVOiuHwPlNVSvW5vNkSu6Jqf9Y
ZTUhhis4Hp/B4DkcWFuWcfvGzGlM8UrtHpdFyXCjh3IZV50Q0wPp+VzuzJTozkPmp81rDVzMWYM0
jOhm5hxKho/0CluH3Kt5FLP5WfW5WAClwM4/+amrEArHZjks5tLJ64jhb9jM2A0l51Thre2xhEDc
hhVpSs+ov+EsVR8/oQkEP8DWLcIuVnGlu3Y9ew5jjsnS3jr5VhcHrZ+7tzyb1Sof+ksLbnarWhoy
VojitIA7rpk8Vmk6P0yx6M5NZOWXKwGk2KipNKAEelPkYNUXEZuztLpop4KXEY012+Vy3kf0dR2t
qklukLB2BHobWKFlUm6dAk6G1cYg07rRysxgwqO5lZ2yXrXPsSyxG/1oWsDN/Vi+R1Aq75xy9gOi
h/Z9b6XNYShnGcSmdR+7SxsA9sU1OxNEnSr8pTae4bNdjBdHsB9wtMZyV00q/gDaWBFSAOGNGyC7
MfMcSqM71RdCEoq3PU6iWyR8eR7jwua19Ut/EuOmtsryHGKv/ZEOLnMFnV/b1qGcCFNBe7Fcn5wB
CVIzhF3oGnHNk5H/glz36kPhWTW4PdaVdo7DiBNSEb15TJvWvtiTP93YleI53gqYtVn8LaUT8KtT
umOAAHfDmn8OHJB6KxcIM6poZTwM5ZQ/6ibLcQ/o9mzZWbzueEcIUmQPjU67szHRQZvwiX0meUnX
bWtN5xmwdFDBjN+YDq/UgA8ZXINYT4unAKJpr+aUmRYlW8siTWEYVJV5Y8e1OM6i/9T8+buol/pB
DQUcOBhD/kWBzn7wGEyxE4QpViYA6mdpYA9JK9S5DErlbjH64iIsrmjl9t3JyqS8mbW1qhpCO6xB
2ttyspc3PBVUMRhdFx9lGpsBqGRdszgdZFBn2bhjCcKwX/c3LtG1o4jd22Foa8h4bsHsXmJe9tIJ
DbvQQ4beDoR1EtCU+xCwj7t0LwbqGsyAiweDZhuqGznAgyPWD5mgT+9ju+FBpV/MufEDX8sLOq7e
FF710VZKXaN8L/O10Idw8nuuGr2FgdbN6zyxbhzJJh8Mx42eP42Iw26J9xxmsHiVvQ+cg9DWvhoH
43b0fA7NfRUFqZBv3AzbO6vKp62Bw4gu1Mg5zHUrXyTUWXDqqsUE0kCyIzDvpsZRIX+vQP+9QS6t
N4gUzU4DBmKJcFy65NRRbL+qO6ZLuDVFyDoGwBZ9xDKnGy/NN+NYJduMw/1acv6/eKGtHyrPiQ7U
+8D3ZsN1oFhtesgnveyKDm99hfi5W7LJvZXNAPURO3YzyzBj4m7Hh1F2L5zujD0DGOEEacYFHzB0
g1HAAzFIWgYci630fg5HOz9xSDrnjfetxMS/cd3Ff0pR2Lf0a2ZQiZPwHlUouSN7/rWQFZvvGhf7
kphf3WpwKMZsRPfeNvzIkKqroKm0dRPpgnWm5XBJi4ikRi41Wnms79ELIB1P3O9o04V/iebzvvQ0
Rg8h9+eh5xpM5ml+9+cJLz391fVj3QAxEYR/Iq/I70pgPZD5fTT+e2zicFQq9ks7NhUI59oZBFzF
tDygV0AKToqONsKq8C9dqn6QMhvXkQX3b+QkyoLWM0EiGC4rKtzLeRnSL5/3E0vI3sE4VSWusTUX
SOGe1eXbOSYvws0da8jUv8R6bk25nwdCenkh4p5ni1F/ZAZw11UsU+omSFda7Foar4RyVU7ePutZ
Jp8m2bgPEw/sR7sJ+YhkI5ceW//B+dKaSXOMl3xmQlxs51vH1Z+sTZrl8LQYoWI4xfl8qSkwYOFC
3v1Y4r094uU3tp3PGWsf1t1hpufiLkY8eoQ1batVM9C4EFMzP679ZYzfqCRpN4Ml872ZRPFXjw2K
vwILT91VNHfyFNmNyaZeVlgLlpHWzKFiazjaw0A+bVrI6nNr/1FkkjUHnUrjbTe07f08WbUISJex
iFwATiCTAMKeGNKW/lUAIf1aNyJ545kMjorz7y0YifwOZ77/Q0xxD4hfh/bFgLP4amR6OedCHWiK
wfKX2+6nU/hOAhDDrnsyGQPIAToVDk45HHLutuuW88MczLq5WjVD3kVMD7H30g+zc2LNrz+NVKSA
EHqLahK3SsaHsJbuC88Rf1PhIcNnP7MPgrJShYRNTdLJTTJNHxkbIsnNKII3gtZ27YYCBpDPsXGP
jbqly9DOmzew/dnZ1ldpaAg7qUjg5Ascujr7lF2dXYj0PwKl9nD6cVkeMf/l4G9iPqxY3eu7pbZh
RTKaevPKIhyCMmT5pAB1PL4540xQ0ovrd0/Clk1svKCr0GdHv5rq2Tg2Zjrc0/TBRtxGUfuQYm7v
ZhixdHVBgd73CmT6Xhlj9e5HU+GtZ5TTQ2V2zPVpktasoVWevtZeIuXKK+3uggIL4s6Y7Br2S6UP
fOagSvaWqGac2mxLeeU+M1Mj3kK/C+WmSEQ2BeZgOLtey+QS+pXYYQoko4oih2Tlkd7j9ox5xjEH
3HqZpU7z2NVHM+7cwK2kCOahb2HLcMEpXS1riu3kphZOvQbL3m0QzH25MtvqwezbLmgdxz9pY2As
UQAUgkml1aFVsilWuS6at6xJO4wXUd8yyE1t+SWbgbFtOuikNQj0evlOd4p9GwqcfLblfpNR7D+r
uMi/kusut3aMlBpwiw/z1TxkoDtGP+OOiMlVHBIl1K2/SPU+OI2GIFPBu7IiZyESa8/2NzXiue1C
034hKQ0Py8vtaw6xwUZalFa5h4zJP2ZLn3l7qL7zxSPmNKwnKza/Dv4At5hU5Tubzu7B8SHaIDVZ
4q1fOEBuIjH2XEui7Vdg5MxPv8ajtwlzNyLKXabhFyAQxTNjrdtu7SKebvq2n9nRGQYQ5wZRKad3
4pBG2b1Y+oS0qzpH8wAWMR/WEJw3o0f1aDF3/oPsfHHuYXCg9uZYOh0wfneu5mzomZHa1VA9qpXT
DPIbPaoWrWFlFb2QP1JYHPMRo45p2Oa8NttEEIeMonPbWctmRLU/WKkGNSadLlgqW297IfoT2hdL
8ib/HqdWT6tP76rvboqNZzWACwsyt2ueIxze31xZhtuhFNRn8Ntcrhge2d/G1pSRPbIzuFGhw3o8
aaJUEoqR6WeFfFisWOQB1jBiza3FHm9LLHivOpwY9tlSoBI5BvNB2J8a/HE4WigPvsma3F9HgjNi
PkZHb6HghvG87vde4tc0AllR9qVF3GhWeHBxVLFjgENVVZa7wWG63GSGiWDkSvPET6hPFjHMj3BJ
OkiKXbfPq3rYRr5dHGod2YGVLa/VjGiyNi2z+RrZtbq36xqjoUiaw3+m5H9nSsbBeN0U//dT8rls
uvh/BF9h4P556/jrF/6+dXR/AVJKgZ9JuxwpLxOg6T+2jpKYhMu0axGsuQ69/zUp/0xDMCpLUg+s
1lkv/j4pS+cX38aTTSMZZbIkgMy/MylL9WegqvR8JQkw2RZ7R4fB3P4L4EKirrbupKzTIhwZLbuk
5aEOB4wVNueKW4MPzgbzDCFMpuO0XpGHWt4MS2NcxSC9b4fKOIVM+ZsZiOA2mmvOaOXCGBAV+7ix
+6OHFQK8vO/elH1hPNaALdYl8s4NXbDmCvOr+whHZ3pOPW5Hq75MjZ1Z1eUqb/EWui07GP4+eJd1
nZCABY6zS2ufZme+hoEs2rMqvHV5rBJ7QN6P6xBGan3HfTxQvI8rmVfmvsZ3uKLcDRY+A70pcWD1
mR/EUf3ZOyZbwLTCdTY06ZpG4/mW0H60GaFPTIP4iPGCYhRtjU2YpuZ2Fsuyo9sFjHhk7QwwkK/+
PKRgErIkWPAnEdm/YytFHVeUwSewOnurFdInmi0gzdzl++fm1V2Gna4rPH8/t31yUREch5xlwZ5i
Gp+mDXyGY1UNYErTu2b2Maq12bLJ68QEI+1zDxUVGDzh2EGUXLlGHERxlOj2SBzhNjb9cGXa+QWr
4rjpQrXz835f0frDEtTi2ePDIJF2JAIrFDuDljv6G+cXCAXzeuiuPwThyqDDqRvouY/WGOqp4fH6
bzk0Oxtn27ECQ3GDDjCvbYvmnEURINXVFlZlwbbMNfBlKbWqkWj90Ae+C7rNyyzutUtoMHwl5coW
vYPzAwXT7qdpi3OICYfY/cHC7/TEM3o5tCaGZYW/fdtOprO1WmMO2klIHEKEph0v2k09BrqaWueN
b8I2nSp5Q+/DAfwTFGqKZoK+bTh16mgX27Q6+zVyrtbGJkvrJ6xuL960sKMeFR3zrtwanE02plji
naryrws4+JTGqx0b4GY9ptDlhM/sVlv+d0mInEW57wRcE0/sM1fuyCVBMdKDX6blto8yIJZRCKUx
urLyWQLJVguCzM6htlLzfZaLuc6a9mYysm+QBSeO/1614Yw1752CkMLCVoH8JtcCkjEAqqiSe4If
eHbBUayF5n/LzOaL0XZ5kKkpDNyipTO3nOud6fEbLMHZbN00b7ahnT6z9YxuGTvyre19i/xWHKdI
1cRWXONJSzOHsQbxJVA6SS6wyz0Qg65YpRnkmCrxmydR4ItCCcwui/Jk0LbLLbRXvfXSDARvGLvb
JevzwLGE2hQTpjYWVuI+cZtlIxa2IIBR4nXvMIjGnY3jS6XuwaQQZp1E3rC3rOjQOYN1w9qDpk0r
rp4JUvMuMtgGlkwVVmF/DMAK1ivhXMmgTiqe51CCUjEAsOdDTT1TXKm13y+oM0tWPGaGPZOO7sXR
7NoRpL1Ldoh2yoyzQ+WNWNFzd93rItvY+Dy3vNT+pIzC5g8aJ9RRiBGZezZk9i0ZXHSxAq/7UBMO
673BCNTC+1ktrbNXkFZQt8QPGgi8ABarc4RaZrEz7x4F8VCS9y7nAURI2TgXN0zrzSjI68QQXRiX
tBtIyXrbqv2PvtMXhtn70OzvNcvpFcEnczcnxvdcLvNWN8tN06lTMvLnW1XsWJ3BrJRFAdKfpEDe
tFUAuRp7hLI9jLbJ17rEkh95y2NbWtNeDVdmMYm1FUc32KzCgwaXYLNsQBus8c03t7Ol8KhbX/3a
Jg1MfpdRvHUeQyuOOA76dO1BweCjtptk/X1o9bhSyxyeaUAgtqRN84h1ONuSGhk2hOYRWjsgmaOf
e/vYFneltt5dtz2xQU0PrTO9eGNLXUnidms92+6BmrriyfcHDlvNiGTBsS4ex/UQQuikDuKJ/eqN
kl1zrjzrmFByvaISQ99ePe2k2+91HGJutDHVEQ//0TS9gLBM5tlZ+nInWd8FIRuKTU0R9WnWY4PV
u2HIYMu71/RzsJxFRgBsN0uoI7h1b0Dc9tvBmutt52kkKI/vWCzLU02m+p5CmVNq8hCaiMgxlft8
njHWbJvecVjWOEjLOXZE3I43KEGHqKmRhQfKxLD/Wysd83iJ89p909n0ZQz7fq9m9Vn2uObiSJMU
sLpxR0jO2EYFSWeVD/5dp4d7EWEsrKW8vvDxtqpbTKqORbo6vJQpKaiRTdJUE93hhkY6IzZeex+L
am1Mn3YCJdPW/dX3sTTca8jGzWHo7rn/JseYpd4uwvTPwZ6Ksv46G3vwO3cJ0sI2UqO9tTTU20lW
OIFU+joOwProc3iau/amzeqGI3P0wzYqddSFDreG0nTmVaBjnRL2uilzcfQqllWl5EmO6BJuG7cB
o+TNi118Y+4uumeZdCFYowjZ2y/2E5wveAUT1JxyfOnCIVd8FCluSFEJufpy7y50Gh+ggIo5FPMh
K9Pcae09+i77SGKKyKzPdj8Wtput6BGmT27jtCV3bzogF7yy11xJ6FxQ9JXbvJUDjDE43DbxC5/m
b48IK/K8TpgFUHKapWlu/3O8/reO10J6rH/+++P17Vd4CF+Lzz8uoaxfv+i3o7VyOD4rhW9PSCEo
zOX8/NvRWvnspzj7UDrA2flPmDr/F2WB4fGooSW+z/n5HydrrH78Pm1a4TmoM5f/vZwx3/yPjj6+
Pc0nAvOpTwmtBS7vz44+SgjSJo+zZa8ielRo9JIFAPZofs7NCRNd5PyrqvfrX/gHC+H1Gyob+6lj
8co95oo/f8NO+zFJIJfqkCltHgRJUjKG478y0/55XHCu34WRwYIP7TCMWtZfwtOd04qhdsgIz9zY
diNc3gdgG8MawkW1EcYIxYgTVyDr1Li0JMx+3dl+TP87+g4D5trkWPyxuJj14v/zY5rMRGS3JZsI
3tu/zCs9hAtSm6rjDu3qaUuqbuF8DYZvwPd3QhhpjhN+G1rDQ5UzX4R2iLm8SgxODaDkHsGycDwp
Q2++xexAnU1k0urnLSP9tVbGn9XlDHvJ1sYysHtKgZc5VABjJvDm+UfdzRlwS4/2TAJ3e1xAV+Ma
gbPcdeovYVLPO25SQPaqyGRfUSLVsTvCtr4X9UTVL6b8czNm5pM1gcjv7D5k6G+rr16OdM3pbZjh
bfITsZQZXjgDzLs2hdYXYj9aNyEDE5MBbME4FOV7nFD1ZkaCLxynxD9RBcQyyKXTzh+wFAYQmkR5
4K2ikSXiYW+uaWGV9o4ANz+mUK21UXDsnuZy9gK2f/GdUy9XbqGP9q8jiw2bSpqHUg9sDweMX2Qg
lLdq3Xi5Bfma7EOGi8AO0aBp4qof2rwLj0uvpp1LiJGu2IWXY3fDC9VgVFimi/vIb4cuxpYKGNJ8
mjPnVH/MtFKtMc1wDY3FjKs1LN96QeqeOHYh9u7o8xkaQTvaXeGfXNNI9nVNwx82sflZNHzJLJr2
1eVmfQonqPh11JlPvV7a17Qbi9NUlv4pzz3eEbhEMmUiHFmQuSQ7SDbpismNY/pYDNamrC3UVzf2
4UqT28C82nzIkH+NsHHZmJPIYe5hNCHOyb7+mBiV6Wfs5p2b9PpQevxyZ0XV39Sn7NRau2gYGZCT
D1XreUj0ROyUNCZAfGF2iUYTwy1S7ZllrbPWfjR8zwTh6aKjQjTXQnDTMMv3ZKqHl9CHPunX1Cb+
pDlWecgBb+In9kejOofZ9cNu1M6dEYlhLREGNy5ttQCK43w9ZBmX4k9opJklMwdKS95Fkt/Ez2pI
WVRzQGSc3ZKuet7XLKq+KqDDpB2ZeMkoG0mB6heGFzpa6w9ss8stdY/zszXSpFeUfBh0U2dbnCXd
p0hd8ymRUHA4xSxbthB6TcBQ7NP++lZfL1FNyOX73PDTLyitpO4XfhO0c814obj+m2yo3nQETkW3
2dtotAReE9BFkfdDAAUeVrSq0dLYhrDW49Z5F5zPvlhh2L9EFtcmxXcZ/csCW5LEWoRtZPiOxl6d
q9ThopxA4E8xvyhXGd0WVb+6q3Jb3vnd6Nz1xAOfiqSt3nrHJS+FxYXmUBCaBIvLdzt3ZipWDOdx
8mYPiyOKxdorxvJr5GEJWicg30iswtH8+cN5MR8CzMrGZZqrAtk5SRe2hnP7WrVGdpmJ+HlktXh/
TAx2x0mn+dodRbLvSgtLMqbXZOeQRfyotIshET8RDPWZslEsQ7BQUjEre+Na6O6da0We9Qr8BSny
bSiLsftIml6+JWaRZ9Ee804h99B9jWJjC1ThW+IpIX7NyO7lhaDXzIFymp9Bu4AOd3s2oybtGAGk
RnfLdUiQvrOwBa9K8rtUZBTnvoQB1XGFHaWR3XeiNR7+L3vn1Vy5cW7RXwQVGo34enJi5gTyBcUh
NcixEfvX34UzUnk015btd7/IJY84JHGAxhf2Xrsy80fD6W+ZtxQ7P/acB90uMBxvkreEVTyFTnhb
GI3cQHmKDsTQxsfCyj4BJhJb2OL9trfhHvkFDe7Qf2SxhXOkjIg0sGPMPi7jFtHXF2yU45at3bRW
YdR9iIRAxSihi+6akJALfIyTZrDD4pfoagBiG/CSya0NNvrGCGqmGzANTm7qn4yMSUCSgz5e1Vhp
j7ZlYrsmb3TNxsZhkQggnfVA/j2qNfs+6UAUY/1D5IRdPs6ll2ytwgjOaRzVN8pNR9gKPLBNCnkc
LDN5QDhfj3rmg7TEgEQNsgOhO+C7a/Ji0Liieq4lFfZQ0kxhB13y5ArzjH06OKAoe5JFGOxc21MX
YihlvrW49myvx9FFnBsYelUQ4xquoryjfa4Tj+BnMPwMKi7ExrHBtsz+GNGTbKgLKH0dgkDpDdU7
uXg9avKIdx4vcB/wAq85JuLdNi3d5lGiD2FIkZFnP/RI8GMWlKvAn1598nhWo8ymczlFoLXyLHsJ
DGCaa3dy531Ayve49uisN4FDq+8NtsTyIZsHqjOoXQsX7VhzvrK74RChg8lqVms1z9WNnav6PGr8
6gwdrSOyV7UB3MBTpbYRjFE2IdyBqFDprN12+qRHyZwuZQvhqxLY40YORnUSravfavQVR2su9HON
7TdioxAcJniMx4KImfskk3ozQOQlfri2166VF9zuJC7kxAJuFTybB0/ZGcXBLOBgtCPmdDJhGqZS
WyOgmRmxeW3sQKZfPTdiWWPO484OZ8ymwWDsmhiNaR8VD7lArswuYzwmiZyQgg8Dqb5R8Dn3I0HA
HHc8lsd4Ud+Hi/HbvqmASeA6H43HAusnGl89n2a/HfKV7aCX2Tak4f1uRxAxQ+1dgqmz3LU9jqgq
MUM6m8KOs5taaXEkNZuxThK77TnXoXzpESlhNnCw+aLYzdU5niOmOykxbL/XxSKWsb3SxQWamgOU
BSKl68Jo973InRf8BID+dZakF7uL1HshU3dB3IJpxCjpZ6nzArVGH8Y4Q6AAEFSB2iD6Y+fFzvCN
3FtkvuSmUxfUzcM0sVl3mwFgij8UAC2mHF9eOHupx+1XxEd6rvYSNKqy1+2kVL5ikgJ9hLQvtU4T
cqZJLUdvGJf1N4v9slq39Zwtnw0L/KVESlPJeyhngAoXt0QLRdPsl3X3gR5hJKlvtAhgMrMFxFxz
Cn8v85wYptkIH+vMW56BjDLBC82aBGaH9CCycopr/uqdxvf+aFR1/RIMiaQzRybpbyITgWlBkRdj
TZ/qbxNGtpq4Tj4kAaseLgpV4Y/iq0ks8Qz5Xn3UKdjmjYUygjq5gHGLLxnuEGWo+zSBGiGJk4Kx
3FoDZOgU1MqR2X15YfIDScJU46aocKZ0bYpuvqgtCOqxo3i5B0VlPJZIsD8nFsv8qKDSQJBV30b6
+lMQWQ7wlLKUwchyKCMZ+N6RyrNKAhIojkHTiHuOwfJD1m41bIyIdE4CDTgqIw6iVdHy4+A8mPex
MNAyYMbO8EYawM2uPO6ILJ6zOaT8/j1xYtdY7Ypi66VWTDLVvJS/Ab5ir5vyI0JpwCyRTdhzMRE/
PZMzjqqp2pZpEqxEMjLxJ453mROw8TsyDW8efmok/0kTIf5ZD4EEEYkgkkNEjL/0EK0VZFUUGR3a
bqs5kRabL+WwB6smbdqHfKlotATUO/DBvKq5JeESMHS46Tvn3zU0vzonaWF+/CT4EQQ/zq8ot76S
VcGSuTvYxHcAmdG9c+e53ZIIToQ3oyhzFQdc2S4yp3svqootcBF50F31CrqKG7MkTl3JYSZwrm6+
9r1t3w2JNX0aqbh/uA//Zfe1ML1+6TGF67Mjkq4PkAsJ0V97TLZYmTcYUh2wFWFgVaX7NEPvXZsi
BcTGfJdgM48bDCGYeM465W9M3lOnrJyqt7SmbvbQPv+YoPzLH+racv618WWzZtkg+PCf2v+v8Y3Q
TVhBEqkDyo9GroOArYXy++aCZRbWcNvHG45mvZ2l5MUT9lRQuNuIIYuXx9QeskeMtc1J5q4+9KFT
fYDS8x58yNRbMFP6EBpthYNgMXb8/X3o/JMb0ZNYnE1JU02E4iLL/TnN0MGoV+d4UA5Twztt9pKa
8WQRzLtqZt5eJ+W4CWKIoswghwNmODRzwnrz0/rLWEZymziUS4aD8q+vC4x6rWW/DHVd3jCyy86m
WchX0NrxdFNHdUmofBz7x9AVpDSBzwV5wQNdcJQcMAk6d6aI6207FdSrOSmsFJB6B6NrPtsx1Tyr
7HFTLSeMZffG4xC17pPhePP3gjgLZ2WVNmt8iWmAosWl7h2r/Nj3HGAEsFOz0yzTl7BiN1aIIbhD
2qjgJL7W6ozcmocyb5YzJVjK9oyCPmCMx44rgaQos3qLOxGsNsbJSwqMeDcIRg7REA+fI21gWw8c
K39l2Zi5J1LVveHShGPERUrQhBmT6qatE2WQs/pahjmyQpn2sl07FqYjmwVDX1qfq9Amu56xd3b0
XET0x4ySZhPq5f8IKejDjYlqyF2HZGH5hDRRcZ/Z36oPL4dpxNuYmr41YzjNOGn4jSM4GARhOXQk
OePVvTexjDQQyK9pp80D3TdHLMqqL2ZKq2mVwmGrYbCWK4Ka3J6Wxs0nd/XbnPbZrk26ZN8PVFdm
NnJHEqrYbeLS7T93Sf7qIbZc60nUL/6Yk7HRztibr9cuyEboDlpz8XnpGI9taskryJGcxCHZo8/n
0POdLmf94ldvE9TmN3sW1IYWGXgrHttsJ+Gg3tOJEuGGinLVjzT9bl6qLyX7YehtQh7NidOoW3q7
Mg7ydVx0w7i2dQ6gnDl7jyguAuGuiCBMS09CZE+8h0K2/WdT4Oy3Sqt6c1Sb7E2bDqsWdM+sJDRv
gA4mxxeksCO9SE64vZcw/A5tThMS7/Gd+B2dUWgjM8YUo3lGFHFgYjUJ/rAzdfMOUIGrUgAjU3SH
JBiCZIJI35xYBDKVs0ZeOVOwvELjguPSmeGE5oXVfB2JC72IkTELweREJ4q6PSWzV15c8sL2LS/Q
fclef1355fDZZ4uO7HlO9iCtKYZ92s0iYz7kJbTJ4OX0d5+nVG8TX9cvmVvcDxMev67vaLdNJ7oT
pa2wu+LbF4SerktjKZyXn3oCBC5YxFTcGFW+fAZyZKq/PKrTcr6biGnh4/Cacpqp301tkboLExA0
AN7cT/PSvCbk3JebmI3Ngwn0H7wXGWIf13cxZKvFLBZZ8zmTZNQtRS9zHelyqZahREXQ1VlHLvCc
gena9TZED0khEZWNeZh6sDp2xMRDqrl5uE58SsntU4wexGXiGkCq0wWzS0kOaL0Ksqtc/9KHqOWv
4wEjMrgMdkNny8CRS78M8nTiz7sMpsoaOMj31tfzjeZxK9fTHFGMjBOzMJ9Eja0Jgf2xqe2pwPqS
BfQplGR95U33TT8wnCtJVQJnZ+bHSfMbmS6EXOzLPIJVMDKCC128nlFmOuu6N0AwpdyCCBHFuC2L
xeg8Fc6dlbnOEwWPiaPNHdSXLm2ZCGo7a75qaTMoc7qxeY9SJi7K7OZPpcFjHlptfjQGbgrp2Bxr
dPTh6TqpMXze5z6lRrsudcLfVFgMexrNEScF3/46v7m+JKeM2W1ZkWZqmMbvJpkVlMuewceXFxRL
pAxlux+3JsigXW0zGiqXHAdT5MBgK4D9mNT8i98pCBSCMh26DTO1fqmVx0LGcIHptJAsdRzuRJp8
VHlQvU7E+GxaswkIjOKcrUYk76gsmvbdLCUfSJb1Yqton7aAgRhVpDzTy/3ctMsxTP6hOucqZyIZ
JB41b9by5bxE53MiKfjiZepNXbK8BWjQXoXPLWHrXn30TVi9xSKM7jzM5juo2tw/cD4OtDoMI11+
HXRv+fFa3voBE9KI/L3HYhyYItm8Jl1PWM/Xd4MAGX7qfciwHkc+cyeGqIgN7TuWpA6vijHwL01A
GUJUi/U8tnCMAigZa7eiErZph9exy06/Bo+JNZAPMmBAfJxzk8Qn2ZdEglHEFstngGCvflEYOepd
qyuK8xGHLDqG4fM8UibXsEYuJjvPZ6MgoynkHPtaKZ+gUjfH3rGQYa4jwaFjaOlbdXiKSqhy6UT5
qThN6jVtDqGx/sQdUk0UJx3NTsGDve/I6TgQlMZDMZtD9YrLgwH1yMxYJiGtQkfhLF0ieC2Gywsr
n5vnesxO6Kf3TI7mc1vZ0Re6+rle0PVLP4Ep+zS1uDxbhjafEMrrg4GQEEWIGriYZBnsoVGjRgwk
by13qOnxJPeaYYaPE3TAVyuf4ASXttOcxjpniLgcldLkorTwHu/wGZLQiRaQqResa0mmCW0XIxOe
yZbpdNl5883VUYqerf/dI/Nw3/Gjr8iV5MFllUt5mVf1N1W0lBwNVrcj7CuamDqJ7yyvfB0Gh6um
cQYfLT/mURmAjTMBgb9cAkL8SlWC0K+fZkDxJFgE1C29k9yOBkAv4KuUE1UVUkHOwPKHng989jN9
k1mM1K//en0w5yLlFWOInmgYqHKPNS+VY6m76X6y4KjD9SGPCx76ViZUlZHncMgMDnc2AmntYIdO
9E3tajqykWjqSWXfe1tX7jZWNLDXQbGn6lfbojNFHFqs56mhJast3e8ZJPAbj0cvT8dD79svuo3Q
ai6bGHTDmBmdxb2eVb1/6kJiCq/l6v/YI/+GPYL1jdTyv1lVHsuP5K38iwjwj6/50y5n/+Yx9pKe
DcMYuR0ckT8Wlb7/G6U/jZRkdbfY3vijP91y4jfPCTy2enSGtgto/OdNJXtP9oq4Y36Y7P4rDeCv
RGTcclTO/G2Bg37ZZz361zakx7eV6HgyjqHU0EeaPH9z0pBgzT4xLTR1kOqp5NSs16pf3kBZZImL
G7fFjcaZPK2FQEYTmsnw4YEFvtNkBr8GZjrDCgsyBmV8VbGZqhA1K+v118IJqRldYd21yegSf45X
60YLci3XWVqA1FNB7pLk7D+Bd8gfW9K97szhraha1LNYzD5zDrKrp0A31nrIS401qZ7eYBEX0ypB
JKbx2UTQJKYAntNKdsR2bWu3yb7F6HkjULDLeTcjP2LiOBN4BCgVLXAe9DdL2DoUfcJaYd21lo8S
rvI9zGWkOxCd4SNzaXj7gAWOw/giU2/wt0jXEzLFS4Kh1iQeVO+1YlZUUX/e9mqm6ZDM3dBcje/w
FcsXG8ACDhc/4qU4Zs3DXKfRmxVTbicsnFYFGahI1eu121vmekr88RbgRHXvyLkiRN2f0FnM1Ff7
fEqyW18W04OdEx9Uzx0jmuqIXK5np4JhjHSRduXaRC5ZiXcvGsXMPpUFa6tcYMwo/HvXEbDgurR7
IkdIbYiMU1t7nCUNBt7zVclG5+R0kbdJZ92fQfon4VErKDWDzmPszRFQGoR+jXfxzcKCdG/M+WdZ
1P1Tb2d4Knox6lWfDeJr4mXh1w7yw7EenWZb4iC+jJokza7E4lchgGOHGeqLjkT/JV/yNtZOULSX
MWybc+z7w3cWKzpFNdkZvB1zuI4s1PNtjUokZToTACgUwhtuMLa1Ag0XuQLNNWpSTaTtRri5MSWn
o3pN05wYhpFBGCdlI6N7JJilYJs8J4/YLeQXKyoSIpigViBR9NonuPfprm9i+yyslBdw3FfxAVNc
hLqJDFarG5rDOIvhMSKwYO0W6fTC4qI9SbMIfh/b0Wt3rgn8FD0mzdh2ZMj6iAVUj/BIo8r4mkbS
vY+RxEAi9kMYP4HS2bsNjYQ1JKoWdPy6YKoOPpNiunzmc8w+jXhb770pVTdKzPHJa60h2IpqhAsd
lvbGcCmVCUFIq2dfNuZd1HYV0SoNfy6qyL5BwNRTvzB5uqUjw1iIfpSn/OvENoINaR4Fi5Y2m5hd
kAU9UP7Wp6oUUdfRLQ1z6gKiDSYzv5QmTFzUa8roiMcaeyA7g6YemDHDz6fYidNDM7r3Ap0gHkBP
rylcsKLabfDEwssbtmrq85cwBJgp8hAfhdfDK1+zHKhgAKM863unp0JJRLfu7LkhRDgxb+26mCAG
kamNzsBZsWRDZ5nNcNdCMAU+VRqKVTk/hohFcXYMQ/5puhrXsCya6b2XUDoEG7vWvflkazUW1PHM
WZ1bi6HmYezbzzZmGqzyPss8SqLxKDHNgfZxbxgDg9RdHHX54q0jcmR+wK9oHWlamxXiggjsscof
xlYCdf7DoZegwQzyrVfzQUqMfMXi6BNNfEvPiTMYr5+J6W9ITwiS+Juk0ez7xRcYYBB0F6egkxqn
NMXO2lRoSH3BguTqK2yU/Tlmb3EMF9eh4LLsvMWJmGBJDBZvIrkrIEwXv2KqRQghlNN67s0vpehq
CIb4G7P5o1XDudNcw7Azz2liYYUUQWbuTBV/mq4+SQyTPvK0Y4GF0uET2+L8fTRn3JUhNstItnfu
mMKZwoAJdA9k43z2FmdmYVZPzMyLVTF5SPgWC6c5ZsPGuvo6AS776CeJip0X22f/wwGKFxSRs0KE
pc7dYhOdA3/YW4t1VCgyqABJeBjHgiw+wbiwE369Wr9AhFI3wTSieSWjkJBB++wuBlUzamHCXE2r
1FF7AxjE3l5QDkiS9e189bmqijg2fzG/NvMcPIL/A0IYJV3+kC02WTdoP7wqNlFWR2gCi6DZGgqk
H4ruSSzHLML3lc/t9+wRqLohSrPaNIsxVy8W3ciN5luyosBRM7X6pLOoX9ONKNKukwenJXpJLobf
Fv8rnkpMwGCei6chD8MHZ7EIw8Inb5i8O3rs4RzgQtpQDcdv+RS+xQqTsbXYja3FeJwsFmR3MSP3
iy25k6T9LUZl5Aic/Ib5xVlMzM5iZ47TCQm9y09qZd77iMkIrETgrTXF8U7OOtj1tPDfXRWWt3rc
qsU2PXY2Dup2MVNzxhiXtEtwWDeIGB+Jyck3zWLAlosV21lM2cGk4nf76tQOoHatvax/5CbMbwNW
xfeps8AZF5N3sti9hTDvPULJN4vx+VgspvDcl8HG6Bej+ChenaHFKSOM7KkIsJM7i7G8Aw+6U1e3
Ocfh4jwfzGWC4pU7NA64j8hO2TO4YduEyfvkqHE+lH4yHd2OVyQEJPdo5MIVP8a6/6uT/22dzGDr
b+vkavylSL5+wZ9OGfM36HcelfNfKuTAJWuW7EdEUgLhGV6af1TIcuFJCNKsgU0sBfI/KmTb/I15
OjU3IjzfXuB9/1WFLH+RvZkLMNDG2CPZ17A2ksti5CeexFx03cDS3z+ZTTGdjRSl9ZhZ2eMkHaA1
5aCPBEvbIOlyB1dndjV44kl5SVMacOY2yrjHCYcXNK7n4d6WXfg50zze52axjcYd6RPHRSxGYGTJ
+b9uriZTEWIxn3Lv88yU6aFva0YS7VwwPYgJOPoYBuyqQ9P7n+OpSrHRXv2sHfuuGQTVtJwA4zFe
jK/DYoFNr25Y9+qMLReTLOPs/PcS32yUY6BNace/dEljP2L9xV/LuDn83i2m28gYbjIw1/hGyiR9
Ya/cvNlhNHyZogabxazi74aUOHiDyEHu1k7efU3oAyX/LBVPejTdaK8VI+IYe/7uAaZ5qMoUfrY3
FNHtYFjh0b26hwm9w0k8VtK+WHGapWuTA4MB7QhiW9cYinI3VFtnCOMXMUvwbigo/L1aCCCsQN38
aRZxfEfFgNOXDM9DMmL8iHTgnxyoBnuzmmoyqgocR0Uc6WSvyzj3kAWjf8Dnb/WMukgNIW7FroKP
mcC7Gr5G6+HDzQdQBQFJUlaYNac+zFLWcMJlglxV7jpvpuDcalAFC2OkRCFf+7c29Tov/sHrH5Hj
NYdojgkUNUxFFxL6HROyIq+Yfrn1U5OP3Ul4Po5ia+LiBDl2K6Mu8zsBbpqBIUPLu8SdKxLkHW/4
mvcAktze7nwwHBUj8VjP08T73AsoO92w20SQv7a5Kts70PxYJCfm0iuY/XDUQWRVKzNR3alLmQOS
9DtF935Xf0d3OPcHs9NNsjF8WX1HFZHbKzlqZP4Mzrv3sqXsOIRo/MlOnNLjIMtmq4M5lUdib4hZ
FAFNxdhiEsWXuoNj2Hq0HCSJiSqg8ZoSMd5pchzTz42ZhdPwgHycEEPYIqAi9mgAk0cG7/E9ESBs
IT74dMGMsU9oE67tZJdwuC+mbskWvjXdhewYKSIiClGB9LW7AZDz6FJ/CetT5PM9QtVs0lw/2WrC
z8VkmiGZIN7zEJai3hkVjl3YGO56CCzvhJWdiWqRFTzeLIfgcK3rKMPgUGLaJLaqYsBbIwlArLVL
42xeGR5b2mQC49eyJSe9UJytLoCKbQqPBDv7EVLsIWe+D5HKDhnUtXj8zXIGfdRw3RHdk34w2CRf
ln7LHWgzUr81oKK4+Gt6ucbuD5c+1d3JIlx4izPIOwIYGS+g/sgUIPNm3zgAEEhM0c3ZVU1/stK+
eJzZJpSrpHKdPfmK3aMRqAcd82BmVfpd+/ITO3w4U9C2fIaAm9Rl7l8lqXo22Nfd5uPkrVXJpjSZ
HPHE5p9Ty4dRTl8CSAFS4ATaDr5vOkY+kZpQkoc+uwdM/zlgHs4sjwebEMdD2kWPRP/GgDlFiiMD
AmiamIOzov/0D612iVNgdMzVrsZnU8p4Y0LXOHqVrbfYC8m/sFLr0a0Xp3eusy1Ng3P0HLvYuqRE
gWC0VX/jUKduGwS/F6JP9ReZ2/ZXr3DSTQyxEfkuRCyv77xnZiz9uR5RDHNIKc4UyhTUV4kTGu+m
JkmWJz/Sd2bG05uUUXqvB85GlJD+odK2feiNIL2MwgimbaSiaRcyjlt3pVmsR+WArUuy5vY6mfXa
YjEDW29sG4iDjJJhN4WFhmbfdFuSUmATSi7Kw0gDvWW7WNIyRjlX22In2TLxDQBlJTMvEZ8NHbDS
qZvWMW3hJUE1cpcqH9S26RjbocyAsnaWuTV9WF2p7fU77A3FV7oR/x6WKv77iI//KyC0ncWm+dbJ
pvJODNhg5jwyn0kEyr+r2e5ePBHZTx7x6g8Ia6PtLBpzl9c4pQekb8eUJSdzWyYbW8dnxLuGYdg/
JbYk3YaZ5ZtU3NKs1kfE101544taHSbDEXdqYZ4izOt5qsb5KRKF668KQyS3GOeozGnWLkTOhgcz
dgjLTlW2IdWGIzNnIRao9JCERkLCTo/oOBt8D9qEjDYyRYtI8musT2Zex7uCkRHQ5Tz8FJMdECOL
cdQr5d9CnjSG5GINmTooK2wUmInpW9H1EO9krZ/lINHghanXruBhddHKa9QnAkRwwmLRRjxQDcir
XDPlfmviR8ftxRPSaWunqxSf1YgUfO3OXfylbmp1L7U73ceqYmjGwdQceKNPbzEB2c8yRsW36l1B
ujgCurVpAYpNuStPTts9dP2sUvpzKbruq9m4S3E708Jk5tfZgIpyIIunTb7Y9AIlTQvqTN5EmUlG
hK5iUgegq0EyFYu6Tw5Tsa3NSX/43eBuw2ymDW4TjuCY5cuwattFMBjP/X40i+dxmpp9ko3Rlps0
PPJR5hvCq/MHuUySkDueepZzG5Rnyfp/c+T/xPJCZ2/9bX38Za4KDpefHS9/fM0fJbIwcYwzo/Vc
JsUm8yzG0n8MksWSuQf20JeMhH8U0H/OkbHJCObOPmpR7OSB/MlLbpKsF3jCNH10v4tR5r+qkqmB
f9LhXDnrwsZzIyzbRgXJKPvnGhnCMjlKYTPe9sVHxN0U599+6hbuf/xVP5s/uFh/+w1+UR+1k8yL
euIb+Cy5Y47vPnhD6ZAEVAgff/+tHK7kX7+XYFkshSWp+B3bMX/xucxCIYHEGXuDanw2AdoWhkVp
Bf+ELVbjvKI5jPz3GB9JZ+5NtKyGZlvuzEl5Qu3TRMUHcCTfQ4uHgJkErD2ecnM/+2X/e+LjCy0u
fWsrwz6bLkbnXAVp2D77iLrPrk1h8jw33S61EuekulTcp02VJqs55S1KCQpMgrdDC0rJGhgDMbwb
ZMAzmxOlkj01PxL6XLscPAYRlV90K2pH1A9lb51aUSef5invzzkxiDT8AwoNaN7XQEIPovjGmVx9
S3a2M74alemShcRAdOV3VguBkybpziZdS59TvAXG02hi0ENVjo49MOp1l8HBD/de3pJs+L9T4z85
NZg/WOgX/7VR7vxWqjf186Hxx5f82VfbvzlYtjwHQSqPpfUXAoXFoYG03fXZAaGwoK3989Tghv+J
zQi0UfgcIqj/sH39N6cEq6tfHq1ABgzOfSkw4PmW6/7yaDUhZto0mtxzYdWsfcHrQ2BAvs4rdd0r
owbR7v0AtmeFrMLbqpwp3FvHNJg36o532VP+g/Wu1JX8buiphVLth7wH2bYMCEm8Kyw++0GOL1p4
YuNt94MqP1sePQXPHtlAu07lhXsZ7Ea9w0Z+6OzEA+hkGehRYtfb5TZRTjvVRMv+dX4yfK3hy3bs
/ddNIEpwL1RR0FyhsCjzgvE9d9apMhk9eS2w40PeoEO8J0Mze2qbMHhRuZbM+ijVBa9mBLNnyPwx
a6g5+GpAMaj4FrOrt1OQW8meFbxZruRcFltZJf5d1pTuS8OCZ2ME1fhKvA11KpOwXdXjT4N/Q2oS
QhTc4ZWMDRRJlVHvM12wJifn7dVVWNQsJVkyiSoJ3qvAf8+n+dY3Ww6XIQO9wD/Cm6F35V3iJOZh
eXdsu1QG64ltBv+NDJqHPkWlsDbn2dx0Ixt+LL5ky6xouCmk7JAjchTOcCgNXdz3AJg+kx4Mx6ed
xz0kTUizyppPlNPLHgudqgGEB0tXnKfJB/eD85BiZiL7r7KMO6K+gEw6bntQ1SRYBnXlc4zLd6/9
HjchSsL1QGoNXTTH0w1ePOuLAQLDXrmNJe8QOPSbAMUAznXPOwII1ue8c0AYJT0cBWGViCeXGmrE
wL2To9RolNKJ9Kqw0a/GXNQ7+ObGnrgajTDE0u8suTw8R6J+0vDEb3ujqS6VEfXFHh7EfDf12h0E
kVuD3VmYLv78X7YF9hDfGNi0aziOJogk9KQDTpL2lCKRHssTG4Exh1jShU0a7JhdMo4V5PCsBkT7
ZBKY14CC/52o/9mJCnv2b0/U38uuf8/mv56p1y/6c6FPJDFKFBIH/8wF+XOfH/zmMMLkmPUCDyfp
T9NKGfyGeC+g2DKlSyiWyYzxHycsCkHORRb9uFuXr/ov6LeCsefPtQvGWDTlFgptakHeHr96dKUr
Y1RzYXQaBH0S+wXhPYwi0tzjZbdPGqZEg/ktBUJ+rCEJkPJZ+cHjUA3dAbDpsJeNaPZspEzzR+X/
L6XajvXLHJUfjV+ON5FpuZZNVfqL0mBSzgwExHeP3kCU2B1JD+adr132hhySDgLgvnpKhG3Y26QN
V13EDtSoB9g8jFnCD78sxYOCY9S023r2Cu+LBjlwC2kRc6rNg/lSxDDiWmC9iMho4Q1/kzsp+YSs
En1l4NToDP8wZqHe2CZ2xXhDsoINjq4i1rn9FM9DRMNlFCnoQydvAGuqHMePp1hhsQwPTn6L/g3R
QLqd2uCZ0z1ueyw8vrzXwu0/BVWNcaVtimHFCZ4joBjT5lsxF+ajHcqKpDC7JYCPIAwGeD7JZGI3
wNbITyRrws3A2JznrM0xIpWN2tCcjUDEws9TGBl7MibaUxOlYt/3Ur0nZtzeoZImpyNVZ9KoTjWp
k89emUwkSE3z3lN9R8RdPJC4ALEk8TQnLrR897ax5Xwpo3gH+Cdj8tGL6tGwgxdTpmplJGSM4vrJ
48VUWXsrMD3jjcGm+gEKHQhUL57VdkyG6RJ5+snsoxw+Ebkkkw5KMtZGV0Q7PzPsb60i7i+oyQqY
HKJQeTMj537EOFQ/DiREQqzwi3tnIHFjYNYlshuGIUp+SiNAbovG9E7rZst4zNo1QT4+z6yaV2UM
A21ygYuTYlXuaq+LszXWLwIVqM63Gs7dYZJhjbM5QI+uibqYzLo6Mr0c16KJ3AeuenMmlrfdpV5u
nsjOCE4BrgdSccw82oSlmX8lTUE9Vx7jsmYkUGid9QZDWpVoEMTWdJGD6X2A4XAxf3UNTCZ++9Ya
FojJ0C5ElY7MZ3AaO92MEwjBrI7fMm77lbTaad1xp600p/6j6Q3jLXlVw9kZVb9FIBuw0I7zLT7+
ctEmS36hTj7GHRSf3gQqEwFu55ZuCy/cIX1U81rDpfzq8JescVTxLvWDfuugbn2zojQmfXGef7ea
KLxpwKBu/GlqDxBZkfCg3HRfeBNrMMOsYI90Emm7qUY5x2vdLSpB3sDoMzxHKR86TeFZKDLIN1hB
Ypg3eZRHesV60Hh2JsWS3Tby7higvTgHtQMVduI6Hgei5dA1izy+REzWzhBOuXo20bRrG2RWiq5w
l8+Wk66wednvoABHAv2wcT7rscbDlQcBl0832Y2DHmknK7hfFr0TT1fsNyD7qDeGPZM6iXezC8YH
rwTOt/eyyj1mXfspiEf9zRv0tA1HZR8DNwXx6hLkuqkFEbychOPLEDPiX9W+izC3iHS5UPDbDJYf
6aczCNzWey1DL+g3iGCJpK5Ioxxu0bjYx0kwI1qRyYy3TgxdXFzmipHwCvngcKwit3JAT+ZsSFIG
5tCuK7ddDUlk3SFfGR/cdoACxgZimFirqPzO5sFAquPH+CyroSLkg0ID4R+T0luX4+BcoK1PQCDn
xWcKoeYx6WWHxQBEyw1dd3MxmkXk4S16j2RRfniUUPlG9Im9MRdliMs9SlLoohcZtNPeEDET3yfW
mH2qF10JNgDBiA2KU1GPzPquAhRHZdl7GnXIUjB1I1FhpO/eq2TOja/gzhGxTIuexbpKW7yrzCWq
obrs7EX90uKiOs2FGF+I4kXztKhkxKKXYeC60RjSCDJc1DTmVVjTLRqbOBjSnTcO7RMAKCQ4oXDj
B+FY1pcK2+CjN08F0LlWRffMIGqUlRCG8rXlxeq1mk3ywG1Yss6+XbQ/4aICipugEZBEp+GmQ3+F
JE2MyIAhFLMwzpjfkS+0aIqcAQ4wypdu+M75HjwGRjzuGo/MV9cI+BYRtvcLnF65S2eZHtsM7Fkz
omXibJiO6aJvgkUr+Ac3Hec8D3nGZn81Y4xE26BjYw2MDZHU/7F3XtuRG9m2/SL0gAuY1/SGSU8W
q14wyKoivAtEwH39naDUfVVUt3T6PJ+XHq0hMZEJE4i991pzZYteyvqQTvmTvcioOhRVSBfowvV0
S88q8LyPy3YwgoTkGknUCxqytd1b/rZLvO+ZgwhgCADj5O3oPKONaY4ZxcJt6CQWRy2/2+0i9gpF
7twQt3NF34AlRxRX8RRE6L/qY+hDQ/WEMUKGKI1NYFbNtmnc7HqC1bN3KRz4g3m0byoedDDCiwwN
jL25tm1tb8pkQosi+R96Gca3bJGxSdsZz65oXfz+TYLMTYT9936RvuUOaWAS7u5+2Ze8FYtEjrtU
kK/yoZyD74WKbloEdQAw+mTF61SenWAR5QknQX1ndbPvLuwpCPGIdUJnN0kjJVkSAc+zlylV4ZBF
3ocPBKXf9KH6i91FAZh9qAHVhzIQU/pALR0ssp0P7aBeZITpIiikKOZykePrZv2NYbrY803vgXAu
sc8+FIlI/REvVV3iXLoPzeJSg99EeYX0RiX1t2kRN6pF5ojuj+tF9jPqR8PJqm+OaEs+E3Gkvcgk
Gc+hwfEX8WTQdtZVx3LGU7SIK+MPnSX7LjSXRUB0KOFHdv7KWPxrB+ZsIyaLBKghC5sTOWGGz2gu
MBjQoVkErlZEoJuMui3vhwSyf70w/l0P2v/4Af5fGLaktC15ALrr7uGp8bIm0fFC3HyCOJNH7Cpl
Di82CDeQawxuCnRblC6qKkLCNxHjp+/omdq3AIoe3eTZCE9INggNZ3Zuyy1U9ZDZwUyggVyyDWjS
EXMQLokH6iP8AFsd4KvRmH0K/CzDpGXNguTYj9gE+RGhwPZE4vdZghV6gBTuXvPSv+OpJXrB5B7A
Lr0kMvSZ5E0AIrVqD7hm3RHuWpQAwgJCA7a8cIIHfEnupv4Ie3CX3IcArAR29nBJUq69IrvIZMpH
AoD8EglcMD5jCm3vkej539ooyPa1h2ZuhdMXRrIVLcBcv632bYdBbk1DzHRWiTXzymj9RO9TGJO3
NnDsEsAVEeyx9pv3sMJlty7M2Dw2QVaY66rujVXnaA+uJHpCR529YLIZH/9fWfc/KutCO6B/9Z8b
ZVe1Trs/CbV/+6t/1nXBP2hwkcOIouRDNfL/G+whrXfXB6/kBx4O2KVX/s9eGWGQVDI2FuYAlQox
jjSuf6/sbD4wpHJEuQKDm63Rf9U7cz5VdjT5AaTT4BKLJNxHtEDl9wcZSjrJQdepJY+CGzeAPWlY
92bSzhdytppd3WYBudmNb751hh89+klICndZRSdDpjhOeP8jUPGtK9q61T53F1dgbxWI19ivPwZN
ye4hwc6wrU0VkomYjRjTDP0zk8i9Rwxbz67NFLMh9o1IbDpFtemSu1zZfo8/lJk5MCI57FVpzAfW
Ie9BV3r8m5zVT81DzgAOX9sVnIYFQ7XU1388AxmbNQrVpjmy1RxvkYOEe/Ys4dpWavldfO8/3CK3
f545LEOLPww1Po5HuxLeFU1SJiWfClYbO9cY53lzHAzprMa4eFsG3Os04hz89ZE+TTeWI2EGRuVh
UbkzePj0y2YmhDNv9wIlEbWfzfLNTpKk9wDC0kNvF+5+SrLo/q8P+m9+nk+SD/0CbiaMyJ9mNpmJ
G79k93nUHuvhyljEhh0KKLHRo5DT6r8/GjwXus0WgDLSfn69eHEYDGlVZhgYzUHkl0qW8270UAbd
6CJ8/OtjWUsb+dOVC32eVuT5pAAhK/v1YGMORbHMzfTYJmOBmiKhlsdGWtabQFoofaZkvNGU81dD
l/cH4ndUs007/E1//T3+fIYZHgU+1g86Qj6Lyq9fgxAifyo1O8ZWLzxIXvTdxouj6DH0yJf4m4P9
+R4SjAV5VQcC2RuN/V8PJimUHSW9DGL/PN/Vgew2yuAJhjufJ0ci2Zjv+BWRj39z3H/3I33PsiiU
PVpi5qd1KY+zIY29JjtWQ9uzKedqDo4eCP9KdfbfHYtxHJ9PUi7+F1ZB8zNYz02NweqTMD2m1PMI
bfG4rhpTTud4Gpynv754n9bbj2MxzuRUkmvtCuvTxctKRY3C3g2SzzxYm5rdwqlInf53yeh/bIx9
bostvwkxKipGFhluV/vX66Y9EkC9ekyPkQlnh90M9cTKnch0i3pn8Z+mDPFGRPwkttFAirZUWsnf
cBQ+3TvLb0WexUK38ChA7H26dyjOcnINFd+h75h3WH1LvwF3/SVypvJE2B/lrOdMf7Oef5zCPzym
y2FtliBizyFx2GSD/frTe1Aj9Rz5JLoD+/0iM688Ecc8geuqkr10mopsE6MeyQCZxpjov0FP/XHw
qvEH6kV8qQ1Cw1MeVYjbl/jfiDyMUzRnxt1f3wn/7nsKLgwjD3YHOLU+nZ4cTOyAs9A4gGb33ia4
VHLdEx7IJSq8wWPeQQnGiNbwya2qh/xiAm0gLraKoqPOa/ccqjA64udxrkPD6wA29UmdwVUL/X7/
19/1z3dtAAESpgS9VmrFz1/VDCsaAcWQHsvQnHLcWjhIqV06tf3r43x66rl0gckaw+KGD4QH5NMK
mxo2J8Xo0iN2x/kuTGd84VVeCyzArnj462N9Xs4/DgatxebtKOiVLx38P774p6ATnTtmLOe1zDdx
EPUb9D96jYskR47VxOtmHKazpUf/K35b0OC1UH9zYi3zsy5g+RoO00sTqxwXOvjcwC4kecU8GdHB
11iHcWLaLKYqHJ3mGONcvmOKZ74JklzXaapJWZmaJIv5/zmkYa80xfkDqxOCsbxFBWVrkBNZI9dt
oUjusfNyvhRJh743be37uXCi9x67xXMwFTAXCzmioW2lt4i1clSBgTj30mTBRWBl3wvwFw9Y2s0D
ZDnrKiFgQ29MyJePhj/Md1McOXpV0HC6wT+rXotoMt9mg20cM1csc+FYRdA8DNGcqrJFslYhAD5g
93I7WqWJTlaOL5c9Qk2SD55c231NyM75XunSeRrQ/7arcWFfrvERu+9Fr1wc0Qr/yLYLsuSCy6k8
4fGPN5bs0zedsHjXXSze6SwHNmYfto2UY2YQr4EyxHpHKJi7H1yTzVDlj92PwIcVAQrd/xq0gwzu
URVyv/H0x/kOdhOHx5pjkF/WsXaanfa/znhRNmMexhd/+duOQheDn3DgaaVDh7KT6d5jWDvThfdM
8dy203DzcXojb1BgKRLzrgEZk5/A2xfJMYIJ6ZxsQqsuOTknetvOCWAe/2O1Ij0LOPfMChVYowGJ
LeeOrM3RMtcfUCrifzl3kwhSyFWmmTy6Y+p+0dIsDDjxZnW7xNwsMj4+Z0jS5OIp7Dtd66dvklzY
JT5aTvE+nBcOGYN88YBvzHmCPiHtlWFzbkvHTt8KsCq452v3lTYTAb88NGTxRmk534mBRhcKDTne
mn073qSgb5KN71rpt8JTLE14M56tiUzTrbPch+USQhhoZJ4LdVBBAhstNjBWWcOF6QvuJb9U8yUe
JjBWEaXXtFJdP9+VwmBwtIRSbXQCM2qd8QPoAmcg3tYdN9gWX1HzmgxQUEi54u4VuYvpPELEftAJ
FQO2FOPRQ2K7WAwh98VGkZ3yoNiGM406Zv3jTW0UQLkzuv1k0i80BCBEwEvkXcxw/mgGsjozPHHX
aKzTjWd3cMucaj7p1vQOji+ix1j529pdXIJelV8mjrYmDMa/KWd/n6cz8/3Ffm6mmfM1wPi45FSg
H5+QZecahqExzjQdbXttMcDfhSN2G/KEinzNWbWfoeHdpHE1nTIr3CUJ+mcU7PWJeR3TFgM/W14O
CxqDn1XkgVwneV6QaaQ0Rjp45Uq4XyUzpwvCmxs5gh9kIj5u+ilwwYTazk606ZMXeQQ/dY19Rqe0
NnUOxUJVwz4PiZ3OZ2sRhZse8293hvKV3HfJ9EYszyuoi26bGaWzmZAIrWx6ThAmgpd28fow4W/I
kB8D3mq6sb9BxjzNALRWvZ1ek1GL98j1Hvs+OteVH78oVBHbxJ3GU1KULMDuskcq7enaSx3ngqWs
vbNSIimMHjLUPHtXud8u5Ey3JBAvBL3d2nH3Eyl4c5ismgi1Kuoj8utiJztZtVtbq8iI/SstCr5Q
XbgLc2qy5ycxuw7k34UaqXo7PCPqbm/YKLnJZvCWwZlvFk/w4eInWpbDw1QL9g911wSw33pwIgDf
nCUIyd+5uQp+ZCWpOWPhjUeaxZAAInbRF+Ra90Bbhnt/mKatM2u9Xd4/yJfrpk/WadOWt52iKejz
pAGOYIBmr+ycUDg5sRfJA4ZVeeV1a8/0U5aiChC/G/FGICnbPzQZpQ8qhBx231Ttwtmk1zX0tHRl
Y5c3oESeoae3G4tB27XbzgQixjiRobFCxch2zDQRTjfQIaosF7cmsVU7z9cxeJJ4ODt63Ciod6ds
0CYisWAIvznZ2EHCrwgMW/esk8cqlMkJ1S52THsg+WvuS27MjL0DJUJh3BWT9LflJF8AvIqdCdLn
q3ar4F25I9p3r7LsR7sU/pdxmMN5b4rUwFg4YEKoNfuxamwPDaHo16PReoRYMqly6rpZG6r1D1TQ
4SEcLVutgP3Inw287m0zZNOpVc7FLwkWDwkAKNZuaF3RR67Ywiz4TaC0d6jWgDcAdXYo/rPEpU0h
rUcjJf/AAnUJh9nHWirwr/ASxkUBd9P9Ps5md+djPz6OxM9sgrq1N4HHLYA+HnNpFIv9QMAoNF7V
Q79P3accK/VtrDoHr6aVHUltsC+cwXTjgJ1s+8ja90JwY4fVxaN9sI7K0L6N20Ic6O47V2GMO1g2
M8kJorU2ZTDU+8Kcmx1U4uBVL0FdLDTtuu8Y8q0DVUvoj5EIAGxU8E6qYQmIgRDyXJngUzU57zfm
HLHtD53aWzWdkVXbKTdqF894X+yLvPK/ClJXHvlpMZEiwJzAUC3YEiOcwN8CDsILpNE3QS9eOU3I
SJ15Nu90NxxA0dS9uKZiRy2EVIYCwKpPhTUpni7VXIasLG4bT6iboBvHg9N2CaEkYXAox1keh4B4
bYQGwbkm7/ACbiXYg0Ap3/KK6cmWKPf2i4svaOd5Wf4eipKg3cZnJIsnk15SVsjnhXcBfWTcyrZm
fBCKGYJpF839q8lIAkux0RnHGDZxzsvVVOs2qcQGkJw+W9FECnfNNF7odJuX9vcBzCv6nibCiwOn
ZFvF8QIV0fWbb1X9aR4zph0h70AasPN+ErgvGLypW8vsu7dM5qzZbcFbg0VAfkS3uH6biycFV8rv
vuNUC9yV6VZj8p4Y2JFV2hVQk1xVUSYp4731kuoyisa+Tgehn0gQ7d9cmQZfYx2SN7f43smKM+eA
xrfAyeWXxLuU1cHw3OnEvJV039LrvwA7xeGSly1GnB63ftYuk0u44Wt2UQge7MkHawLszoEBidmp
gDJqumo8uFVmXtwhLbCjDLwzGGVNUJe09mCM5XWiV1bWjgcrWgxHEqf+BsZxzXI2zfFD4GT2tMa5
in8qHHmNWHSHuC/pyq/jbjYe0yI0d7ATuW68FPaO2agT8Cn9vaE2WqYjxaYySs6CDNJvETpVggHZ
4lwSvyF0yGf6ffBMJ3qehO28GnZjvNtIP65gscePopqztVXzsaM7hk9WlfYLnUV+ixo3ZTtphiQg
pU9sjCMCjTx8+Hl77znPMTNbEk9ZXsFpclOVz6aozJUZGPd+P+arzK9mhKswaBk4rmSFah9LS7ka
2ZxsfD9JVlYFRzWgxkZM75JmPqZveWEn1dqgTsaCr2pelfEBqZq9097wk6jNcE8tDyqYocEux6C4
zkvvZHelWFtpb61KoXdBHMZrDBNkxUTczmY2WudJlHsCavCy8cEJmJY97Op8VZZTsQcLMT60np2s
beBFl6zq342GMUM7l9XK63sCT2jsbju6WaeU6IRDaNIesMceX1cj9b5JlPmWK6wt1Pi8ddgInTD5
u8A00nZXDgrnlBqzq9wa97kHrMlhw7WmqPaQ8Y03A7IkckhH7yBkm6whtkN6b5tNoQO8KWwFb0er
Az1aZKjiVPdTSYhZjVHPe8sjzKlsw29yIgBMTo13Vg29g5nBB8AF0rKN15RwpTpKJvYp4TW+/hMk
6K9DOd/oPDphanhqZHRhyaVhhBXjTGzQe9bGz1YY3vt2tW/YTZNiXLyGZoqKkMDGla/CN0uY3RoE
Dio/wxJPdUGeiVnbbyMBNafCiFnkE/tYeBLyu23uMt2gQPAHXDned+JUSOMs6WpjiKYiiAetv8zO
/H3s0yOxL4hOCEMa1lM4xV9MRHoz/okgP6HfAYUCMZs4Zmdvzdu+TV/GfiQ6UyVXon0yg14jDGpD
gD7pg+/ECfT6MF/Lttcvhi2D7TggtOqpYa60liQJjkQ5LVywk3BS/8Xr3IqBUusFmy4Z5DFtPdqj
Q7aUE36YjLCFLLbQaBRcDC3efEUQrCF3STneC9sLf+CLI+fTaAoaOqCausDc2709OGem3x2EXihH
421hy+Xz7DbPXrFvegONC7RixxhDUcj4PWf8S1fTzZYMosLawQ7DNJizHzr4jvaNa9B15Dx2Rp0R
iBvSNPW6gZIzD9O11Hb0NYjz6L2LPB5AjsqIQaCBkGxFKKQ2dlBTFsXc9npTs7zQZ1pmGlOto6+a
5JdtZMAeI/9SQCOYx+uWd9xz0EbTxXAFVXLqG1s1tZ55nRki7bcqnCg7tM+yNHREFlXWUp1YKZj5
bLaHm8ybiFW0QOFZscxPST5EX+PSoMkdu751b3VCbT0hqUSYwJpvdT144qKSfil5QwUAKxFN96Wt
erYOheGZ+8Zy5JG9PR9teJUBSIMCnfEsEjvfAj9nQrX55sER3KSS7R90uuZWSOg2eA+PEOYyJDa1
PNp5x4u0c4g2SASAONTBl0D79AiWSc3H8frGNbYTyhG4nQ4zm5w0TNN3y5eP/yQMSjAMHmU/gVrh
3hdiPpBr2bwSxUANNkqbLkHgDDfDzLbHoNhk1jMDbQ1zTiaCYYKKEtXuPhrFTTEyRhkBcGpyyTZF
mTbmKk2TcG9AVD2VyZCfPMCTew8055c6VfyANOMTWUdmVHl6vBVpYb2U2uSqV7nJdx5GeZSiGm/z
kf3ubCx0v1yDt2wmUPOjye9yS3rhjaDsa/ukqdckNLV7tmrU9loXvtz0eURsXTrTFaF5yWKgLaoT
Ey147faiPeaRWZbc/+ZsXIU12QU0/0BJ5hkdxWA+h1J2uEOLUNGSQXtOFmc81zuVD4N7VbTKvBYI
Qs5kJzEhmwXNq2jOTx/3HbkHoEYzroAzg7kgc36+S1SHRbAfjeX7JTikDYbHNEUos+4KvZyTQjNl
s/hHrtV4XRO6dfJoUq5dC64nnM9qDw1BgVSo5otPnvYN9tpgU9cQWT2XO0C5eCoIOlw+sMi8h9gO
jW2Y9PBgC/Q9yocCOla++VKa/AkKBHn0q+Xf1oqzZXkjNyyk4enS80FbBF6E1LUgzl4SS7jZJld5
SMgj931isL22fPqsQCAo+C2M2O+z5dJUAuu3d2Y+lBD2+pVWYkUOW2X3T8pGhx1akIl7wK6vkE5H
MsETHh0j4RF2Hc1sciAHJGqs+jX3O0Rh7Wg40KP6wkQ1UETWPcUBv7BCIqrxLMc5O2C0C/uwSu0r
6hb5RYXL6S2hTJ90zWnqu9q+H3IF/2d5YO0uT36Uc9m8kkPMoUfd9adCTdFR0XLFFgQ373UmaDc2
6ciplr8LZZqfWXzftOgA/FkppYdqvlcmEQ4hw7x915MwYiqujiKA6gssU4Jd9BTSsajCvZK92sa1
N10cWuCXpuyjr3JAy7qevdk6A9C0boiYik6icPjmispHbCqWw73pCJofjEWDjVjuggHLw5VoBC0F
3Br9Og8Q962GUHOX+LP5FuM1wjsaGMRoJg3PdC0FaZxUpygAWR9DlzMFU8R4nCkI3v2o4QeHarkH
pQnK0BdwBBGZAcoM4HgcDH9hmQc+ZR98z/5n4FEnrykwxpeuTsdvYx8wherYkEtaqU1MpGSF/MQG
SX1ldX11nQxKP6bmEPxoejd6T+sR9bAgzhyyJm8mkj7a3ST8Cfc/RuljH7bR18wTIH47EDjRxq9p
cJMsktbTb+3n/+Ns/B1nA4Mf3e//LHS4vKbVz1/E67/9xe8iB8/7B7Bp4XqOzXyA+4/5we/ydR8T
YcD7AyG65bNvpeP/Tz+Q/w9XBDT6/5U7+y+Ng4v8QSz+IsbIIQMB5A//hXr981CBaQIFM5/DLAr1
uvdpHjSFAPTUtCgIIpRcWzFd8Lr+4Wz8/UyfWR4iDyECto98ZZQUv44SGCEtm0OQqITJkq1NzOZU
kQ7LKf3XOf9fHGX5oX/QamDeH0ex5CMApuyMb/X4U/1d5Nefz9WvP+TTeNJPa5fSnUPo+c4376Z0
085vf/0rLMwJfNE/TuiCAE2ry5DH5s6wMHf++kO6woBQ17fyIIxKfq8Z/w5bFgR7y752PogIRB/u
IFbPgjQrpzPBEHfOuAUUQHjl2A/7tJHy2U5mx1rzGs82Uvl3tih7sWEvOlyFkshCkkvMjaPGfmf1
UfSABo7dl1/q7HFaWmnERGRnALy012uaBUED3Ix4kAJy04GgtTXS5AS8NvPpTW74yaVomgm8m65X
XiprCgrNdsAs/LOJ24D5EFCHVSKm5GK2hsf6XaCkNmmMJoaAhRWXmkTHJbECybu+0mE5PxHDjaW1
SWy82+13zy59Zo2lsyWosN90/owHyO6u3NxWT2M1uXdEOlp7g57VtnZkxjYH53+hLXfX5QH6t7Gx
LgEV/jZzXCIkqePuHV/xIbwQrvw5m8jUDeyJfmdnXSK4jIea5sA6rnVyF2X98D1UkMd6iLTUetEI
eabHGWCk88+h8qKXpEHJsSkZFjwxnCQkeJitn1Iu6GTGaOrdaN0xWY9ZoZ5DOw0SZBjKvesRtpPe
zAlGxXGpKdPVirkMLMJJeMiCI3UFgcXBT+pCaYwwiQNI6eB3QafzUSBmxjXRnj8VvlbGtUr/yObx
yZ3tnyHQma+jDSnB1Ub6onLgISY4cV5aSWvtq8H9ueyIw1UyANzPWpT+GcO9kbJhVs/a5PPKke+R
jX5+KkPRPafGRMLP2PrnMtAJb+Qh2jpCYo5AkQhdwc6OMcTiTSgbuUNVbe6Rs880hTwvXofRFG2D
EV/veiaT5SRo2h8opjiAPXvrts3UnmzJnCiRrH/I61k/KEgB1JohSb85qLC7IkbfaRZRfmKsDaXL
IAG7Z3J8E4ScTmI8AMaX9HI3NmvntRrCLDtmjGl2TYGfbEVCpxWttWQ3hBw+ZjiXmg9ZpfORdBJg
/HaxxALFWIYtV0ZvEYgbODgwYa/tIaTHDLjd14vWWa8Adbo3UyLtzRRP3hpwkHuaGtletcZS3ECy
Pnph491GhmPskeY6t75VxleDK56jsmV/hHYaAaroTaYvNCCOrVQIlvUI6oFs7ehNMYHExzHUauUY
2tjXjIPe3SwP3mlvqXUHDO0sgTe9JWRdbIljAKQPitvcGp0K6QeHy/mIQGtsrHn8UTCrydZdPxZb
spPMg9VZ06GEcnpVxLH7SO0wb6MpgFdA0pa1D0Bl7wXGgJfAjnqk+CK5M0vY42RcLNm5emRb76c9
jVq6nN+tHK5NW+ryWjvj8Codp7pUOg5vEOs7jxQBzJQwNBjQ0y1xHux4unV6CkNE68FtlsrqdUrE
cCcnYnjHLFHXY9d6V9bIdrprQ3HOG6owqxX9GkqC99AgI98oxCEHdthBvxamzQFaUEIAhu1I3cnZ
9MGFm1HuryrPExvm/zWen8F8d4m9BTtf1MlDixX0h5i97mD1LEK5UXZ7bg2GlyBbd83UdHtVDxAd
uybtNrxVEEObbnsuBg/NelK3yePMji8mxRqlMw9N4m2yECcrI8X5xLeNH22rnk8TyQpnZgfTuhBk
Fa4JNzSBy5VZeCRdQ+zQDHtMBOPwKLqQGolaAqDE4j1K8hRWjudwT9AlpMwNTbUFACiPv1WVSQuz
HQmusfUjHWGCMYuQ3F7FeRjrGSAgVdJtRUzcG9wMxTLW5+SsuDS8M3NaK1aBb2kakgDV+/4BBlz/
E+vrvCPXTJw/aqaBROZgFSCyeO3y2nrDosLAsWDv/t6FTMinDlIfoiEK3qXEsiuw7Vhe6CqMjEQR
v/tLFYyisSPkbNsHOdtR7uEPbiqRE1a8TGaWQzL7o7NCF6Zf68lm7+4US2ONMJMv/qi6DXtf/lNX
OsY2xUty+SjnbdIF7ukKs/V1k/q5T8tyr0Jd7anIo206w4TPgEzDPqeNaY7LZr/WrzgC1THwvYC8
W52JTRDl8MphrLN4yv46pOlMtZoAe5FWmF68HA+DZShy0pmWjYea3r69CmhGHBHfAyuh9VSewFJR
C/i1p/TSI58Pqmr4wiau/kOY0iqw8Ou8fExqU3fpzHzIOUUTVHt/8Che5kZzWMgg0MBnIlssSUGL
+tl4bFIPSZcxcukDByN07dMG0YWT/PioCPOlWi2lJ84RuCeKlA4ZY0tKB0+/EezZjcqj0xj58xBi
dKqqlj5E6xlbAQ2UGQidhfijf7S87LqQCYiR0UsZCOrbOhalUx0yjknoKd06cnJfrbIttlXDDY6i
Pj/N3NFrRFxQdlyz+pnxDj8y9+0eyWmen7mR4lsvMeIblenwoVrSwzwX8Wgqm2ofSMd7UWxI1Uqn
dnRVkK4y/Vb52ZFBTqfK57vZMPuffRUZT6XfRHRwADNsAsP7/TrlgA/eJ5MvO7rOsDPdxrqmH2I8
xoBYbnGCMFkobBzHYky/VroL7kLShncEnosvjp7cL7003C+ZaKZr3lTeLmkTYzMRPbWht0APMSIp
bY4NeV/jit7aElM4MOPx+uOsK8FkHrZ8QF4B3M6qqnnxddlZSGaobY1DutJ4dWpuxN0ITPLsM0PZ
VmGmjuWknG0DWZZ2kenyEPvhdNLU0TdRYMVHRv6MXT7u5TmwUPkYbsC+InDPMyTFa3IPoy1jDKLW
4G8BlxRVfmPCdD96dJZfwgh/loqQ1sHX5GVoEpzwPMwIlnNCmC8WNhWMVqFT4ienpheztbQlkDzk
03jNojAdweJXNz75VxsywKA2MvGenk20PeQyzzDOZvg5NN0IRCzgkAEb9rMbeJqYHByaX64u6SEO
M5ZIf6CvKJvxpvU7Xt0+6RB7v61pTYxz6ecbLPwRmAsyK7a8m/pjKBlTki3SMQBTBFisK7+qHzVK
tJ1mwWEPxEDojONX3bS0DWl7kpkVkzN0mQarObVoSHbIfQ2yFfPKeOxMkwobAxI7ZheMX9HTBTTj
jkdTCfK55w9tZtC3dPybni6EVRXPJq3WbdnQmXLC1Hr7EEO4JQNust/MN7ioNFDGtHZWhrtohpga
b1PUoUy50PvI3PdP3uBO20BNEiqaTavEmXqEMmXoYYZQPUqeVdU5853pMQ7BrkL27TriHx5dgxTV
VUhn50orA3wX/+lt5mBgAdbcRocOTvA+NZ35iBPF2w8Q6JdfdOMno72m+ZEQgpba3Vqn5YM95nLL
7Lrazk1i7JWolSQYY7K/TdUUkEtXtQ/AmBDL5alxZmJ2qzH3roB7JphdjJ9BC+LAcqsXRzMKK7Ip
uuJnEPZmEtRFEE8nd0Egh21NG2YfRcyNKvYlZ8Q/EnlYa/pbdogJgyoBETGZbolLrNd555Xf/cr4
Ts/vZoSKsLNH8v7Yt7VHjEI2ufbp41An81oGRnxgtdpzIvo1gtRqEzPHZw4WvBC+JbFSMtqGO05A
WDAs9EeHgYMZKGbsogEg7jf8XkxppIxp23NZsRkRNtGlqZJ4nUMV3nppgbKzdnoNIiFLvsW6F4cc
msRMjNzYb0lPqh8adPEzBjUEUaSGJOck85rbqsqbF4MsjBVv9RKbUMMwrvdRiFnIZDZFQHqR7qf5
ZKdhvodqrA9Ggu94U8ete+sGcr4lfkg+kJKZb1EA+Mz/RlluvNnztpCn4FGSGrUvYG/v+janJDeL
9IQJeaLBrtq3UM7l2QL0R1+3EKHcDHXsDIyI9Jjn5656Y3tvfR29KrhYoVbmWtqivuvbDESGXevh
Npqn+qgmusyZkXQ7FSCJsMvSRCODAw/DkuQqbjBivbmJ25LoAKTwxrVUdlcJVe80loivnmR/hWU4
sa+nIFRf8S77J8JDqi/kC5rRqgWp+Wwub0jPKhta3kFCsGClz0kauJek7NQXbLaCrJF2OBUi7s+D
MeXflZshNUgsLm6tVXTb+035o+zAQfae5b4yTKnx2GGRPlkAHq6kop3u4Reg2dlXLrVuB2ViIkT2
yan8cst836KPjcHtujamn3nvBy927ZMQHM4BgeCk5SLWytZZX044ppOZUUpSMrHVxggfZZKsZFmR
HbKGWMiGMDEuL2/b00RVgYzUIZ7SIpawa+YNnrJHo2AuVakWBD9THBo3hNiFzK1yq/kinczZ5B59
XabGfou3lZ3xvg698rHOy/pKzYV9lJIJLvv5En0EVr28CTTJWR3ZyQfKJc/4OakCxcgAlc/SXvCs
DBjs1J3BnipmWNlGGj3RDVVXvBSLW7aK2StZUfVT1ubtS6Ob0d83Bpa2VRq1aY7deCECQ/G2KaZU
dec61lCtP3qUufTIH9ByyE69rX/GQ8AMj/bO1RgG1dlhZ/u9aiD/kviNtt7Ir+e6x6jcOUaxV0iO
1kyF6itihcHD4V1T10zx4+uMzdAqc4us24KCahH8eOjTJMxBnv8fsP1wXfJOC1caEx7TUjWf4Bjr
2xwzxcbFXPA8ys7hxQUjhZzd6K5rnPrNMcjuyLrhG6qoh5lkBXfn03fdGLRc9xn52nvVGM6aR614
gNoDtwB9mLwXZtGV68hDxpNoczf3vaY/nLhYQP8fe2eyHTeSbdlfqVVzxAJgaAc18RZsxEbsJE6w
KIWIHjAYenz922Bk1hOdXvRSjt8gI2NlZMgcBjPDtXvv2aey9jEsmkuciEiyZqoDQQIDOYAHHv0g
BQ3XiZNwZQsN3X00uvdcdfie0KH4HBaQsmXkP1mjNVzo0jD3/CkmTfN1e2clFt5lnrruq3ZC1RL2
u36xC2PepvSL78/DvlcuMwZPcA93YFTkV5gUEbpPbh9b90lfIaLvEjas8lFtlsRUU+z4O1uzcaiJ
zRvuII8cyNn1KGfnvKbFbNUOrbOVeRm+VH42r3MS4wGuwOmVA/4fvaHGLcZURLegImos3obya4lY
nghXu8WvtD3Dhr24DRPNuXFrPQJ+4JhXRtyLVyOCMFmlAyZ2XRKdh4BPr0t7jC9zO7PvLElrE52M
M2zb72mJUh7X0n3BcbvtpUCN3I76LSbSDsROuoqrNqv2E/LVu5YTd9WN6GN9v9f3Ku/uow6a9+jq
zrmIcK1uB/Uc+6UbpFHMF4tA8JyDVAsK4feXhHLu+WDRtNFEdUb8W5WvXZtiLZe38oeg+fd747VY
GK4iOk1/VHqa6heG7MILD/ftDdmSgcXWmPedqY3TWvNhklwluYrMdVXW9bgSqpL2ri7HmatZrCiv
Tyq/Lwvsmgt78vdxsnTzk8K6pw3y1zjSZKiDqaEeLdS5Pg8/XZtbg52buGLZNpekmo6C2aB8ViS+
sVBuA43GlHP2vw1a03ks6KhZWyF4XaLCfEO642djJlRy9SmkzYHv6zTgTjM6Ly5XkDGdL22l3xJD
YajukibSOs/4afn5cGFVNg7WtSCRkkGqjUIj6PEUfo0dYd+AezJvm9F/rUdLe4zYeg+m6ap4YzdV
TX1MjYvLo7EYb9jVXvfHDvJCXW6gOgFzpyn5hFDhYxYUAZ9rO6j5fMMDwfc+C+qgsy97zVPBYJG/
6zWScYmsWJP1nvt4caLT/ENm11tG8w2a+GFXO4ciF3e0R+IkVwVThRu1Tp/0KinccZtHMt98nuE9
NhRyM9CBtgmH47CjXW8cSfrR4MFiL7ofU4tPRtobX/QW5u7nQx1KTPDRQdmGbA9Ajs+IB3MIU06f
cnzOglKV3WWWt1ngqJSQk8W7qqOx2MPcnE7o6o49n2kIQ5CHA0hzOKidhPC8sLgIpoxZxJ6Lr7Qi
Zced1DrxfIcynuX52NCUMFzkgpZzIIjIOPxnKTUVFFMs8NULtZTDzUvPMpOMJij8+kZOBhnEfI6/
dNhCnhh/ycS/z9QzvsBmCCWqJ8xDGdYUWTLWs6gJvEIjAV/ygE49PHz+EpeHOBxEwDr0Fl2bTlng
/UYYDT4XrW+qoG1J3bpDTBQRuSK8yk19DuYJknHfwcmtFEHy50MfWz/CRKqo+xRvjKUK9ntJBVDj
aESmUEuSZKIHzYbami6JYFfTcd+g18ZeTXEbbj8f9tjWF5ZObM6bRQIv3g8rGryL3YRh3TrNz42i
f4DtOweRw6r1Xdbv58MdW7AIhdHWgLTHmulggiNV6wb9QAzXtPZ9bdZ7Lv/AJiCBnzhlPohqlgUL
dcq0uIFz0OiHEzrP/3qX2A4PP5u3tTmF3d9Ah8eVhk8Qegn6XRxv1l/icEkmDaTiP3/cY4sWZqnj
OpZAg/ph07iindECKPryI+vWhgeCXS1H7OejHJtUXuFSvtIpfB6qay00KZ1VcPS8nQI9viJ0F08j
2PBUnnh/xx7IonHAswRZeUSK75dLNnblAtXkQB1quDRD9ex41fPnj3NqjIOTNLEBzPGhVgFN1Jhw
qb3lFacUb8vLP9zorD8ASCxF2/2wOPzUG5TZqkASu36JOt08N2Exggwdkm+xxglDi5K+sIuh1OBp
e4aA79SJ9nHrAaZFckXPou6Tuljm4bciqmVL2gcrH3q+Ac+7hay0ho1cX+ZaSueP9MvNn87rGwgX
Kq5po8U+3Hv14tE8IfoJinIkQHGmW+BI7olQ4uNaFDoKXVT8mK3RKHuwwf3IaLGYyesA6jTgKlkl
azQFl25KLePzxzkyEg+x2GID7hAfxMd+kyTzNHlVwNFG15LWXGBWdi9V+vj5OEdek+FaJpxhUKNL
sfj9a3JkkQlfuRXerfpW5S+al6/TrFwars4/H+kjQc4DV/fbUAffWHJUzqLcQCqEv+rGKq1ocZv9
x5gKSVZfzg8TkPg96L5QbWo8EjY67M3vDlfWbTub7Tal+rs3G9JohYIoTOGIhi8bU20obHjgRUM8
fwlz7oFWXQqaRakWca9qt7mJU9q52+fj1VB1ZLAndLtr0mwAm5xkPvGgUFUPtx9fcOp6OhvAQLty
cDbDvNeEX3bMaRO3T35R6ldG732dHCd5KeYOPneOqycNVd8VWvedi2kaNWvnzEEXlNhUZo1aZjQT
PxQhF6PWiWnzL77KwfsyhySWiiqrcXIdyDcm2GeEKhX0YQ4VPVo9bghaqnXr0aqsgNo2HpotGj3G
STek8NzLzKKXIc2AsIyc1xs/GtazG40bXMtyn9kyQeD4c6P/cJfGrs9XwJG1ZqLnp4ODbxYh/8Fa
C4sewjEWEAF9fs1lb/jijLc+BlGqaJLHvm8IPh/wY8AjBBJly0bBA8HjMOBBk9D3gyyqwPdaqF9J
VWxr4DCXjpDtPvSi9jIm9XoPvS26+HzkI9uXaE5faJH0rHy4c6ho6rW4c8qANNf0rXfwQaqp99wj
VE9/fT7UkYekwYPTiFwH/zkMHamLct+cujIoekVVBEGHIl2L9wJSE3XmNFnirRsK7NBdTZL2nw9+
5DmJq7DXAUbMJB9Kz108sUg7lWWAgXCyr4fyPlq03l46qT8OA6zlkDIQ8HK9sg/xIeSAmgjhaB4g
OXqaJoyDTW/EwCMX4o+XKeEGDVM0RnH7+KAXl1AUu6jvcvoKumEzOyReRXo9DLazI/H0959OoKVj
pEt8Y0FggBD//vyNklyWVl7zWHYhAuS8ZUUNkZpOk4vsFNHi4wZkMEIbQgObgvbh56umNyR2uoIn
06z7WGhPyNP+TkdxT0PgiRhk2cvvQxCG4lrq8Gic+W9q7N8+/9jTJFOp0YiBLHEryJX6lY1VX97P
kPNQ8+TmqWj0+Ijwf2hjWzbd4efFkq6HIDkLaqM/z3z5Uk3GvVBZTbevk8PKNC///NUReC9EbKAW
VHvfvzob2grqWzcLtK47n/I+sKwMrx/9xDAfA0ZLt1GsAzYCMAGg//0wvaePScIfHWC3tAjCAZfJ
kS/i5w/z8RRhFEMn2ADl4HwQ6aOQGTHUMbJACTJaZHroKe1e3dK5TeuWgjoOr2KqTpySCw79wypZ
Dg76223IDIe8A+xVUADEJBN8Gx37kPuk4UqJc/PoU6WfS4rYzQSPdYVgDqs90KCSspfu7tuxjs6g
5uc7XIfu58muv9KIC11ASoKDJSyoFxECbXHOg28CeUARaJ/49UdfzGJfRjEQzdDhi6ElIc6pbOQB
2elym05+eq6N5Dk/fzEfT1heDH2VpJRAE38IOQur5jMSVXlQti6EtKoP9My499z2VNRy7FXgG0hX
JeAJ7rDvl5nt5qKUdclBNEpBI0sYn42OPu4+f5pjJ5BDCAB+gUs5c/d+lBls0Rh1WkbzEIqW3uUz
hQCQnvom/0G//p9H0dwZaRPlk7Ewkg5vqGjfHaiObNEpC/9e5k4lzm2hwqfPn+rY5lnAyC4tuVwM
DpcxTuClMVdsnjyxvZtsMiixhfbfFFuqnYps7+eQQ9ghW/gva4X/J33m2JlHI6lFXI09wIdLD6lT
PRZWnwURcNK21FBQRDuZPsp0vmMj7j9/zGMLnmuPyWJfrEoOZzPnGV0H6XIgI5ntC8d2bwcTVebn
o3zgtcA/0plE1+RzJGhzPjhX/c4cO5uUe+B1g/6YxHq1w9SMfrRU9Dm1OXd4SA2vWndV21/XU5ld
2bkr9tiKQN1FxEZhGZsfo0Zjjj6DfoyuS0/dbo2jM+9yw2ZnwjI7DHxU2Oj2UBR8bUaLMkFbvxit
D4BeeM1Z4npPmKzJtYuL1WVeiuQxG/rmLPSr55iOjtlZ1JdDYZ2RRfJXzqRJsLg8x+cTeWSvUdMm
BHVdQXLx8IOYu/yGZCTcHsr5bzkb7U6XNFOGOf0r08vnYx2ZDuOtx9heErVE3e/3tQl9QgflT2gf
Gn/rJBw2ha2/NBM2SC4+z4i0nPZEhHFk0xkGFTsiGr5YH0LsXuXTqKKKx0vtb3ESQeOga4c6hppX
AnXmQ62GekM3Rh/8+bPCfPOXjBQB4uFJaeGAkCivqQLualdo/LDqVvkt2Xg8IrPoccJJ+ETse+xN
ErKRBgDC7nOUHcyuQ7Wxseoq0PSoXsPipSuhFO3tAPQgKBwu0p8/4ZFvDg9IDLWYyxMsHuzAIlRW
nFRM7dhHVC4sNWz0uqo3go7Y/2Qof/E2cggYwXW9fzTpWklblFzRDL8qb4Auo9Z0W+ci6QzjxPF1
bI0KNtSiQ1gy/QdrtKclrpzJDARN0d1D9fhl2/U9Hg1qlUT1rYeo/Y8vRxxgvm6agMgonxxuQGOk
1mY2cxnM5kyPnzt8VZ3aSPIAJwY6cjCTUodDJsg8I+NY3udvwbacUevpIVfAPLKfonHce3N9f2JJ
CP6Mg4D+3RgHa8LXcPW0LMagod9YQXCV5yBq7K9m5wCRyfEySiIdadSgJLSxNHqoBgXn1qZW24Fw
JfnX0Q1ZJlR6LdzONGEYABtQQyeiVec49cW3po8xaDmh0AqlXu6LhuYsbrfTmjbY8Cy2PYoU+ohY
0VhoRlBtja+zX9BsVRrwNKqiUXu9x6yFC9QYXQNuJTqsFnE4XPDreHTjPWYv01mOYPSqF3HxpddU
H3iZf59UWbNmhrNdQa5IrWIaBQOaEzFHGWa5DbvYplk4Gy4rSyRQjtJu9/n0HlubfMVdg3UiFkrp
+zcI+qRuJ4e1SZvwSz22L14sry2h7URRIaqFVv75eMd2ODE3wR7pewpCB+PZ8VTWIprKAHT3knO6
GszsbGjLE8Hrx7LaQjylsEVsQprOPxgG4Egs1Ohj26lnt1Imip5B72edPVCE/kJDyrqzzedIlSeu
TIemvxYhBOOSpWVGuVwfBmS+BIMlB5ucSDXN32K8O1eesrRbhC56vqVnhjtObRfwCLK+3uSYU1Dc
LjnIa7M/s+nyt9NBOxN6p+2M1irXIY2hLDi5p95JBdtPf9gGQPJhpBUQJE208VvDIffizpvICO/M
DB2/N9v1CuWjlaEqRJ6X8ntAP8hfaD7wBXuDWY9I8FB08b8Xs72OcQzburALHmthn3oVx964A4AW
yi1pBrF4Sf1+RiR6YxdlhoMqALGJ6tJqGvR9ZrT9iZV17Cz6bZzDwKiXPea4YK8Cz17IyeQb1lh7
bD9fvsc+iA60PuoK1Nugkr5/GL02ZVWDbQooOnnraZEs6nDmMwj8cTOdEJ0dHYx8JXcWH3XbYdjr
KA6jMmevaLGDmQjgBGg/OzpA6aVukxPTd+wgcEj787VAsvch+M2nSTgpXVSBStUtQDRc0cPpqcrV
rzahZyF2TsykcWxdLDVvLrC0ELiHdZq5kTnzS5yWjjk0kdk0zr1ZDWcmufhNJbQ4sGSN4lv64mui
h3EwRYgaoirBMDTysp1fWdODiyQIeUYYgaz6/E0f/XkciKSRyN/6hwfjMIaNlsWEOUMtfwk/eozN
/i4X9JH8B+O4HjdFrr+LZO79imp6bYol/XgBN1FJNqd9KSdt2FSdOvEhPRa2LmhbUizLX9yDfSgG
HwUHvZdBi2YkbmhxHcpbVdmA4Y1r3NHui9w/kag4toB/G/IwYE1nK6dHTy8CfIP22Db88q2c5nbn
XFX9iTuHOLZ+FxA3uWhw2+SS3s9ju5gbzKNbcMyY03Mby1eYgPg054a3Jn0brRc+AKZAerlN6kVr
oBlLZ6ai6Q+00RMuXvFTWEO16kwUC6ja0BnFrbrDCxz8b5nnmM803m50B+/Rszk1AVo1NExpzYj1
zZLarMxXfTCRs8BDGKX+nFbdFa04cgvt/1fi9cOqmESy7YrJvJM0XfOxN+0Tq+nYLPiLUpcUB+v2
sACb57LBwVsS+WERObezsWp16wnx+AU5U6zap+HEgMde8aLMolHGJdl6OO0yNaKpJhgKkhrmQC87
JXdvdAIRAddZNUtP+ucb5q134iAgpGPG5AHZLlwzD950pE05VdK8CJxixsdz6Jw7Kzb6dSkm+yKu
8vwRHhocAovOyTe5gBeDYii6GTgVLX17bQCtd2Iajsw7wcYigQYOz3Xi4KLkO5MHB0XkAehIaxur
yflSxoSNU1o1TynwaGyy4h8nJuJIEpOuBLI+y6ntfrj7RqM9y7BnRzdzSCuriKwdDali14Sq2cNc
FitWCp2TNhhEHJLWEzUZlBfWKRTxm03r4RtBF047BsxsCm3m+72n0xrhFG1SoFtOwai86RoSAfqC
3urSvmBm3LM2pRsZiRWUspwksqEV1FHhifQ3gxj03TSF4Cbe+PLtrH8jLC738cCSQjGFx/ro23ta
8n9NNGNzZPdby0njLb3C1kZpZRvETu1ux7hzN150YVaZuMtEOV6zbRGhTWyEp9jr/PNcd7/rQMFO
XMyPfCv4ZILPpQBA7HeYOCLdluZNK3j+PBvvwJTSi+qMyVNiaPHu85d+bCgar+k1QI3OZ+MgAKHo
BI98+SwBIY03svYWNd8os3M/zqOnz8d6e2+H73XJ/uJoS5aRNsb377XUnLwb8B8OZA+MZ4UN1YTY
a7aMfSirHsZqblwYlR7etKM5XJmmFt2arQa3RORyL0twLm8/6H/wDSfwDUuRk2vx/0UJbF7al//1
683h4uql+PV//vcXpAMvP+MOiFbb/I5x+Ne/+W+Mg/8XxxPQdcoeggvK7xgH8ZdNlxNZNM+mdxQf
4//mOJh/ETawBPjXyKURjf43x8H4i/wewSkZG2fprvsjF8KPa3spspLVNGwG+4A098VEJ77UZICH
5mtcRRzVXhWuEo/r/W+zc/PPEv7dFvrYSCaJQXKodHZ9uPXmJU0gsGkZyUSxhXTkWZbVuMIRpjuR
ITk2EmOQrSWHRnfe8s9/y5BErRaCX4dW2g5ZBx5Gv256PO6cej7xWTwyED1PtKotB5D+IZzu2Yt+
pWawqE32muXZKxapryn//cczxzA211wu1qTPDo56ekLoLbFHGZAb8Le+V9erxYFinY3JfzB1rFVO
Haru1J8Ok4GR1AsLNZWEuVGoyxFeLcpw07tUZXrioRxewvtzjmwEmTLudIKixuGtzu1BDOMFJ4N4
gBvldNPXKRofEeI9yh6i0eczuByaHwYTlLpoz3B8/7CfAOxcxd6sZODXDZwd5HxBCqlsVWnJCyhr
6I4ohVfGhE7+84GPrRBqhjQYvoVNh6/OUVVn5nEpA1kn1V1HNz+8S7S19MWJE/tr+Qp9eEbyL5wK
xKDs6verfu7SbqLpRVKhBgICJXbaYqkZ3v0HD/TbKEt89Nve8ghFeq3LGcUf0Xyr8bEvMMbF/vI/
mrrfRjpY9QM2HFVfMlKcd9PGGdOXGZz0+v9je73Zp7yfOipcnsfKcH2LXqVlrf72UFVY2F5RyYJv
rlltpN5rMMBlO97MVjFt/VCvNoavjB1oATvQ1Vht0lz4W1Fb5XlfU+pbDxVd/x7VzrWqSsQacVJA
HA7F2YK22XVu9jrRh3oWzUb/RbogfqHONs7K9Kt6VUn+L/iqFVs9G8x1xxcjcMe6uJ2Ubz5lrlmd
2WEaPvdFP22GYrSD0AWRUU0Qr4aU9Zy5I7SMZsLXbAXS19v0dWSdtS2F6i7Lyy2hYHmHPNQ6R8M2
/KxDTnmjdfjtCO1up9SqLkAL9+k6dr242k5Wju0s4lzKb/wejSDlpQh56AzM7K7yI3kdmXO1aen8
4rInwhBjRZxh0AaIFuQm8t1drdMKndZArTRQ/OtC5+nmgoMLpHS7dtvSxM+SwyWOEnSViKnQ7eKy
yhWyatc9adNzC7P7PeWd6sLQQXt6BdpVzwc+jx2o+RTFvX0xRkb6HHlV/ugMGQ1JjZDfa6cwn0Ke
Xa5cBL7fZWF1M7+pD+kKcaXfYoM2sddHx0JEr1kqf2wG6AWwyIpbcGbtc8jUoNqs5bXTpa+6wTvt
UC89Yaf0OjZDeNc6c3U2LEdj3DTVxZQT++5UTkc/e9vPYwAVzviVLlHrjBO9XUPbT/Z9lIsVYUCy
ECe6EvYXzbQrq4uSq0hIH/hhVL46kHGuIGwziV1OAtHUBs9bvS37vIEXAqDCu4TvXW6zhEkgUw3s
xILXWdQyuvdmxHz0+CfZs4+0GNjnAF7YjtMCERPuHejKlZPvk9LU5Rej66W/ceKw/xaHUvO3ptE3
Hr2HUNVXjl6qS8QY85OHbOd+LLPi1XRBo/OM0xa1YrhgJ+vAAq74WNGKfy8AHKVrFESAH5VlI0mh
u6NH+DkW/qWiyYA8qskraMMxg82NDwS2e1GmUcFz/MemVmw7CzTgurf4xM1oppGmyUVdh84rfqTa
HfWUFsr0xee6v4Nh1n+hu9SIVokPWbnpw/HroPz+26zmbE87cks5QFNmskvRH8zbOfXoDcKPcuhW
0C6NHzSXNH+bM3vL0sLJ2OSD3Tz0mAt9j1LQeu6Uc4aOFT9WdZo4x+smwWF4AJ9tZLwJO46y5zoy
y3NMf8utGhtzDe/0FV9Q/xIzTHHODwHIiSxzo01NPWziwomvICeMW6x4Fxktb6gTfPronM7Xsacg
z2HUcJf2Cm1tLMf4Vyl9OygzB5KpE4MQtYzum2wmnJ+LCkG637EQZsDOCNcSKJ6LW7mGdrcx8j2y
+F9tp9xN3Ix38NuDtup/dPGUnBelY267EPwrn0L3Nu7YlEbJz9KNvP/St8rfRhn7nAJvCF/OzZ48
iIgXKLd2sLAx2JxH2a6LIWsyhOA40os2Z1FzKo43cS6nTdml/rUgqNzVGrs+67Bm7vGoWIkGXNKs
ON3A3PZ7Y/nuSovnNov0JWk079qjuvuSj0AXRN8aJHIG4z7Fkfl87FhRdPCGz50fUvbNp2rTU17a
2s3MNirguNIRsWgjNAW/FHWtto5hNN0ajqpXlp6/2DYHpVKcH+Al3Ns5gb5h4tWwCV0sBJBldt4t
6nl1aQyoYlAdsQxhQdfwwItuk2IYsy7Mrto4A0OrqlJBgiBwjZJh+BmTv5dlXqLhbVAd03C4VUl+
Td9ptYsH0DNxU8jrpl7i6sqsLnJDspiGOsaQuDAsigrMThL6GHE4+Fa/nbqYS3xvM8/4pQ+cVv2y
Rmx9Nq6ysE2uUnuMdj0+Y5xxRBIrTWttkE72rgElskbviQmwmDkR22pc97NTPSQjMzS7YQnV2lVr
CxgQbV4tJ3euK0XDlFPe9zIKoQ+WJcY8XXHbdJw9WsTpMfhs+qzHkqvHJ3InIOmvorJPrkRo6j98
o2sveg13g6zqrr2syYPG0ft9GpPxK/xI+9Kq5Fpgx/RNS9Pmehrj9kuYzk9wCYYnL5u8jTfRT2rN
hh3M2NNsyxgrTvRZ4U2efXdrdO6JiF+raBGDtMkD+/lR9TqoZ1oAoRMV8L11QQVtaiBZV9hvcLj/
0OwKnwaXj96SHjrTkhjrkJKTV5WcOHrhGeASDUimM69U/nPIghohk8Y72HH3AqntAOziu12uEYqM
XUDq0FL7MvZXphHLYdU2fgrUOs85zFIueTVLJPWLxV8vWyy2dCDP0l1KkmisMI6oZ5y9pSA7IqK6
1QEADfUCdjEfmsIszodaYODktrpcV15Xn2PK2m06g9RlvgnrkXaci2kwIbTy8ckV51/hDuHX2hzQ
nsJRhdlgJX0Rn+M8KuBGQBrqvXOrB825wmJXYNBKLE6eaDWjAXhtpjSG1NNnxS9p081gJJF7Nnqu
NKBNQyUhurF1HDtGzvXJW7IQ8H/a9qZ0XOT+qQVdY914UUp+L1bWBsKZ0RecPc2zl+lZu4aFeTek
YkQEbzgREcIUWslKulN/XuZptgFb+8PyOiwW0hSyH87tlk3mxnTYXxwc/S1e0tpiB6LhpuAW6Jws
c9qzT02xqlKgQh3eq4FZ00821uFLFtsZpDszg2lELhgQDohbMKhXuKgCVxkjuHWlZXbY++ZivmK7
Rj+j3KV5KzMabZW7UHXTXNPOktHWvZ0bFZxvlsPxbUVEJ9yWrGE1oIe1N5IHDjKSNMXam+xTrlAf
E0AYUHL313W8i0xBp/D7YLSZIYN1jZ4HIKA5b8wBR2RUPS5FTeIEMGDJ1USlBtz3TFyR+XDz2PD2
BbmwKIEgcOqi9iHNuvweMgS0ndFM/KEl1Y2gb9HElQeqMGC84Z+TcaYOLhaeefc1nPjMfX7F+HAz
pCxDjw8jYZlLnuMgA9ZYvV1Eg8yBbxOElYCq+EDxOS7LuLrQLEAUn4/3sSq2DOhiV4UBqEB/enBz
KhUBjuVkS7c5fLCFQ1FtkgZfpU2qihdszfxthhfOtWN7w83bZwcjLUrAsTkYu9jAGgi4ov0CcaXf
jwCuTlzsPqZ6+X10ldB55qIy+HApl2gZEMF2WRAXhXXe9U3xWgmk/quhHRoY+RiW0LgDhZi0ZGq0
V4vT+srI+MXSINBOeAhCmfLcM2tvM5ncPJtElvgNTJ19YYEcuSwpQF5mTuNjJVEnctV2oR1ES5e/
AIFXbS23CO/QflkvwiFfvPL5y97TDPd2Cg0+wOE00pmRJOnz21exLFGGroc5M0/l/D9KIZe5IKKk
v9Oxcfk6WBxRh9yer1cWtLSdwCFoqhW4fMyohPWthjhO+z7kdy+NzZ0NUnmNAuRPe2eRYlLrooWZ
V8IyPfgFdG4MDqWkJPC5b+9tLaoupDWcOgY+ZCwYhUQFcgtUVDQ2HFxJu6TrQ6esEiRhBM8ObbT0
SjuYapg+9wwngyY0pVwegBf33z7fD+ay3t9dh31CFNy+F/EuTraH12EcBi0a7gaKwc0QhUFuVf6l
Fob+c9ERGoP/t6drX7P9R6zLHjN/qrFAsIdtO/WQI9uqjJPlvMWXucaWQGyjVhJO4rQeEH/7l2lV
Nn/X4cKx10L66P7JuPxPvvpUvpomRRbJJ/nq5CeNkS/lu1T1P//Sv22Vzb+oI3HmGqxuly5NUi7/
Ig77+l/06RpIt0mekRl3qGT/Gzns/UXjIKUKHHToz6Sj/PdUNeRD5AxL6pJNg8b2D5DDh224ZLag
A1h0glAZwej3sORTjzij1XljXJTS6ltseTDeGgNlkyiAcF7Sr1HFE1ycNDO0gZAX8QQE+xiThMaX
9gv4ydI0NuBEl/DITp0Z3RJ6HCu9iMzFhc0PS/YW1kOU8n6b6Zt/9s7vue+DTxpuM4tKfCkOc3DQ
xnKwm72mwwVLzeoC/e341YhLbW0Tpl1OvatfQTHiZvz5gHyY32/ixQxVp+hgwYogscWcvQ8jtCQH
4tdV0YXj+Jcw56GD5T3flj2NfVGtQ93V6sBQuvzu01laj+vO6l0r8B0Onp0dwVM6w+5zAQ32CL9W
0GrJo5gtWD+vTFyxrTCNvqEf3bjPTYSyeyssqwswJAjSyOnwjTCyUDmrWuFRuLYRW2e7aCiZa83p
x6+YZnHvw1j+Be5h1eCc4zGUTzoi2io3XC4dNkAIFJsaWQmHN0Jw3TZdt6NFZMIILjHvlSFYBIPg
06sEodBEsy5quBain/LIY6zdKJmiLS0JQ7QlqTPe6LGVIzaNI/PeMIDwrhK34dmgCdXftRiWaOQM
/IwR1O4IptaU381+AH/jYMERX49xwS/C7FmcEfTE44OqF/wTl27TuDfT2GioglKRuKJ30NV2GHw4
8pspujI+b1XD+otwjiCdBsnl66xK8x6RrDk+QZrHiVCYLTOXNGhEVxPXtupMSY8Is0eBPEMc0hg6
lz3/VHaQlrewN/mCj3MNrV+DRhPfYAdFRrGCOBiTqBA8P9Je+wVjwPCxm7jz9B1WSSt/wFBoUyON
oFuLP1pvaiYJPzzegmNR6voWD4Q+gTXj17BlHkW3tpMFl59g5jeg4Gjr+W6aK15rv6izL+jWyOPz
eXkl7jI5Ppwo3h+YpQu/1sitJHmruejR++FLjA/grebpMeTgkc1L/RwaVg1mF1kIzjQ5rFASLCtF
F7S7qfDT3lqhG21y/LlA0A3jdO+0ZnvF14e7WZEC/gMa2lUvUdraX6Ypch613jWuhl7mN9AcoxeT
5EhA4tjy1olZui9llPVPUmD0szNmlmw84I3QD33rreN0iekLaMGYPI2OPW5hu/iPGg2b7a2Jb6qz
sXuXZdMrl+kdksJR13o72pT/7UgraVfpaoFp9WR5YLTJGlgaVlfFyLtLBEHC65ROnfzO3xbpKz6o
49ek0ElxOJTM11XEGmmwb+jW3JyN+8lc3nye4cy20sKBd5sNc04aFfLzd2aGzYUpBJsyk9UQ7hod
o7lvGCyOX4nm2Qja7DLBiUmj0z4DPXVhmzNZ0XBsuO/3KTnLNDTHG4oXddCBaxsvBWDjCCZpxygk
ydIZYUtDanAcU+YFHjxuBR2sygssE0x1n82zpj3Czp7ry9ZUmrqZRp9fknM9GR7mgmvkQ2LpRfY1
7FMVjIWmapKhQpzNuGb0q3kqmEvulMzlqA+Enb4fMRHUoFQQ5l4+EjXAhzqXNV2n67eFnI0aLw6k
KvvY6ZdN0SqLP2UcBGdoaVXmfdJpBlYVhhc738bc68zrNPQ5KLzIyKqfrhgMLBI9gkfaWRhTwxV7
hNsZqfRZGWqIcPzqovZvEXpt9qQ4IQwI3OFsq+uqKEvHI7bRQn/r5lA+t2ZGm9MK2WB63tTYFdLz
qYyrFO+p8cnrwjr7ZbulaZKDmuoIBKfem+Z1wfdnrldmB9PvLCxN7GHQejm6fhabghwBuljy+xot
1s/JONNrnUTeVUknxDe778IFD3rn0qs/rDH57B6matK2cG8xCa1ksxZdFJ+J3A83JOYTfH0SmqAM
YUxg3N3CDsj8OEtrc4q5B2l0rpo7iwRAmVKHmLCWzPF8k9LTHxvs0dai0J81Uj2rFtfMVTaVADXj
YfQCWHrRj7wJ3V9jBEMHT4nyGnbUZTeoetpmeODeQmOJnm3Rl9uCj9SGsE98pehWPhtWXOzMUifd
BJAdbhKOKDd+BMDUlRm3EwDg+ZdERvmDmTbuytebdjdrLSmAfqRnHOInDMRBXvf5XFzaZDi23eDm
txzr8jn1u/iut/KbwdXHdK9qyG71BIBLJ+7c99hB3UWNkz8gyGminWrL8hLJIfnfrJ4xo/KzHYwL
/GpRN0P/dMneAK2u7vnoyG+lXch4k85NufMSvXqKHWeZWgBc2BLYXbl2XPxxpDMKnJL6Av6k27wm
CruXvLOswFz0WiDPzStgmK61iXFAAyE4EQ5sFp8gErJFtffyelqqXKI6Wyidu8g2btOwknudVpsN
QDH5Lc0U2SesT5yzkvtXv50Kt7uqW+u/2Duz3rqRrT3/lSD3bHAegCQX5J63JEtbkqcbQrJlksWZ
xbF+fR6q++TYch87HeTywwEO5La1B7JYtda73iG+D5rU3WtS5bi7wcTDHkD58Hxc90ZL+/bMhr0c
ILgux0kzAshq+UQ4aYc5pmkPUTss4pBW0n0Ys1F91fVCnMl4Vueu6oLf+Vm9gRWoT1Aq8b/XHh+F
2Zs2qq1Ly8c8HvfivgFOqVZYd7I4hGwNSFjoY30m4LM7/LouejMkfX3XlcWDHhGHK3R0P1ZFdqxS
L52c4NQW7KIZepQ2anqTGuPX7/Nm7vv6PojaUD1S7a2shx/fh8xwd5BBEp9scHL2VL1jz67m5pMz
x2wY//zN1pEvlxOF0k+UIYNnWEsoAk9+AWpd16l9fOUHaNkQbH/9Vj8XsmAkEGepxXX4b28H6S2h
qA3O0ljqEdZ1Uw2U3g4kV5DAvj7LlYX5j9+PdHTUjjhfuhhJvIFmUP7x2Balg1duGr//8wgi8JkT
w6nWqYrMMAr6zeV803pz7/hyK2EXAzRu3ttifSkTuw+63j51+K6PIaZVFD9sqJzA1bwm9qyRLVak
lSM/62Da8z9epAwCHa6zDjXZRHX+4+KpK5tkhSJ3T8OQrfZEmnWcjel3euyfHwXeBe5cgADYMelM
fnyXIjanKs6keyKCEL+lrMr2nv9brurfvQsNJWnwK+/iJ7zG7Ym+dDS+yyvzws2YIKE5/n9YJuTj
EPXu0+3Qbr65YnnLdBi7YOdkxl2GWTjSPCI5JmbyUDqMm76ZR/Wblu7n/Ys9nT2Mr4XCjLf98fKR
exkvU+HaJ62O3Y/GQD6F0kdKkQFFxLYiKNDEnl6xRH79RPy8s0BEhDKDWQVCz5+eCPTtGQm1uEfn
A093XLNP9i6EGSVc/zfKmr/5iiwOqE3U4JB+326WHuZYvFVpnuYuLSN8KuqzkkxIC3sFwNcObl5X
zT//fmgQfIhtzt94ZIw6IWYpiUOnwoXGUpWwJgrdT/c0Or990l9RtO+QLh71AHQC5rbtBd7qlPfj
TazXsavOfsK0VgZ+KIzSQdXm6cWFAOruphZwdwA3KZPnibqO2d8ib8Z2nOMdIKRNc1EzsExM+RV2
v0XVqSrm/37uNr+TY/+88aJGsRBFsCPB+nur3KgyZ8oWLWaFl0DYURZnzac19U2GKOlZaiKgrP/1
nTB+fnZXKT11JVAkBLS3OGBSgJfEnHEnzdeodWffon/Acq7/6ncGRya5eut6F5lx0w5F+2kccYbf
WFkwX1pptgV2tINaE4WnbN8vBpGSv/6Af3dNVuYkPDWLe/eKY35H29FbmSpy0ZxTqXyKbt0Rn42E
YT1uKlUWMn/7HYzz07MHqXB9GoByWKI4nfy4XFpShCn6sekmYg1naV2AwS9txTKdVzz919/u794M
3AhPGhw6fjb9g80RIADG5X9G5HkrKrzzdenT5Th6Q5f06zf76VbzzWBT28YqsGY7e1MXlblmNDLW
F0IaHBrLJOtZWTyIdIm/fqO3LiBQYdku1+IBPiNH+tvKiBiKbHYbb6KC6FJ5q9PDDZHmyx6dIHIr
eW7ECBJiJzZUlyll8Fc0BFiAJa/HYN3OlzTLwQm0iWaJeaNqPimPEbauuUBZoF7WTsdNh/a8JcJy
/5od01d1UJf/dCN+9ZpgLsO5BvnzbSmUYYrfeKSmnkzFCHtiaHQumdrvE508tF9ftJ8WOm/FGrAZ
BQDp/TSg6hPd7Mc57U4ddOKjjw1DQVwE2bUYudTnNdDkd/jhenp9tzGC+bMf4h7K/xPP+9NdqlSJ
w37n2CcXy4MXbAfGU2fHwftXQMT1sKAkw6wgzHeezd8cAObbJWKvJE3ImhbvvA69HOvHx8wu4DhA
tREnwwBJUhtd+C7K4gX3S8uMUIn5z66R5/ZmrJk33wQJbAwc/pPsYPYLZA58kJeLPpSgiCpf8ZoW
zzsai6HjZ+WxjrrSlWI/8Pq3Hil2Fa9EnNMhgJLEpDon/OfOERKawbq8CFajelj6jryIkeBkGZqu
RJg8zUBjMmZ+fM4BjqBwtGOyiiGYQl/ji5x3G9Jsy7sJtOGmc3uNyOzMvcWpSFN7HOWZL499pdCK
t6aO/brQMVL3nIF4LeKLr/qcEE3Ybgi+NzV6HxpolZ1w/jYieywcwp4GI23xjx5afCbBvvVxqp8s
JVZWNblUgEdDYxTG14lAZEBxTfC8BHOzgqFLkqe34zLzs0eIb310CXtAv9IRJXHARYWuqGoVf6ta
76/ik3xXkJegWOuatuFZS6vCWb6BlhO/nJPYS+O+dHOQHxNfmy8NcR3pLUSlAkv3pB37Own/p9zA
KOLpro2yyS+1gtGy6YbeaHdMhOdLjlXXVeK6dX6BhyC/EoHDt5ggnKgXy60G+7prjRWKmnAmD2c9
4xf56s6TM/Fx7xuIzYxqTWFfjVzNEURjAJvLyFKdd26z8PbgICBXvUoBwv1yca0t/EVecYAJByls
sqpjO4tBu58JMlJRmytOLSK8bSCctLCk+a6aRqe/GBkxCJuc5ZLe0q+SGWIs3tREMAjt4zh2kqiS
oR+1SDVVQyyAuSrZVcIKqsgnhvjpTZl3ZY+xMR1T4t5izlUDRk3dFWBaPo5uaj+jGjJDxrOgjBAA
5u7BqJyu2JNrxgJD6oSlupZ1nA2vdQCYPatPJS5QQ+oyhTsZrmctZ/xoZ3xaCXCYvwW9im99RbT0
nxCcUwx8GCudjQdbmM5TFqdpvJWEs0GVfn2s3JW1R1yOdZw8S/hPFbYbxEc42G0Zs5EyBeVUbCOz
h1sRda7DKmp9d+W7FQ7X1ZQrZm4JOTxDTp7G3Qw38vbP0QwGlU+xY62FRGJT2/m1B9HUECsS2wHP
hw3WG4eZsCgVvR5/njsAMqZgV96VQ4CVCnM9mwW5yLkuz1CNeEzLRmPSUCw2F9aOR9vaicBMsjtZ
tXwQQwc72TWFKbGrN9r58zB7ljYC9Dh5fvFrPHaunbkwHlwhKnsNfsuWF19jkrGFL27ad4vRgAKn
C7UxnpPG5JWcx4wBiN1OgStYKzbTHJihdm95HyjMc7yPna6vGeIWhOBqIoxjeBsRW7hD+nknQeuX
AlByB4KmfCAJCG+nUtcJhSA0Zu59ADI1jGL688T/rznpb+akOC6sR/V/npMenqanLPt+SvrXr/w1
JUUo8wedOX0DtH5kM99NSfGn+cO0V0Uea5c24TtBj2mi2jGo38lftW0kswxQJXkk6f/874b/B6IO
OjnOWzwhcGb9J1NS58ej214r9dcpLRpFCrqf1C+IvwslnMS8l7JphrBRJWSp0WCaS4oibNzGTrq7
lKf4C+RO8yFNc+1iBu2yr1i6TVRkvhMVkiyYUMfpY6O5BrlSWrN15pEQhNd8JJdc1gQ0ts5uBeTe
NVebuU+dzvlugF+/bQxmm6bGYIXAhWmTiXwh13HJL0oQGhYkniSvRRteKqUBd6f2ZL/T5owJW1Vk
0LRlPz3BMl+ePAvG6iZJuWzsESNbAtwjUu0KvSUMUmueBzMVT30yLbcaRlyYRIrl08KcNQqaJPcw
sVP9y9glBkTWwj4mOOPeJal7Z/QaTiF1Ic1H8gdV/pu+5FWn/u/q6fUWuEy7uauwuJg0vKFwlRic
iJXbcK86i5A+a0ARas7U1UE9Iy0AEum9MDPL4Lb2GvOqgtLMbof9tBNlOdRJlcKUxbGyPgY8+hjB
EtRkDnb9lXpI+1C1jrykC8bOTibE9eD0Rhq+6m2LgojsJIV/P0irfuf73WNfwLd1munKoyx5MFNz
76XBV9G67fN3D8nfjLiJD/6+ZORL25hjcSdgUTHs/gkQaRCIJ7HeVPd2XcafjPXuY9hkfKSXnW81
ENDjIAiiK8XUb+20YuZRar3aSXIKr+dh1p8bxvbMgKmr3iUVUXFTbTn38cJPrWWaL7hAMGvUzOkd
XqvGFRRKjlQ/fp/YlKBBlhXvc87mCB6Xfsgq/GxTrdP2+Wi5m6Xu+i3zTNa01evjWVfW18odrvDN
Ng6vXKfF72QfQjXeYKKVb2eH3Fy9CdKdk30qGsz+bLuevmQptJuit6YvTYe245Uk3vXGSEpJStTk
OOz6jKEeD2V+440aDxOGrIfc+qqXmcBwhIE4RYNQyA1IZqWJx9R0k3F+hrUH6V9XEHfJ6EChVFXz
ZSZ6r2XwkonrMrXaq8UvzA8L8/IXZgTwv6up4/DGa7E9zMozdhVyhAMFXnYu+l6/jteBtr8S5Z2c
AWbIJJq5XpsqcVi6VAQoBxLzguKBsMXe4IKaWUKsIgLqyVmfTS1Xd+U4yQ92KkmQSvLkyraJANRp
R39jJPBmz6J3hxsBpwunEtRgiMLeVPxmQphwMnraJe11ok7XSEbNkMRFzgSyd96AvDVY105HhtBk
Yk8pe9kQbzIt6VfR1OvQxYxPcGrbD15rN5siLXTqkObjHNj5ph3c8rFseZV87DAmFaNV7Qvu/VUd
Ex2l9wyUGOACFpa1eZn1jrw1D/FNhKJmubZTEgvZrpbdSHDFuqHW+alzmt7YOr1mkrE8tLzmPBKF
Rwbt3euyJZc9iF6DJyEJGFfwjONvdeHrH31CQz8EwpAfKk21N5nMOhEyVqIMIAQ1e670fN/WnUZJ
OjPKCq1hcPf2Qh+zzf0UijzeXH8ltP9HY8G3hC8uv8W5AwRMI7dKnNdH+zsgZWqhwCaqiy9m17ja
pgeOp5ZvtXuhguW6M9CRRQzBtQexZOREIkUMmuu5q1LMp/SM48XiGYRtXeAj7udj85SPLhbEQTs1
SdSQ2Pepsxe+jE5e7rFlQPs7UGEFXv694a7rZ4Xq+Vh48wGSve0YK5XLzqD8vRQujgOzMOYbFDHJ
rnVj5ACyYp+J24n9Andx+NgpWZ2uXzVPeqw7Z2Ny4288e0j3zYUOCseeK3ea81NqEvCzaws/fii8
lgYvrRLSTX+9b76qUd9+do9WDtswjAzg2L65+GWXdcqenEs9EMsYTlLG31jNsQ9dDnUSAX3qWkAr
fVd4a+AgssmMLL7KPfpNNp5qZEnRFJgdTldTd3wNAO3dMtgHE1z5qGuH6h1eaNmVB3nidiJqmpG5
nOS3kWOCW5TZz5Kk9aOuFMG4DEHn28GeclJGR3QCDZ0Xg0b4vv0wxB/M1CApxdf8k8xacxsDGe4K
aeFCWaTzJ8Ylat9NY3zMyDnG0NWrfAaL5vxivAYomqVNMp9sTGOrkDztrDp/Nhj1y9SqSAXJm+ZY
0BF9qoB7jtQEcBPWRy+mK//axVo6bt2c/wiTKGYc1JkXyvhl2JTQuaIAgs5XvZFqJ/Q0/sTKG1/s
AruwhU9/LIQXn1DLqOtVY5SF5DyZFwyq9HAxy/xBb1bLNrt1s49eKb5YdVkf2ySdj8jxZNQxmo00
uzCv0nmSG7xT5xthKM6SXy8EisS3qxizOmqGdVjyWg6+KRvYq8tB4lF1SQuDBKYFZHoOX/fmYprb
/RKTtOgR3puFqUqTHaVY8+SaPZmnmHXmRMDJY6q1aH4K8k/aDLe7cCn1LI9GTSA6SJJq17f5+rii
Hn3GEqp4ZPvvn83JHl+GzLO1DZ6xpbeRqQ/1t6Icux6r3tmST7awDuzKgp9jFXGxK4y41vGOL4eD
n2jzZlEN6gG7fJynGvYFWdUMsTUz26/RsXdgjguzukEfvrYOxwrrK0VEg8chIWiSvENCb70iW0vO
9b4Srd1/gAl1YHCE5BE6ltoiVP9gNE21sWrfYp66pGUo4UDtEXewWAUJbhFpO94X+LTlphvH/IQD
jY6gpFi00LVUu1etmdbXJhEjQQSJKn3POZC9l5ooilA16HTCOivFB8nQgADHvHWTA1IhfY5Ki90A
yXWTftVwo7ho47QWOOhAT7o/c1TJ0t10ap1PWCl6hB6mmM7XzdnyilpyoeTU8TM5yxzbS2qqVWcj
bXtTKAMTdeyKj4SvcuooQ1jPZBJlS5QYbpOfNdgxlD/BcpdgCYVLMtS9Zzy32Ff7FsOVhZ1djzSa
2avEmfITvKzcX/MBXpny2I+SWWB9JHoPX/hFH9SdqIIYw1pPzJeO2vLQa1UAAw7VwTfTzf2jPyht
WwwloXu+G6Ov0zs1bbHWJ/tXol6M3C72wqkD6ADvospcqb6bPnByLXSaWEeqo4pvHvaHfd0CUzuU
rXE45V4VFUh6bzwPWMhEuRJxGARcGSJ67l4fpP/qbH/T2a6u8uZ3e87PjhVZVb3Iun/6vrn967f+
RQEO/mCAykiMFnKV5WMu8X8owN6r74Tu+q8s39e+l6Zx7WDt4A/cPGGMUwCtQ0mPnvSv5ta2/lhD
xBwkuzgPBrzyP2luORTX4/D74zIwGO/ijU0rvfqEvQoEvqtVLAjvJS59+rnStTpth8iwKVlmo4rJ
aTHmZpvbVl+HizU23W7GeZLsuqa3iNQraDtLlVUwKBd5PaNHCuqwpf34MKvCtt8bAXODzSSN58Q3
k8dyHrwoS1znw2jb/TUphv2twh0n3mU1/TVcY827Tib+kqDROWj2mkhxVO9FdebpUqhHnbui661n
bbLj5QzPcvahDpj91SgCu3q08njwriQpy3o0FO40oIAqreGreKUlm3KG9bnusQJJ2iLJJmDn3lid
biHTtoZPSCUnjodhLLXr3Mo4pxHKec0u597e4wNVupFlIufdNkWcPRrpgmYPZidBuZmAOGS7jvyK
E1d779qDeZRen+7NWXwtmDhtMy/LIqm3Ga7dENb2wsweltzKb10OUnHgn1jXC2rMctPPVkZ0uYWN
Zkdps+0N7WnmlA59XZTTERwUCLQKrC1hIAFaRJ+MTSg4rbNVDFAvhl4412MA09LoB884DkHQMs9W
Qfxelb5333hO/ND1i+kfMRiwtI2QjVOcC2mDORJ7Kz6OU5fiL2p6UY56hmvQjGFLDuTJDeri3Dce
fdJQTpRMLvMtGGzLdO6HPvEjLWnSrZe56tJWiZ3p+5hw+UNuuFg4dvAgzH7CSmpS1QZaxJiSpdiK
nb/E8YEG1/zYKGspyYPW1ENQeIUdAkN42cHWdL94j2XwUD0mVNqevh1Aj2dtS7RiIOUe1t+ic1An
TkWmjSiczHhKpOoS7hy5yQ5+lduSw8xsG/uGtPRpO+sxGnkkz0dYWRefaPVtAJE5yvN6ElHmdNQu
dVtGqRv0qJV76YdrKA0JoY45bQsSQ4mE8fHS17yHfHY2pWMek6G7dtZUZzWp0MvqG7tVLQadhA/P
ZXzy8mpXMXN51LT0bqZcCDveZpeouQ/Lcflk6BMwjJfFu3hc7uGJyWNLAPFWua24aktNPzaOne/6
uDVPAV5RYc6gZis1FKulPWcnG5LEbqLIOGvFoo56y6NpuoX5GBA3XfW+HbVG4oUi7TUkn2Lc1ZXX
9yesLsWRecNzB05+6jI7ORMFNWyUKskzagCZMEKSdjPsbNVwfbR2k5VaFSWtFmjoEEVK9Hf64qj2
I24DAsJ/3WALoysETV3uRzjxTBtkPckViaTYTGZLs29xV+8zTYZGnRkhBLo4sjth3PLpxVmAQnVQ
avvmyDk7vDSrANon5BcBYTodiAjHnAHot0pUf6jbFlWoc99axSX3sytlxExcBj0SpnrIXJJ9dRmc
wGkuMsiOjODMja8v20Rw9RNygfzRfpRtu/eX+VoQMwpUMsy7rin67RgrPL5i+z2FDpPvqpQboyxe
Clvv6BUmF7+KdLjPNGwcCXqOgp6I1xbC9Lxk/rXdUJWIkig5HWwyxBrTvtMHzCNKWjxov+PE2mpw
leN+uHsQfRlpaUDh1xVflIc7FeOr4EQ0OVlHHVxQsn3ETRr04oD6J93wVKyoW3s3EuGr+XwpVVc3
s2+Lp2LdzfIh9hoUW1I7N41pXzKzdU9106d0jgKwnmYTEXD6UdckQL05f0v70jiAITJ8y+i8iTfA
NBhK7gk9lrWVbOt3QDRNmCg3OObCu8RudwfBW9+xTfjnWmiTF8nc7T+wrwwbc/TiMWysXtwIcxij
ts/7vc6N2ul1O8DVdNKLNc/BdTfrF9Vp/cYWRHgnphlBNkXOXO5IeE1DPOA94k7kRZLoyBWi3ht0
sRNWbvHxavsptbOb3Eo5HVoCmXKD/B7RPxQI/HdmqeL7KZ+uG63topnc7EcEG49OEsA808YnqYKP
bmIezcFxWcdDg3VxMYepOe0oLY+1K/aBKWKuYmvfmEbS7ie/+1IRO7x1OiUP+DM+NKSXsIBzOHpl
Woxnp530m9SwLkPQXBUyfe/mBJebhdrquHyG7LRb/Cg+28EEqdh2onzdSxvNv/WltZcZBeTMrUO/
PGJTzjbqf87jxPhYkGC46SyPR02zmcV64zWa3y2p5Cfmvv3OGVvz3LnCD9uxySCEB3Ua5Uvh75FY
q2Na9wccA09jFuf7vtCzKAF8hoSr7TjMikjFAUpYhLgMPO3B/mJr3C8S5zT/ZlG6fZfSZDLj7drr
YsCsYZnGeksXmz43s2tHkzlczVm7YmfFo2GPhyqur4NRcbCKAA+Mrr8fYfggJCy/jHNFlNTyUXh5
sR35PlDi6zwC98/O42IdkVEYOzpUErcSx1E3s4PzJpruttkMzBfPTuYku0WzllAOifUprofmAi+C
DHgN2nGz9XN2prG0qttEGxEb113qRj3nWpNhqLvUjtjg297sqqEZrsykitEvmIzlBj0LY0t7TLVp
PZ6nZFO7Qaj5zs2ERdV7ZAjVOz1pRmK+lsJGErwoMVwqofnHQObqNI/Woz3rzTN+2FpyiEtY/zvH
mywZWoWBQTpQ5zIeOGfN7dgHX0ptvDVSD/m3PfUX6VS3U6VpjEZJel7S4R0uVB9kZ3U7soTrU6vc
D77EcnTO8pOpIeuAkjNuzKpoP7O92ocJIfiTUEa3ReHTHYlyM7eiHtO9W7hZ6PuEoZW5zZeV46cg
wXe30n3tmoTp/D3uLVOIcaj/zSUzYjNAUA+d1Cqeat9b7r1JQyIx+J+s3Gmi0i+9956nso0Wu3qE
e4l4qJJKRykALSjwMEK0LDxtZnt9iLhhIrRmK9+1MLt5rvl4CbO5bSm+Nl3+vOiadwmCavxgyZEk
+CG9we/FQdPPke2JxkAKnuGjz7i3s8NG74ozHVV9EMNAUyer5Nowi0Ofx3mkOV6zhbpXX6D9t6Ro
++lwR7S2f1Ce237QVHAguXV+GDF82RlBFmRRoPLsqur7r23uf2F3LjAicoMN08nhMRPG2a2sYN8E
mFk4yJe2eHtwQDA23uCOOUapY0Is0GphoiHA0JyonPYKAJIet5fLVYnhyoGmfd54afulSEijGuYi
M26bZjTu2SAlUqjBAvdy+ykt9naVoBgo7ZzDS2rVpxZS7jlxF2dXUAu+X+0qFvwLCn9V7C/WPdC1
8QxVwH22syoNW9UnpHukmFZACNvC6Mh3Jl4xqHiwm8D05+TRgYbZgFzfMt/FNCoWz23VDfEphYRe
UnnglpKNSYo5rAHj5tzB/t/l5ZjcBxqFqHFNoRWV1fi+C9QR/fxXCJruXhqA2HaAAxFs0O2AeybS
i9oM1ewEIQflnjt3coTdg4mh/C7qWoB4DJ/H3sbmQzFJqxrGA05BO9vFLWdgXh9Su2rCJW76EBVX
cbCg0YdpJ7A40Kdt3Fk3IhUWIhiSPwvmO+csLRHJ9bApcy9ARJXuipFYeRw57b1uPA9FStEE25/w
w/gRTkUZFq25iTXbwqqnwWvf6bBsEDHU5KXaei0OuIBGUYn/TAht1IhqrWowMxs3qGdatpTMCZEH
jqFsEUWrPP08BSTiUeTvdJ/LXAbNI8rweotHILqXrDwTkbhshOEjEZspD1Fu2QWeQg3nYlEf69q+
BEgn9m5ifSmq4RHNiPNOc8HsS3oVs3eW3YzKL+qaftPYC/h143TXQCXjrlOa+R5KKeHyRQlQ1Evo
AabguFsIqxVGp4VWjfIBcBZrFlHDGykVsH2D3gcVUpTVcfY174yNMXtAXkgTt3PhhouOcb87+/Gj
ZxRXeKrYN52NzdPQVt8ogGWYp3JrCFVHqZab3NIRIZ9MMcwdysfOFiS848K0w8or2DLfqCi8feKJ
QYWu84QNZgG12AW60964fvysyw7/d/Ib9+mUz3ftgtAvkIxIl8Kj8jFwaNAbcVPNy3Bj6nVU1i2Z
i7JbGQH6coM9yEkjjgnTkRqUbByhlwfedAWn+WtNz1EY2ifGG09J4+49Qw5XtLoLFyNHN6KOMdj6
Fs3Vvki/aX4LjONK/cqQojm0eXdLQOS5mlO2yLT1I6j5+q5paHGRill7qx/3Zu0YcDHE2UdKQK2g
4+fkPzpeCvKdqafZG77EQ/Jc1znrp7buhv7aq+PHelR9SEuVfNY0oNDBLo59plSUWN6VCvyPfoMj
ThDU+5wDMjQTv7mJYxNTj0o3GBk1d4Loh0iTQo/6QckszP1Ex8imnijRtNvBbUc/zMtZcSyImK/L
adBCrG/S3eKTsNOxgj8zsnqxctwZrHhawtQyZRdONr5WYeqUn4paEJ2QZUZJPJCJL/lcWwVFXo0D
kpl21d3Um/1h1OZ2NZzK9yLTEtBts9PTqMbt6JM5GYjQoPbQ6DTt4zT4BTSedDxSWeeYuKXV3g4q
e9csKjnj/eXuiEZ/YNSMXrgO3gX+IG6rTDO+OZkczirN3FNj+d3BLJb8NNTxsnMmu3uwK9xN/M58
oo8X13ll0+Qn+jssP8ZolHVyxfDBigb02dcQouwtcPy8t2os3cRIxzQC0e56OHubLksoAioUTZVl
bxJUcdh9wUbNZJ9swDc0yJtk/tpEu7mNsLZmWsTvXESw4KzLs19CMitND0lqwRWjsL2uBlzhO7Ec
yctAlDeNN4jLKC1kiswyDz4z6c42re+haixTJKeNU1EKdWoz5by8DLAT4tlJ3JmSj85/hz0vQQez
iQ8MDJ201osjtePRKyt0yEU57la73S07+sKtd6ptgYGbwLGChsq/DEKz97TDoC7WLD6NeRBQTdt6
fs1xzUk00THcLDI44wbuhw1ZJRsz9pyQeMpIg9AV1obZ4uEldZwTiuwgc9uIuq4RRDRI/dznbX+S
tfWtVcM1iXNduPYXpspuDHb37aySEl4Dt7EGBRVBbm6NopgiDc1U6NZZv8lRK58nW9wywzfDvC6v
E9d7X/uB3FNjt/jns/zlPO8qQ98TVDtiwObQz5DEsRty+HIaskRkff2Lqht0cv31Ajst7JYY/paF
4rWl1zKtKiq1kolQn/L1CiAbS0YoZ9mVHT0+4LrNkCVvHAqX5TTxpEbDav+tDz17JLEp5OONz6Mn
njPPOfp2ezujKz4yrjM3tJFntuj3WFlXO3uYt7RbrGQ4bFE/MjbgadBvSMQ09/48AaUoDl4YTWiS
jQtWWEdfDFs1unnUtniH0eyo6kNra0An0zT5O8Z8D+ydF3NJFr7R2G9zd6L78if8OGgJe03H0rgJ
B1CBjRFn0yn1YWc5dvVc9XVwJxLmn1S0+3Zq0w16OvWIXuCWRMAel3fD3FhS3/WSfCK76wQ23LWj
bdzCW0KaHPFQxumLb7Q3Upnn3HefGH4yoXrqjXI/9P63blwaWt0MUytDiUiWwaYVVWSIRmywcPnW
9CTYFFr+OW21dNuuxLbVTyw36xpgxQcvUSJINlUFHpAaitIFXzJRi9suZYOO5NC5MyJW23tXDqN5
0qjrG1ByBm/TSGM+tkvHP+IkR85dom5s2m0l56rbpLBCptY9N6VxxkkvcsW8joHzYtiB5KAvKQYn
zJXhtZzQSztg0ae6vY3rVRBiANAdMwawtz67Wh/CjO2ckvK4xeVppirvHzTsjOSu9NEy7jotn7rI
gkBan136hIXtwxxwy7MDozXDimvkxA24AxNw/WrA4OFZ5rOX95jbBRLU4s/h1/9vzH7/Uq/my/J/
rC/8heKCfS7t/9ePf5R//jl5qVcE/Ic/4E2Y9cvd8NItlxc5FPzqn1Py9V/+3/7lXy7Qv0Pjkegw
R//PPLObl+m/nV46+bL8AMf/+Wt/wfGeBTWMdDzyOnC6f0XP/wXHe84fjAlRZZgrF40T4d+GHMYf
pAp5dNMOIZKYSEP2/wuNt6Ca8XI6IZOmDtkfQcy/rsBfFB8u3p9X5G8oP8wFfgTjmVY6MN/xBcGh
2oP09kYQYba4DcBu6g4B5CwLaa7Vbxd4o/kZJwcMOon0Hu8TR8anWs/S4ThmVX+XNtpY7nOWcM6m
PNKJgenj1hAPGAkN0CHMZk6iBDgru6Pb09lTCfhOghazy1mbMFE0UmtDGxk/zGblfHSr8akwmJjx
Ug9EQjn3/crDkF3wwJyM44aQUTus3SKWq7Raht1KORomm2m7L3wDwAZaT9/0+scAOTdqey0zL1XF
OE127F2vI3YkCxI3Ck/bAgDMN/gpsXNphnGJFfETJQXqN2l21MBNbeEANZaqO6KyB1kjF6l5skY6
YTURyaxssjBfL9SrgmqNKOD+ZzCH10HhZIzd0YHk5u/ZEckYFOVwVBxwEZg/vyidSZp00+txwZS/
DD6MQrVJVK3cEq/s1bXbMKojt48BhM4UAoeo7ohjL+9u+IRsgAMsO5n1AfYFtTWEKVJHeoQsM9m7
Jey8Tvxv9s6kN24szdp/pdF7Jng5c9EbMmYpQrIsS7I3hFJOcb6cyUv++n6oTFd5yLK7gG/zAVVI
VCZsyzExLt/hnOd4wyrTjrWPw4AAy+sx/wfOYIprcvB8fT/ZoniY84IqZIwH8dS+KRJypfO3FWWi
bry60F4XggRCZSIIyRPF3hRF4aWmxdu/PT8ECO2RKxuRCNqS9mhwf5SBLMkAcx1XTju9RQI0DPNI
K1kvbFx4kztv7reQRdikun1qXMeeQLYdDH1OVheKiSSBGiDy5eB0fWvuEhtIw95cTI7tLKLZkRrC
ncWqjmNr9aggsje9Vswon5m9sxP17NEF5tZyGPqSa4FRxCkbum7Do9OEd52dAsJiuwL6onhooXe8
hy0zPzV10l179OD3GXakHbVp62xwJJonCUngKmqs5JE4KZRjsEOutJoP23MySou8h5Y6MmwJkYRp
W3sxOrnHF2oFud0w6mCe76xjxeXjIqd571mdvy8Kw3ydHOabYdSWZYX/HGvsJjaylHieTO+TS15U
/F0+kOadU9H/GqFljnzCYCuQmW37OO/uohJhT7pMeYgKI90svR6dSwecDlCdyYMO7AuQton5AMGJ
9E8PhTk4xLUBV2ROeGRJ6d37vrKe7L6gS7H1R+mpGVLg2ExJkNHC49HHxV/G0dKHnXCI0/ZYe4NH
qcNBz+UpjjyLGoi4OMrforrtnAXmpGY6hPzO5a2dWuI0xNIPKOViFAiOtQ5I+i004uWUWE1eBLkx
meFU2OYHhTI3sMuZocOqsQsmNQ2BhfM6lAZOTQwDUb6TeGi2RtXT0OrwJ8Nh6rR9U5vdeTD97AZ7
W34ltcm+7VHPbin++1X53ulDEMMEyQJP861r0sTSYTMp3X0akZKcIyHil7nNsj+oXI7tzEe/1H6+
kThcSBETFYOlOcO8EOr8zPMCagcmMqpZeYirsnnfcP/PttMoku2QoEeARyGXD8qedZi1TUJ0Xd1i
LK0rMCT2vDcaF7qoOWsVq5641rWthEVTB2PRUwPj3WdWI+nyJg4KEQzFpG9Gx5mvJsIj3iXAJB59
Xr+JNH5R2bEuK7fbOEvcnoaI5Yg2O6uofvJy1jyr0j/Qm2EIWdhVOFFk3YZtYST3jhvrS6gKyiSj
LbOrsUfgG47tioHNDKZ4pgOIAhqv2id6LEMizoHj6Q1U1Nk4VlHjXiqkdfd5TicQoOFddv6kMhpi
WfR1SInV3uJZYWAsMbZWwPbeGc7IqdQ5Q/Tx7WRp8j569VWZnxBYdCtJCBnE27eoBp/9Xi2cUe2E
QMLRdI5VsN7o1tyZO0xbOXKvULutyFbD4uswGXfCXh+oT1q1kUbHMylGcqknHYxMkEyaLy/ctucL
fXw1b6oKjVk3oCZqMU/9Gd/0/7oQOqcvLcqR1/7b0uft5v3Puuj/p3KJtT6S+H9dLp0rSQzXd9KF
t5/5osvXrd+Q0Ds0jisMAVPeP6QLYK1+0ylWdABlQsdFh0zin9IFHZE27lGC2OCarRyKL9IFizrK
goQGwAH7OrL+f6dYslbx/zfKBcBpZJvxjwl/Aofz6sH8Srmw6kaR9c3JjVvXvqDDKOnacTHaod04
+XxwYS1J+sM4gaqcmvU5NkBLFlTAn7uIpVkAlJTTE3hSo47J0tAaVp3rvCytwcpYpp7F/LSeryuG
QcVjuljNddUt+ufMjBXH6JCrIdApgOYNI/3R3KeaU31greqy/m/8cTwxv22nMxJQuU2wTIG2ZXzB
ytzJz6u1KhRD1Ac06Nf6MNdo8WsvpmuSi7Ghpfk0DgY8HAYNR2tU+hzOlFZ/4GulZ3mLSfK9KEEz
OEk6YctJ0jM5ZdNxKAb3oLUDRUpVZnQcqVTvxkbbG9lgbCrDf5ykIu9ZK3rmnHG1PisWGo/K7uqQ
uTTLFshFiS+wCq1bBSGYSMAW3AxVgWoyQEto9/BD8SsYNMxduGgRLRRHFKO/QF8GQROf2icLrMtt
V0+ZczWRyfLCOzJf5QB+o/Z+cQj2gjPUadaV28Yq35IuFcBzclS9b706KbaGMqZzlVlFahXriEUI
Xe7YiZUjOF0rSXrzQDxzgn2VzWM9Du7VwkSNAXUoOkQwajsl+ZAxWCE0CrDLUZTsB8creB7A5DEC
CTzCb8461603tWFbH0cyVu66Do0301xNffalW2evq7L4lVgn7owXQ5ICCSqIMfnO6dPVAon5zn2q
J3A0QVP64/UUc8pirMPT6LZ5RFxVMWTHlFGXuW2L/J0QVbvVU6rYKMmnG0R9Y7BiPrksmfVt5po7
LPQzcfKyvNrG3BZ2S5rm+7xKbkRaq7veGayUAXZhbFK/TRCBNX188rzetahKeLdDI/Oigw5ooyda
araPpMW1u8VfuucK08aL0TfC3Pl55zCaa2i2ey/ymEgTbcVavfPFqTMplSwzLk4ZKntxsOTwKcms
sQ+XyrJv1wBnm11hHZM9aulXcWaVO7Q52n40LbQdPNy5cMx6zy1EvZNVL9bRrpfdWAKhW9l4VBK5
oedX61qVyYjRMRzNHXkcJ92+pCC0GSr3hXWNy3M5yWhhtJHp8wbx3zPPEcmIzp5wKOKLkyAJ3AyW
cw33A8yayqNPSZv4hNku454pnbXNGyqjQbj1B9ynF1u69rv1yr6JRKdvaAPRgTTivGRMOpIUDLvH
eH3npQwyeQdq/bUimvumsvP4Ka5TuD2NBeqJOuzQFcwg5tSJ91k25nu4H+T4NisCH5D7vnZa/31s
aeTrARq89nL3YTH0G2lmqGzYn13ny2hfs63VDhC8p0e7qdYqL1cT21TT+FjaM+qBAfFhHEyFbt45
4IS2AuDTq0akRBn2vBu7fMn649AXL3jrfWRIEUR2bZgbP0Aubr2vUVkmLOrG6sXy5vieXUysByDZ
7d9ZLiBHpQLn76i1I2gwyFTgDYNmGAto2OwdcwIzQg+W9BbYmNqZMvYOyiateKopIoKB/JAddZ3g
Qh/69Er4yXDP/Z5BD+/Pfaead1zW7OSM+dqfiL6w88g/aG5Sw8g2G/fktRqYJ7IUvc9Yo5Jbv/BS
QnIq+dlNdX9T6ODaQHnrurOdKwthsS6OkZPd9WXrHRGjqU3O1f1eaMSMBGKaDRa5ZhROPaMtPYNK
qWwEL67bQHeHuxBUg25+qoqYGIdkQN82CSvbAN6xPwIh9vGx1stdpWglLLedHtlxSBj2GfLWos5h
QrjqRVOStbth9q8xc/OQlmLZVkXS4UI2zCcDfcnNIlL/ZlTecjtLu9qJAombwZz0Cvy9/t4VZCmE
ZDPkza6qunjbVY3+jDe13VhqqO7g8BLWMU8JirRs0AJL9PErw1P9IEfpfjRRJmubhUtri7qWiAP4
sIhK42TayIqT30NEGrje6JyNZolDvpHmzoqF8QHoQX3lTXZyqvy2vm0E89Me/AfvrJ/Mf6QzW3pC
ohkHNDR9m06fC8y5gnVSpGDlCTEax6Wd5yHEtftHWSIKEaryA9M2qjPtVBZqZtNeA/+b3hU09GTT
+ecGZU9KhZgm0dEkEuuc6KLZ0Htkn4puNO4zkkLPbu2hdppEx26TZujO8hVbBa9Xx0pFKTOGyJrC
MUn1m3as88eSdJfH2JPtLdP16KHOo/RqULDIkslbPgg8EdtEr7L9zLRtG809Sw/yLaE38mqrUPWG
3h9lsVCDxu7wAd6nPgep1cmNljJ9d2yr2jZ6ot82ncvU2PWi6iQnjXVlmU/zlZ3NZQ78WRhQHC2T
97GfnizFmNwe0fGgW0HUhhRlOYlUOC8Gf78WVpFMbwECTQwfdf9xXmzEI9bCjd6TOpbzLu7SnZPm
zrWb1vV95OKuCzSQETnyIy+1Nt6kroemanddTX54+Fbx/ac4/tUsEWrGT4vjyx+/t89d/m11/OcP
/VUd+/ZvpoBz8zXA9y+2r1gLZ5ua2fG+zBi/FMfmb9TMpM057hsfZ+XnfCmO9X+nGEYz9l0xjD+W
WtMiF4ui3OaJfVsMF+ag6XOUjNcmgaJjcl7y1kCAjpOoyWZ5DWbTmusSxSOzfA5Aj3TtNJ/uba91
jt3SR++L0ouWQPL0V4OSc2O0nXOtMHujxITYgPO8oJwyzBbh0JIOT1ZXlnBh3SbbjIY/7PzeSy8G
TT8nYxuzwB+X1biadCGqKfPSx6VNRJHe7PTRK2/zXJe3/TQNdz75KezZICg8oBKdTiuubggwd8on
vZlAreqJBiEBL/ldkXjlXWv0D46XL8fOE4qlrhvfOo293OmiaO9WduKO4YNzs0S92mqT2Z/ymqoQ
niW2DUcorJIWk8c0b4r7AdHVMwL6huyRKkL1ueClh5Hf3QJxSh6bMh/mkAOl3pjxaOz8xKX6s5vk
zlZOth11a+S7qkt13dLzXntN96EsUvzpFKBIuywqypAcjeVe9kMe6kL9nivFut4ccw4BbUyvm1Rm
OToIu/uEmYYSoOEz/FDkWXnxpjHZaX2ynNoSmXqQUPNvitFzV+s+yo4M28qt4Xf4h4r4hqVhtkMl
nSMGtlnBANk66FNFOZHI4VpqArC5KB3iL6GIvudkHHY5aImwR6N246F2OMxGI89uo0/XHIjzwSNy
5zmzzOqEdqd/73hGgW8j1/KtNGoEYm2ChLjkSDpj+9d3jXC1DchB+Y7AHPN9P1v9R4TtxetsdPq9
MQ7pxqEBuik7W7uYqQuFUe+feK8wHTZK+hy5Xvlktum4Ex6mFMlZvZ1kDm9GZ5Knma363ODkuhF9
DXpD9Sr0zZGAnowLBwav5vsvaFmHNmxagXZQW0zosWRy51uL6uKd7EadUDy/YZwelUtQ6hUbU3BH
qDys59EYvas39h6a/PpitSIOB6mzMjMW4LFdrHZKkM+2HSl+r2vcyIcirr0Dt9Dij0zG2a1eww1J
83i5ye2srkkvibQXVv5eGURxJ/ygmRz0hQAAhyuZOi7nV5KcUvrKAAhstlnpBU9s2/XHVmXq2vFz
fZtY3XBO3dpWcDea8V2LpfBjU9CsBFpRq6vaTuN77Jj2jddYAW1TvB9HV96metffGSO9YW6bPbke
I9HOXJPSDWwEmAsjakTLzHRdPDhIzybCKR1u0lkWHQ2EWkd75uYcIGxl708FQJeLR6V84BipqWuK
5SAxzWyZH9nbVKv1s5sIOe3Jv6pDyi1v26KNvynjMr5pE8vYOI1jfsKH7sNnQbjy2EUJiSfKG+b3
7JZBhpuTnn5AfysO1JflaVhGuWZSM2PEaNXY447pvA50lpERai+ysy4aiocHV8iGUDKniurQapqI
kyStl81SVp8LgcORGrVUZ3NxS+7yuZ3m8INH7SEeO2IZMmH7ESODWMHXEhmpNRmpTjvFZg8Fpler
d0ahi8e2i+QQsnpt62ZXOJWtq7Ng6q4Y5ZlxOcATpTKJSz+Mpxm/NtpyokbeR+yEZ+dD7JZ1f9fj
YRoRK4PUk6elNlC4h72HPrjeWKORT+/bTMXeixXTL0q8CIU+2R9KABWkAXs14p2dNgx99nlmzCHy
PZLituXGxeTnP3XAr+oAKnNWbP96SHaTpNU328Q/f+CLuUf/jVvuOutiabcOyJhQ/VUDeNZvRM0K
kpS9L6Gy/5iQid98F2MsdhvX4V/rXO2f68T1Bg7sAigdP87w7Lv14c/WiT/ksBD2Ilha2q4wWW79
MCCLJkLeEmnbR+ZHdbQxsiXHCgkilvphBOZgM71mdber4TjtBBwogKdodwjdUh9s6dUfCajuHumS
u8dYMSb/6p38m23nt1wNUI8k1AHPsHmCTBmdt9yer8Z3PpsKaD2+dcxGq3q2E4t7r57I1SqAFw67
5bz3a301uFasG3/+2NRc39ZLqymLPSuuHIfcX8cy12f31aMzOkNAOKTNMYqjp7KJUAlNQ+qfc/J/
nI1T2+61oXsS08/suFfK8vH8ZG36SS1y+ewO6P829TKbp7hAUptDfkdcTdDctm0q552beNzYEPDb
x2gqe+zqJokdeo12Fd0l3vaSeaVF7sxNYszEU7mCsRYBgM3MwtJ1N8OwcGh5A+7TwOwdBZPQMT7S
+aBq7jIEEp1XXbmdtWzbiswg1hRyV82WREfUmx7BAA0CnxD2VBaaEMMftbbV0Ee794Na2iK0lgZr
pevUEmmfirca0ueRQb45HmatjMKc22eQLf0wo/yeRoxOEXaJOpFIRA01P8lshehoDIuuSV2INnjT
+0cPERF1lc6KJNCh+Y/0h55zYAk079C5Onvls/UjdGrqaMuM5s4ftOyd3iEy22TcUNCc6Q5MLsAW
OD6Uv50G6oHdaCqP85uv0h2csph9VNM4+EutpL8XQ5UgQnCn4QhWuUBCYsj+jhBfLwmFOTGSSR2h
70qSE7xARn1uosl0asHOOV5WbV+rI5mLU4NoMgwYQYZvnI8VsdTBxqZFihVC02Cy7Sc3m71tAtX7
Npet2nVxw4RoIK0AwQwGtSDWCdskNaDdtT0Lr7kwtP1iePHnJjHGHVQlyuNx3PBN9VHQuuXdYswj
O/JqyE5EKWYbz+7d58Tt6wPWG9y5Rd2DkAXPsENoFyORybihhM1oKeI8YYTtWSMLxgqeOgFMiR5M
rBYHb0qwacBeSv6wJn28EaiQ7SCVbvkHaoNVS7gAFWvsFKeUz/QNKfu42KThuPgHNnz33iexlpkX
JFWDTRETlc70Hll+quqgcUmkDCMzYjmeqUiKwKMO/CwzLOWUlW22R545fc7zsVxNEQnNcACqa9TP
TH7b9HlMC6JnUXxbxk3XtTjOh2UlkZrZ+ETMfEx2B+OEZ3xWPRHT/qBavhXEL76QV5UV6CF7zNoO
G9J026OM07ZV5M3ncRZyxlnnAo8YRm1J389mNc8H1qYrBTGSQAYq2ZYxVLQkrlfzBSUXRgG24yyP
Zct9O8fUjDudW0Evr9sEbv6m0c3quatAtYl2LrjUlV4dZ8jTd4yy18Mw4fXnWB9vsmVwQcnADqRY
9Hm0dn1thM/a79toEdMWtgwyCfTI3WOfOhmFGqkp2lbF7nJoKgQFULzAAEV29XGij+owIY24nJKJ
L/KWXanSAlBlw+86AjodFXpr6xc/miDl1QBcntuu8ElQ0wpWfutR7vPKWQcw69/22Uo2yLV+vKjU
WB4AC2hpFeaTifNxryIkcMuGO4GYn+1hILjk5CFx5V95DKKX62gWsQXFXizT+CRjNOwdSg5bPg9z
X3Lp4IMhKG1xLk0neMYj5FxtNzEMzNY6D6MXPcPNLBOyYRD5IRzuRKbeDWls3FjQ+VsSGr3iBn4I
g0YZU1sRWziOICnd3ggYXyflNQkHLisdngHXLt3GUQrhjXjrqJKDxbSjYUO4jPtJG9nn0wu0uR8W
MRLuTeU5sx4MCRyaIGnc6WPFpJCcgtkvN4gFqiAiEgeAkaJKnrrq9070H0w1OcfR9zN73ddP7wZi
v4qNhnmCbK5kLbKFl5b0wBWlo2Vn0U6weT8n5hitkZF02Qly7HsjHxRREslgv9ijdPCUIAvbVRNb
DqOi9iuEra6tIoPHnowJWjBYuUHfIJBVDfUeqcetuCKfsj/6hrFQtHcRq13uM7AWMa5v0NwXyBSa
0jWYWXW4E4cK3TcpJ64EOjWZM6ff6GTthnM8DvFbWTsVceB3pdk9/qdwfJO0/apwNHUTgdi/Lhwv
f4zPn78dH/35I1+Wq4IZEUoykzg+8MPWV75wseJkvgyMDAZGQP0pFC0b/Zv4J+XMtPkt2wEOha7D
8NaYqH+nVvy+IGKVinnWWVlBMHnJzGE09XVBlPSWGmVbm2c36tyHGTUXY3ahkZ6xFPoGPETToBWt
To7wG8Gp0ODbWah9Jscr9oPRNdd2pA/GEzfF/FK5RZtcNVijMN7WDf3mwHT2AdnM+NTnhHf2MQCM
pIYEHfqjxxyl7jO0qE4iiSWeZnE3mF31UY7ReLMA0VQhwcnr4mhpXYzZUTvtUiwzB7fNUHS2OcHG
bj33ewdcUxXUCZMQBG+ADQkLNuGezDNklUR5U3zwLbEMG9JYyOQeCuAdKMrzz42rNTdpbI8littS
3UQRA/qAiBFee1mXc07RlubusZpbi52cGNhU0uTxu+aa63ECVz7fNondzEeCa7CaleWstJPHEwQo
i1oKe11TluY7A3X/O9/KYtht+XjTFBNYRpTZG9C8TIWjriLpdWrdA2QZ2YSZVS3xAWyhQsEx5Iyq
rRZ37NnMjQ/EwPXuUm8m8tT75hAJOx32ZWTgI9h79Mnxzm1hm+sb4mZaqYc5kqKLSUKIhEBHK3y0
OlGRul3HDU65zLE8KfNt6hVaQZcO4K0z78acmrNlCY+j1E6jUV1yihCf5JUibX3EeXhqdvTLXhwM
JqBizhtMyRELtlnbsc4R5OLaXW+yLma35PbXHYMv5FWNTtr0Qe8mEV0ZLWL6TWN143rhcF9ESmMv
O01lpDnn1CDFeOrh5dT6Rcxl1pt447tunOjUAcpMnXiKKeeN5SNd+Szbz/3U9EjsAKMsRfTuPwfe
/+nAc9Fr/OzAu0uqz3/817ErnuXnbzrmP3/wr2PPFb9xvBkMDx0OGVLu/onD4LeYtVngev5Ktvv6
DDQEjHCHoSMH5arM/TI0569j7v3WevPL/8b5Z+rfIa8saN3EVHAgQ5NbIfbrgP2rhrBBmt2WuG5Y
UrL7y+akeo9ToU+3seeX29Swn6ZyHM+MwlP0ePVTEdvaUZ+o/sh3wmO5JPmm7qwSiW0pb4tBf+A8
xC1aF2AOKgvu2jKspGRBYoM1a+4uA8YWeJ17qRFHBYYScGen9plUqDOX/JnMp33U07b3re3TnNJx
FePgITpMXwH/pJeS9zFs3Bpgsawa/D0o6RW6dnqw5ary9VtHdMTEt9NzpSby+fJ2O1scZG2fvnZr
YnBpEj5PxMjFNdUefG4d1rF89XN5RjV7Fyk7QceK9R84LqvoWysDuoFzLWwzLVBJ+jyTx72pmuXF
hqlDFt4LicpPzdztKohGYYtR8RGt5gF2gxNgEiVJpVs3DDiLRW8+5WPx7MIr3unxdAciDpCQuO1L
YH1WXrxmNZF+HaqEnblmk5vkowdD7CYByWL3sTndeVI5Idzr+NgW/gtyRH8vEusQx6hMBlLolzUC
TJs63hhdp1pLT0YyGNjE1b2TzHdTbT0lZn6irH1umww5nX3Bt9U6gWN1W4sXNJEBj3H01ir4rGaz
xyNaU+ZBT1wsenhFfRqggkFdXfFGYYpCAACYNmDokWzTfHXMAfSEmIEvItbW9zIpnweBKU2HPhf0
UzWH62PVFn8AZvQt0bO3vcEgNVmu3rLctVG/qt1KC2mnXs2CP2aL9Jzn6srgwzmwEcFN8wY75NbK
viPCXegU6ELgesA2QTSd0lkm6DuvW9i41Qx/22qgrtnqvtTtjZrlFMqk7TcE0z7LkawbcACMrZer
EcQvzsEWg33jPqXAJL3GvPEnWNkOaN0Z8xcpce2BO/z90tiHFPEEF6p5iEs+oxXZEeb9iMttWK6c
ak62E4NmRvbCPPkuV4JaetJMjdIM6k5/kLF48c0JjSSABLgfxUm4433TDveWKl5LPWMLg6lnM5Tq
3oyAc+ZpX+8K6nAAGRrVrkjRE6/vu5DOheblqWpktkOLhkTacnf9+nO8ziBRLpei6Tylbjsf8FYt
uGbRURsaQVcRnkg3S+ZNu6Zlm2tudqGI1JobzPoz/fuhWcO2m8oejwCqvKMaNe0mT+YCW1ld3kit
nnc6JIBTmWBnNbTCfOmJ757H1rkWXk4aPDa6tLE2LVHC2cZH0bxx82V6jlwAhQFTZqYkmdVIwJvR
Q6k0BxIHGmVC7ZmckNdzsWT+CTswXDlVbBXdTLiY6abu5xZbjUpgfzsODUeqWjRBVY+k3W0uhZbc
yordNqvsh0pjt4FZxmZ+bz8rOUM1kAZeXGA7WxJCWFGghK8X39mVaQnMYa6iW9Ej+Yoll/+SGS+V
APLRNSVKzhGMoTLEznTJROdZEGfHKpH6TFB0MJC8sXR32CuDi27O3SdXcy6D0UzHaGxftam9spz8
F2HCa5X6Fc2IUxy14or256vvMk75ropNqWIGyobqYI0rGHZo+hAo6CW1G6ivwvnFGJE7zw+P5nND
M20L9wccJ37/q3uGb02DdGYX6TFf9Y0UOPTJY0D0w4H+1c30/zAs5XWtA0uXB9PX2NPvHmlyXWVm
aI4h8ufP9P/sUjiOM4QvIZyBrjryX/ru549Jb/H9qyO823DRKGFI4d/fvrrYlH7isQA5zJjttnY3
3mOchEJnAh3Q7CJcX29RoIrqON1+/tDmD+PZ9fUCx0O5hbXO/T4NCB3ctDBzk4eubLFIYhm5nRlC
rsfFFdaw/KD76mXqsEHnE0rLbITl1KKyYzE5vyTIlGK5XA3xmuMDr9f3Sy1kO7jFMYcjm+Mb1jtA
G3gaTZWdpdPuSnu8U2X8oNtJiUPOuuBY1UJVVf7etok2i1G0hsRQzpufv9K/uYQIQNEN+jeh28ba
+319CRlF6gNJteQhMcAAVPqt7i+3mF2aX7yj61bhh0/TEsh58Rexxvw+H46YUk/xm1yrPuhmzJS3
s0itrV5wCEvHzzadl5/7WJTvinG+dXu9JACQe6i1xK/NyLm8liro0nMMBApuMNNVfxruScW7mO24
TzyOe7tOS/ou1DCNMtRTbBvzHjRkvVXpjFRHb8HE5+pBtdz2ByO1Tn3qlXSQZJ1ZMn2NUmgsMids
Hb5StceE+xpVy4MXD7ul77h51+Yhme1DkkgwJiBecMOrq9zVyMAallt3ZrpJHyB2vqd9am009K6g
xvr5B/Y3J4xJogZcwjXRzP7eokXcRYUz05SHZRJv5YTiZKMFxOY0mYefP9Yq2vjuNCOIh/sUoEWX
Tcn6+1+dL60xk+9lzfJg5+Od1aWnEsfNLx7i+zUMJ4vL8oXEJv7fR0f97WOkCdL/QtflofLHGicT
FmP61Zf1pE8Xc973zDNzgyBjzbhMkQ/iSxYnTUWPXZb9DgpBMpkboSgUmXlgaclN1ud0qufyjJPj
dXEmlFTkZh4K01nYi5sT88ylu4ZOuR29+oPX88tO58VHa4bSSAQGEZAEEYcYO+qd0ZJ4b/qNsafh
7uHdpq9kPOZsh/LzCFE2t+N5Nf9QoAoSHG1Rh5K49HDU+7tKGsnWMpc/DQX/0qRn/c03ls+CVEDC
XFYwt/HtG7bqH1Q1l/IgChqFMSF8IEXgERhazmtmcBswpM02xexdSrYNtPQtElZR3vQZ13KUy62G
Qng3RcsU9I6oNkOiP01ZbUKnYriBdvMCyM7BfGxDfTKyDRkVWkgmbbVhDfGAFPll6fQAptx7ZVId
+g0vuNXUPk/0h5lCDNNuUu/NYmJ/Nt3FtrNuNrg+Lei7QeeMAA00JiNlVPh7w14e/Lodzz+/qv7m
S8I9Y/2fYMJlfL/bm+KGkcY0ysPkyQ0ljgrciadj4f2J6vgXnwiUnh+/Jx53YY41pDXeD9/JxjJn
E4UshnscX1vhdEABouwUcafyBZ/PwvSVwA4aJKQefZBlVIBxcXZyCkBgAqQ8Sx/MRzk2Wx/bVADq
tQ/II8KjK6610bspfCBdiU+1r2Rlbsy6eymz5U4V81XprjdjLrPYzJ+jaa1ScYhli34GFbzJVGWE
lKuQfzIPfpt9eWsvF0tBRgeKHvotgnGt5ydq0jzqaOjxRPfJUXnkkKxNUCSh6kw4ME9ymO7TnkbS
y2NMRA2tnr1M4PyQ9c4WYlpzZPgsbgmiPaHmbQIByi2V+bxZ/0Mr+ZVoXC/IekBmY7Xddv0adcpm
6jLdO/HaQIAd5fuEO7toqJawdZ0VkJyNW/OnW81+ajJYQBIO3bVvq5e2Z241rOkbRXpOEUSQh0Mp
bhXWE9r7u8m02J9W9oFo7ZM2supiiIjNii9w3xcnmmLGVdxZUnDlwGeXB2fqz4zHPyXoUk65sC8j
4nDsf3O4NkbsLtP91JCXjBjugkHrycAA9Yv7sfM3X29qHazADFe5on6IcZwRaTOMLQ+dO7+gG7pj
u3ShvuDNs/lar/XXW6tdrZa+3qfSe/vOy6TfzRNWf+R2L7IpzU3ey2zr5/7GG1vThVgA1otBrtwS
ijIfCtFpNGh5yXaVnVYji/il0Qr/XLd+gsef+2K/JP615H4RLi7uA40zJuvnh9Gk3NJbsw4dPR1C
FSPHKjwq65jGkPthYlZ8IGjrj26GJnvkBEUzd9d6tKSYGM/jMNxZ9pDuq8JRW3Ym5qaZlqsyme7Z
+AEzI04JpdD8QtpiDQ6vv3PpDg556lxGbiI0mcO9iVBureZ798v99T9alF+vFNYIiJ+tFKb/OjyX
dZek7R/fjNhM7kT8wnPX/89/A1D+zWEL9o9R2V+CFNfA3u5yfemMuShf1snblyUDUlbG/7aPMwtJ
65uM5cuAzfgNhQZ/HKs6uibO2H9nyPZDOUMRY1KBcuvkWSCP/fbOCc9CxSBPFtKJ8SyZC2U6A5yH
r96Uv+mUfvj+rg9CB0g4Kq/zh5DNviIngvhFTMc5GVPK7RZyukc3xIjcb3/+UD80SDyUxdvi0v65
uv0WW/JVeUYsh2qyGI+3GlPu+kWKqcWAlkKDDGiKzL9DCYWJc8u2Ash31S8e/oe3E1EPsSBUouiM
TIJzvn07IQt69oSS4pDJ6R4E9KOXdr86DX+4sfIQK/WAiSgaz+8bXGQj86BHojnYYrpXtvmA5qMK
BwOAqb40XKX/uJz/5pODtfDjw1moamyLaD4PYdV6n//qDSWCxHIUtpTD/7J3Jst1G9u2/ZUXtw8F
MpFIAI3b2XXBuhTZQVCkhLqu8fVvwLbOs+Rz5evXPu45FOTmRpG5cq05x1SDVZ2CJKOeKzwjo85D
GJj26lH5QwXXNyCaAn8GlCJyDD0yb7KkZqqEihfPgQwQXIYx/i5AZl6GI7z3YMikaVCs0P4h15CV
KBcjiLeqETgfAexYX2Q87NEGtt9ytczN69aUTyBxiCCbPKyyaAasq7DqsIqErJidOY1PE2a2CzxA
A5xyFL8YDSove9B2GjxHk1OsPM6ut35Q2Nd2myd32saf2CsgZF3QBlddj4gA6aDPsLqrSKG0q13f
zfMRceMlxJ5+Z2XZN+Wkd0Wk3vG+3bZ1keF+c7NTaY6vQa+o5LJYb/ELgL5l/L9JSrjsCQqPdc0Q
3G7i4SuGqIqdILwuJ7jOkYcBTcms26IO1lcjiL61Z2j/xNToyTGEf4rRQaxxQCyMyJ6UOMN7GMmk
20wijq9mrwoeWg0st3ORNHt9sHGKpa81+P1hjlJ/GxOrfolRbt2FoHPQaAxnOzB1ssWd0sKUGKbA
OyJ/hLQaFY73UDmc0UPGm2vpkuBWIqIBRV0KPHboc2r9qHLHeA4JGrnOC8HvcUlIfChEgpmvjroD
vRlUR3VNYJ8kN+zsZ1V9WaSmvZV5leyyAbAl0sv4pipouMZDLrb91MkdehTzSQF3hzmIidAII9m9
dJFZ0R8zJ6q+2QkeOBzN2zwqxMrXGQHzlYYrSROUpHej9i8IO6lvyxk/SlY3Fz4U55dqdtsHBYTv
AOtGXIrR0ocs51mAGBPtujYf9xA+XkJcWDhBI0BpMd33A2c779bUQbw38KdfzoFR3HTptJFNN10G
I/pfEphSc1cPcfVSaBvNc6RLlOajHe1rT3XnaOkJkcaubyKn2fm+RT6n3zpiEfq8xtD5gZraz2Mf
nFTmL5Pc4backkfsjUvwVGzsFYS/c9tgGYjCHsdTFwy3hj+IvbQi8yDISD1M0NOOdtlU56kgy2pl
BnZxnU3sGzzREnW5AXzrFonQ9NYYhblOeWku+iA2zm2g5d4aqWx0ioQE5hWhcgnGdaQ2FZ8WJAtV
wjMMa10QKLDzy3A6jYbrv2Cdz2nhBd4+8P3hPOJIWztFh5/GM8I9sm6fdz8zVlKZCPj9DpW6neBN
0ulwmsnXuBhhvuz8WHtPBQhCNOxRvtFO+Gb51rMnZprzbWvekVJkHmRvvQLBvjDcNLhPChPBh8OV
huV2alXRrXs/qVGeQaz1h54YHFcgSZrjS6OpgLJVfrohNfEjClw0GWSqo+AjhOfoGwHePcO8hWG3
4+gYHGKjQ1fD4Ww/J/xa1HXVYy0MhwSGZjA2JSUu7ZHCemv6FMVfWOptM+4IYLEebLv0lsZbnR9z
p29uOqO03pbksmOUDdYe4R2y90X7HYbAqyBAlfOVnyYoaiy/nB4L4aYXLEjzUYwek2dpv9QFgjxJ
x2Q1YHhaIw8FZ2WG0EBIfGIDWGU9Yhxkcoib0kzkV03mHtNePiZZCKHQF1DK3PqkahdzGmbgjZ8Y
7mXgJ1/90YMwUzVbp5PqrTNVycTd6q9LrCPeyk5591gS9HU0IXknzig96kzWB8tFql0M8/CZuZWF
L7Pmk00vnugOaF4gOHjjYsw10mcxVCaeqVndEtOpN1aKrFKkWdysCju19k4atltoNrCmRz1+MJKn
X0+lzWXO1wnSoic7tGlvehGcxKpOF/b9qJi5s3qkLnnL3exAqLCiARlmOffYF1zjALWHuVvlvCO7
DdpV73HfgeTEQLxc5wEui9iDesi2tVQ0oPqJFNVEgTzTXnjoIoIkirEjQqy17WsdieQQGkHw6hIK
EkTTPiXNYtP04fiINBZsDDFhuECm9MFyA7FmFFqS1Nsm8l5VequHLHtup0S9jr0Or3St5+cmtzYQ
SAC0x2VdX3WibGF5xjx5AOYPjNbqFWx8Y8Pm+S1PGomesk52OvCbI/vjcOxjizWjQoWlzwC+kDhs
ZNp0v9cV/yny/6bItyw6vX+qihZM1h/4q4XD9d//9fB1iZRovlI6ATiBrXX8+O//+uOnvqvOxSdt
0xZHz72kP3xXnHsmhjRKXsbqwqFtv4Tk/VHgW/oTs3PqbYores2/VYrfFefqEwGH2IEYmtgudbP6
RwW+85cus/R4U2nk0Gk2KbN/KvFJ+bKMcLDzo4HJSZR7WOBB3G/xvw4QgjLTFUA2HTlctJL3OWsq
mhMNPAIn8J1DlSlQzLYPJ5hMDHHVUA4+jImZbHVk5psg0NQV8HB5VfT4GcA6kqSJUEnCDYH5y9Kk
LCHubl2Rf0rT0fno8rI99lYT7NG8BhtsY9Va+AlYYcTN+6k3zRWHCVWsZm9sdrDdMuBWLiSceCo+
q7IinhVo8bEDb7IzI00KIOJss2Xs1cdRcE0Ql3vIpyglBxA30qpvFO4vpP3F51B01V6iSD2xhrPt
sT3qL+Q7lXDNMyQBq6wOgssC4fRjErcuRrvZvOuGWm7y1LntO+FdmrFVbdyMxQGTcUh3J6HEcjoI
+BHzND82633tMJ0ZIsViZk23RVk4xxoN9A6/LdLtrhfXueOdgjzZ2MWY3LCf4hD2MVYzhna3KNcL
EI8VUtXFCT9UylybmJsuPEAPRxJzjYNvzOKkktA40eskCgRnMdhXCk3go8VlpUMHoB9h9og0mQVA
KFBbiSfiIvAze69Kke1kZdn81ma+LXvZXDqR4QOVlg96zMb3KenY2gYU7bDUm9uZSOQVPpp0p7ti
3BjlON2pKHa+dAjAynx6Jfav2SOmh4TfBxQUklyL3o2KHd4l/eFGUD/oBMv4MrCzpSlSYoAfxzbb
ulnab6LQdQ+NrmtizCQFrbk4eTEnrAIXMhGoIe+LW+fDN2pUbzfj63PXFTTvLe+NulU0d9KLKS4f
w07Ejy4t4DeiPE2GJ7NtXoLC6s+uYcpVkZnc5MgLy21JJbACpEWBOyfuyceNfG2JvrhMB/FISjGt
WoZp1cHtiuR2LCr0Yjn7o8xq76wqgn0RjyiAvpEwMufQGV0EaBDkOFSLTiXJGuQFMEm8G3Eue29F
hheULlW6aykQNDPaktlh6tx4nc8eASt0SAFXp5LTjDXMvdzEFQHHDQ3S1Sjn7AZx78GzK9C6XV5d
1lq+FWnl+BfkK4zhmejrZx3Vzl1W2HuE58IgOaJTvtwT4BgnDhvhkHvvs5oqNDP+NF/P/QgCpJNu
9s5kzp8vIEmscrftHu1ytBY9W1h3gEqdB+U3tMrqTmyDNPdOQ+FIFOp+QwVcAnu8K0eDmMt1NPXB
oVROUj/KdFDJuLEhX0HzzBGTOSdOHW5jEMcBAu2ahZLrnvXAznwdM+Hbck4xgR1VQ7s2SyO4gjXM
mdmkeq1q4goncZuPXud/xAuM2o5mb8UKhw9eGUzJuoK0B99O8AtmHceuWomEQiuNIF+2XvwFqsNk
HNy8RyhuFylcXQ510Cl6xImQZcewU5cDh72nbCrttwSlJ08K54zgKIho7Fd5RZocVgb1MSmrTfYo
PPrywETLIUsdUgIdU+H73ja3Ez5yToNao5YwxYMVzBwKkyalN20OZbT/PfsZNDrlH3pychApLGKL
XqOXF9dEr8gCwGdXhVZ7TtLBNuEv9agPnNEJtngA9DXFxLizFWnlppn2YFRtrvFaC396SAdXEjZg
NDWU1rqCu5x5A5oFS1/mnqqOSeTx3o+2v7GTdOF8d2gROyHDPdWquy8ARNzkMr2YA2Rgq1rYBQ7V
5dRWlg4S6VYR8KWA4q7yPiqrTZd3Aq6clouQcm8beby8q1hmRaCjbR0UlrEz4UXcOynQLy2bWayt
wSafzMhz9DxAFdzeoU2pq/4FwbYEhmx558lygcfhFN0kowqYcLVzAz+1S81V1szTezVVX9ij6isa
xODTHN9YR0jj3ZU0K/M+IGdkN5oxpGcVNLdKkWBkRnlK/eQ010XrGrsUyOepz03/fZYaO4gvNo2D
VIml0z9k/KrPiSOiDWWw+9ITm12sWl+Wh9iuxrMzO8Tq2ZLUsQo/bzlM8WsoLXECEoL0HS8qEWMK
/ZEJaxVvIcrMGJntNp78+YY5bryF/rhvgDQ+zk7RHifdd/slC3uPuNXGMSuGhaBNcuCQQpVxlEdX
ux4lMHWLJd6TFn6C2gKTy+ffj56yV1JAIgtgQ9yUUwCQAanbVoFs3Wu+wK4kYi8FwaFClsZZfbaA
QbAX2l751hNQcSmcWXztOc/s7Ha2tsCExEE3lfUMUKPcwmQEsMwpdBcDQNjWeZteJeZQPXW8h5dd
3dY3Nt67C6QROeC0PL6AfxjtKyvsrxIOMqAZU30A6vBauSq6mGADPRMNYYLMFh6/pNFUAvAFV53L
ibTILPOqGcOsXUe8+Td27Iwkfej6jck4XQ+dbMgvbm+RNIxLfJSrjxl41ltQfYiyYPJ8GfD+rMqR
fJyEQ/ARHtszIwy9FnnGgTcnMgkngIVeMKldfFDG5zH3sTKHRXWJz3lC2N/gHWX35wzOWX+jUK0x
VcJ+YMiudTcdRIhmpZxx6xm4Hpp+1N66QiexBg1ONkweSNoz2SLXWJmJFsEClQN/YZFH10HX3NAC
s9/k6FJTqDDGOWTGrAQ11gj0ar2eQufegkkZsOUFGSysh0YDn/qPTPb3cvzv6nsi41Bw/Kvr+Zf6
/n6JKP8/6zd8edGP8DVa78uPfu/iu59s/h/xrF7q9eXQ8N1Zan2ybIQxrD0O7sXlX76X+fYnwGpL
m54mu/ohNc7CR0DX3WauRaNfLgjbfyCWpQH8U6MWA6tpQ1zmd2pEez/LkToe77yOI/ImeweTk0dL
FClhHnn7EFP2TufUGph6YvfWI78Qy0yUR1eDZpLZA3EAt251gmlTZD3rJpxuoGrm932j/Vf67eNN
OVsDm98w2wdWIk7/dIrtc7RorEDXFuN6GBNNVhoKcaxVFiX8BWIdQJ2iQPSVMuHARF6l1bbyIlwz
oGuQalBqhuNm7mNiDLKOTdTxJrVLjEZdk8I63iShr0j1QNS3NSvDOtX+hE2OW5BjIrBCGR4pZwBD
FhOAHbp/JTNJMqu7zLJOw+xaR0afZk6EAluNmfFHgSz12698CnnWNWkIYu13EJzwzVUsp45Opy0W
NOuImU7Xa+KTyJaLwGUe2Gk8Z2vNZvYt4oYfbN8eb3RusyETXut/zNpmjJqIoXkuZ4Mod2T5zbOC
IvGcD2ZyBzxgvPGX/Peh8/OHsnGL67aBiXPGzB/YG/LpTCru0KE6JdJV+LApKqCOM3CmW+jY07Zi
AsywkYojW5lW5I+ozUaHjIi5fBWB6974KXKEFQNZU2wIEIL75aVDsXPcDCTwTHJpmZXXkNu9G5tx
VngBBts+NFy/XY9V7oJkGuJDw3C4CDsP133YZ6R323lxL0Tl3hqIgZAawbnyJtdmiMJgmUGxePBx
Ah8jMoBOBmC4Iwbb4jqpq964n1U2bbUTc1pp2N+qNOkUA3YJbgfvBRFTHdQz8qCrL9gGqpcay9Rz
aVJrEQZToezCJdV8UGZDL2hDKLEuZ4DbsaSKnhit3zNoDshtmzHLemONUNSmVUiNxlLNk2fLTYuF
9o1AEJdSjN2qLC0n2HWTSbt1jPPo4DtVOx87DifTPvI740L6pJ6uB7ygW8scXZJcGrgl7TG0ExtT
6lB2d7iB7OQipG16U7qGsFYCeedjLiZ1GTaGOQRrKyUeD+ZyjHyZAq2erX1AI9PzV0YcD8QRG1yI
+jDZUeG+VMxB6B15Q0X6mLZ87s9i+yW3squGreu47i6oxYyP1C/o1Z9aXXbmMcWUHD3LsvHak81/
S/yfBI3sB8b9NMD/k4l/6WRZf476tnnmCH3le1ZwQRpI5L3HjDx6SdGVFco4BZlJOevgmnm0LTyx
0TwxyZ7bmWiXKdmZbE6r1iLZAH7V8BS1HNIMLywusTxX24ZBdNyJcBOBwMBfF0tBygXP0JPWhM8c
eL0NEoksf1/UNROhzrayElO1KDdRLKuFPxLQSpNN8AEHjvSgyYxAW1CYdJupHcezATfsSOVACpGX
3xWze9HGjY87XTRrzy3G0xBB6XcwmWxVS8AO7s09klrjw55ZaVIf9og/70dXAKCKJIHfuHOu4Ane
U10yJgmGPaWr/STqBdLcdR2ClK64HlzzDsKlRNePng1PNb0CRYxRn4KLd0sd7Py8WTexnZ/NvGy+
xpNzZc7Sf6FtNxzGoUrvc41CJe6LZk0rEEcyfK0b0JLWriqMlHFFOO2Vnq+iyqW/qMx2HYZNupsE
6WVgiJu1QNQH16ouyk3izi8FyQ9L/Mr1XNaX7ZD4OE1DJMdWUe8rP693MQzYy7r2h2vdEB4BO+cL
lsRqD7/f3Ub+5O9IOeXQ6dvNegmOOMwFioS0742FKCjO0PH7VecEr4srdBMI5EuJM+UbKEIEArRF
/cyUYziYWdA+ItpseTAGYx/U47eu1ul+CuNp29aDeOiF9F9Jp8JcNfqhOmKvzYhJYYx97DSSn4OV
KfucV1G58zx4czid4N4RVaxOdEJolBuGc9uVIcFxM1tTnDXRvrVVxlOhZ4dAjAoQCeDaKN66VdTe
eU3lP3mVzStrZz74ti5kIuZWX0hSKxAY4RD7XDpphi8URZwfSXeXNa23L0COvZTYtJ69OjC2bQ/I
qyA69Cp3ZXGeqqE+ZFbm3lr8w2WjR+MaPdyTE1SUlLjtuh15lvqqptcOFHBsE84CYxxceEnmeghd
7WqdthHhqolE+rEidnveqAGAgM3UYt1LYV1ZjKpWMzDxmqSRPNoTbuHundJJSFMIcFeXQbeqjM54
akuzeeaJy0l67IbybFr1nfbj4paq2LzinJ9vXIZA8A54DBRc8VE263FxXkiJ/JsOmEGyqBN/tbDC
fCWeGTFtCJJq3bf+AHFS6elEkexZ63iqoNCQ1vlYwEe5C70EEqDbBdvSq9yLypevhtd9i+jbfYai
Qdd/wsLWKPsxV7ZxyTsFLJmW2KoXrHPzVPmPQa32qKRffd29c6i39/Aq29XsA0G3ounz1E/epk0L
uXGc+q3KGK30lnnkOAG1QcjyKy3IfpXERrGRLi2mXuKrIalqUrgMfHGT0jraJs2Q3OZCX+UBbnF0
ut02ayUcORmgAVgPYT2UW1oq81Uwtf62zJoPMKQPeAkopagvkFQCk7Z6oKZkKG2wCCFS4IQBpsqu
lmKGpKEWadaKECdrG+Z+9CaT5MGgp0jTpjI5ChKKWkSu87UW9R0tvm9MPFduTfKfZzgvOeibTWW3
0Z6+qXPyOBQyU+0U3FYGhwGCntnrTpCV6MKFnLd6hqQbN+jBqY5TdiTkF/wPXaxYi8domBKCDGk2
giwSO1E36AXjJUfSjPd1n5anoh3v1Rw2O1I7cuxJy9Q3nj9a6k+OpvRM0N73JM/NXGs/syZEkTAU
bbwcqylvsh3Uw2xVG+67H8jP9Kz8F7OyrWsYKek6c+3bSrQ8V/Z7JjPCWucOt0wYlWcIlMW5q+RX
JxugtouPhsZuuIFdWXIOa4aDW9JIbBTdyKiCF967OtxTsTh3wpgC4tyHeGdSPV7L3PFvajB/NTcd
mu0+ColwnEiLJVSORxQbDs7XUW4gookrq4wfx6TUd0s7Z0+ouo3rlEjgu45GwzpGz+XAVLR1UKwU
W/qFwXkSxPb81MbktlNsku1yjbs9WKvBQ6pVEG4UHHDBpKvQMK/9obmeU/IpwxbYd0Naa5m9Ym7K
wX2MD0PT3ZSivebwf0m1RpywnhmItXRGITMm1IBdACKY19x2AbUx34ls5vKOsi/AdbgXOquAC+l6
JScQBlDRs/lG1nnyH9z2/+7gp5mu/Org9xw17wU6ifyHwc7vP/V9sKM/cZzCCUBZSrn1Z3OkJz+5
SLoYriiCwZdz379Ofcr5ZLqoW8kYY77jOBZ/xh/DHSXJCreImrM5DnJo+GfDnUVO9P/E6OiMEIJR
lkmaeeo3B+eP4hwpTJDKdqjPXlDUB8I6xxtb5PVhnqYEohUtk7c/XaB/owf6dx/oMLteNFa45AVf
7M9qoIRvDeMis88W3bCN6Idoz+LFUYjZ7CGYGnH168/j5PyXL+go0lyQLVsEsPxkxYAaODdIoWBS
F6F+iz0+ACiaeGjsPtr/+qN+FN3/di251dxrzuNIx36mNUIZCYMuEeqcZIP9FjlxzUB45lCqES9d
tfPsPTkEulzVHP3ufv3R/+Zb8iTZPA0uxtm/OKSGKulJ36zVuZExQA23pBONJGPplQd5tv71h/2k
zP7ti/IECk/Sd8DAu7wjf76HY5E2GSWzOg8F9gNM+rXZr4bYxFjSt04cEKsWl+GJWV5DA6tGefJZ
Cai6G3AjxtqUuXfx67/or19fIz6kq8KUVEOu/2lAGYvQhx3tK4C4iq+LCS/amwbBJv+fnwW0AW0e
jzAPzk8PVBBzlgk5P54tfO5XnTJIiMeLSBybLF9+/bWW6/jjy0mfiIkwGk/6lhiJfrzO+CFr6POd
OsP3/NZILJadxPP06w/5d9eORQhhPx/GKvXTzTT7WMFmSdUZgAyxm24fckShVbAWc0J1/esPW5pf
f/lKyOaEpNPFJfx5lOz6jMpmjr3nWCKT3lg9nyl8o0GBXDfli1sl9hvlJC9p5I13U0icGjpy6/g3
f8aiOfz5yiIDp9HCq7qQNn68sj7mBt/XiTqPbitPVpILMNm+516URsMTiuIv2yaJrEnOnHGhbH57
eRFJEb/nNfXh13/Nv7sDCzRE0XZHA/Bz3y1JPeamScnL2/vjHc5mAOp5h3uqhAr9zz9KY/3DfcfW
In9+osbSrUl7rKxzZHN5PW/xggGGYKl38Vf8jYXjx6We5Xsx/puoadlZnL8+vmXYMmqsSuPkTyY9
awN+0EtupeXLPOCD6POJ1eHXX0/8uAQvHwmab4HlQiIwcY4sf9KftKZlMquFweedTB9bAewLzspN
3Yx3HDbHO3ju3FfLnseb0I3lQxTwSmUjRjWHRNhhw6yZc23F9vfbCtKqpGx4AGQEMjNkaL6JBEqf
X//JtvXTZWLj52S09HCR41qcen5aUOB3xGrMLHVqUjPbmTNBL0WkjR0Y9qRjnghzJCANMq7JLgRb
O+mt4JfdouJKs+0Up/yNPrafaO3bQfsxW1n7MTKo0CSczrxXEgNCuDHrmI4lgl8GlyIAj0ri3XiH
N7g+mDE/VtMSPjrg2dHbEqp4HCSaxLZ3sGUEir5pzAXE7htPN8wmjHqrGdM/4WUwYhw0fiUOogGo
v2oczkqbzAtJPUTJ6ZNI1kWW3kM94TNcrvRvreGqQky+Ur3CxkDXFlFIWPCElEqULxPF9Lw3fNzK
p6G0ijNhnVm9mWqRh6eEOvojidPqBUSCLE+ZiKY74VK1GLI1+tWMxzR6FYi/lgBCSycoO2HYPQFX
4tlrE/2W0OWeYWlJ+20ipO8DPcuyQ/e9/QYQRr6Xsy8PfeVUd7Vus709OND9o0DR7m48kk8Hz2aH
EWRXPABI5yVdhjIKedzaGhVX1I/8p0nJaO9bVvNRN0x/jEKKh3aWXB8Pnt5d0wTzk+zpTZae4j5l
evCeBBDhjwRfpcRp3OKBb3xhrV30C09dSWASMkzi1D0fAswqiyfxMLdcN4b/ZKH/tsvl7NSM7cBb
raaMeOVDAFYuXU2Ow5OtQvILSSuaZucULoWJwYzshl6Ed0EY0XhHYg+2kdQ0DL2xOW4S7l7x1CSW
ab85OuFqTnFMlEJfuBN57KbvEN26rJdG71TNvlE9wjq4W/wxFoli6ORa9kVdkEjCExxMZFPNrrgK
jSzlVtpZ6679wq2GjcNsr1z9PtgWORYsqIiG99SYzOtprQGOYKDG8EAs8u0Wuu24m1L25VWbMxFZ
l0zKL2cnBYklosx+oxFtv+ml/7xqCA5JNygA6nvU/PIwzwPCCBlo9Zr3ff7gztF0SV8fnV8zIgZG
eijcHZGe9Ski7uAYgErjt6Qjk4l8LrqN2fj6AWt0BOxBL9RGx46nK6wZ5jlTIfZ5EmAJYLYba8H0
q/WUz9NDgiNp26H2hMBmLpM+nkmaNmaT37b08GGS+F32tbDr9purZmQG0umusFDTTJrGmHMgeKCS
0S5h0NvBhOm5ao2p/KzpADc79A36fZwdBtFtnpNjY9bBzkShj5ahK6MNCFyyb4uuuPJoeDLLmZvw
NbBIsGCGXF5OevH05pN/FmDGqr3bDPoFsy+ep7ycX5HAFydLZcGEElzNr4TTJ1uUNTNJZT230fVt
GojJkL+SFuC0m7wPm01i1s5+KUaJkBgrUvjqOjO2FTXg0pQlU4Th8bIw0X5AbXzXJY1xzJOqPMY1
HYfJ7qavaOuHbWhExu3kFdnnKOnVmhYDDsg8Yn5RkY2MWOTNaenzuxHpCb7MwjXNObHLyoJf5BpX
cBNMln/LR4CMjAqIgnZSiyCGpMIvQ8tKO25QLHe+HC6odN0Dw/jJ3hCDRkyKj7WVjisifkKvw6Nb
ENRFDDwOrmIytjIruscy0VW57vNm1y2W5Dw031OnKT57aURemyfASRoEoZNVbu49v81u2ZUAhMws
7xdaEZFSBiZ31AlkfIFiPr8x266kG9XyUBsYKdq3yW/FlSFjXokGkuC4LcpWxmf4FhTY0hrbas1q
234EtcmCVMyeeJggr0DZa3vvqXbQt23dbrSZaUchgUAtuRT9KnMABK6lbRQvPrrYGwLQjbUzpfWh
bTz2Y7ezcVsQ+YWitU6X3ybGstljdmQJYjVeGiYFq+3IOappYko43c80bUvFq9+FdnVQI2MlrCUJ
3dGSx3ZdEFZCwHiapy+yqALquRCxjbAKooaw2TU0ROw4dMtvU9krZuMOLbbUaZttHqvha+YOwClx
MNrPnva9I86H5pAWE0OcfAwi0hRFHH5p+vYtLm1ra6soALg1sXx8Tmean/eMtwrr4MrQveqZbq41
jp5tOAw4bIhkJzx70VR4QeasGHkNjz22izsdlN9w4nwGdyGu0Vm3KMxS2lfSozWoulJ+kP4QfJDi
M9wHncOd442Pt1UPZREfC0NOLMQRcr0qbZwT/VC8q+OQlhkNHtbxdYIgYDi03mgiCSumy6pprTtN
q9lY1fDpCVDmLsRrih3vycj7kQmkaNNLrBPqmnldeg3Gu7vLIrda19C43uFipNsCIcYX8DEI/oli
IijYl5FeNa5FJz6sw9XQzQOB1lXKcuH5Np1xV52mof/il8ZwP5B4eCu6jiEAxLTXZNCkFhFu6LFX
5oIGNKj6Kw8792WNZehkeAOgmrAPmjcZ0VLOHAsdE82zs9AmakDVwnjYC5a8nUEx229GISXoVuU7
4y5Mc+tBJ2WJh9Sa70viRC7MqZtvW5I+VvhPhhdSaatuazaNik5jNI72GqWHwQjPJ3fvSo+oovak
0zQHTrnGRezMxaMZ1RJgZ9IR+SVx1CWHjofnamCH/yb6igDDsuz3IxvhOY+bLN2UXgjFsxAcL0IW
tz3kCPLNSyoLg5hUp78NZI9WPY99uKkoPuuXZGzBGAAPJdFHsoxaJgiZdVVCqtwg8OuAj+eFvGwd
IkFWE0g9d+umDindrL5fCwmjYudBBdoFZaCOSlWEFKZ6PjSdE901mageQQk1T25Kd7ofiZWZ4dOt
ElId6T2GIZMdQo02Vjk4EYrXOfwwMyxIq9YEHsPkMUo3ikt108+cU0C6O/XaRjhyDeh6fDTrwbi0
o9bCZGJV1s4Fv++QUpDbO3xB6GsLGZHM3fHsfvPTcHwuXat9H2wEt4NusbmYpe6YWeHkTddxkZKF
4LvIzRn0VdGmDpl7HSDdfrPDMbhp8F6xy0VNe7LIKypWRcHsAYkPLGTl1AzG2Z2vDVq2W2lqcsi8
YJG0zktAkhkW0IbsTrUu0Cea8IZy+s9gcTBVOMEcX5uIgE0c53l6nXtpiqdbjsZtaFjctZQGkjpk
JOmM3dMYVqP/B2T6PyL3vxHBsP8tVsj/WQSzJDVffh2j9x/Z6r//2B/NUJSzn0xTadvyMKcu3Ld/
KWCE6ZGvgr6c4o00wT83Qy2aoRyNELNzjlx6obQovivdSXGWntAu3RgHJAFImX8igfmx4UJorMfH
21gVUZ/hNf25t1PFKqVKRI5WS2S5b4potGaVsxsjFg09g5xVa8CtNR0iq2gy41jIsLTrNT1WSBtD
ZO4RUU4ftRV0xEyYpb0eSSeYzyNS1q9YUZwNKRG6nqtDjncq4XCGVnNS9waZFQzJlgqJmfxH6uTw
jM0pwKO6hXcYh961GRmtc0st1wtrW+q2Lqd7K6/9dq2HvoWzbQ2wxBYfE4jkOiyoCU6Rawzr0XXw
USESXPhkwWwnIwUIA6LSvWfqBEMhZpxOp2QryK5nwh7njLce2DW02LqxslLzOao4kXV7uM+uZAcz
s9w8RyJKSLc3q/cQ3ejOqcrpBtFejqJtGmJ+VE/G/FrmCDl/p1D85wX8uxdQ0W391Qt4XX8Nih8m
ERANlh/5/vKR76kwhQgH1pTFAZ3myR/yM0gxnwAjuC6PvsfIcslR+u4j158kI4rFTEJP+/cI9e+T
CPGJprrijQTNRY/d9P7Jy4dj4oemHNqzpWHjMCcxkaO6NOd+bN4kTTcnQ+dFN3EC9tpbW8IcF7JE
oq89v1TI9WlXNBAOTPQK6KZR0qyGPtLrxO+LYbyqeGZRgP1f9s6jSW4kTdN/ZW3uaINwqMMeJlRq
LYrkBUYySWjlUO749ft4JmubDPYkp+99qTIykxGAy0+8AnvAzTDmJSFVBo4H2VM/QjcMVTPoxBvu
6vIUNWl7uR2r3n4B2I+D7QZ5yDzaSieLoL9NTkt42WZuGc0nbSzIXrO+OK8JhL57acN9Bmgg+mK5
JQpuGISch6XoueNSLIlGqL2YzyUnQLjXnRdX9k1Z5qisk/kBD0FiHhLDWnXSR/hZWE+hbX1BwwlA
tyESN3RJsUCccxqja3GpSpGfhbM/fVoKxL8FjjTBBmBqdi/DqMTVrVX6FnpxEmN3udRy73W88SZC
sA2dcWxldjFxw0WPrzOd7HSLjW/wJefAeBrglhXXPjfnbsi78CaXNsRjjfsmoI5A+9sxzIDDJLGK
581gj7l+CP1xBBIG4/BDopGGs2AKTxutkvQhFF4SI1imk3JLVjmf5UGSXaAQoz5gqe34J4FQ9lkK
DwIpFu5+sGkFfo/hGGRYFuDi+peWaMOn2NUN2yicERYZGkJBy8dID5TYGt1E5RJOG7BRLIlizZHG
DlWGDECBWLaEgBrqj1gb9DBlJSsLANNcK/BroANze/IQXTeFFvTwvoeyEvssRbxoyAWKPalHycPY
VZOlh3c9Ii70L7IyRSVvbMEI1/Jct2iK2XXv3Fl+vOybuQ7OExFqonXpBy8LRrU7xaa5DrFYRkFP
t3XGYasR8T/0KAhe4tFY6Cu7meywO4c4uEQdl0YzRNGegRDdFmH9prsVNLwRuQRyIwxCT6fNJqMm
CeypHsQlcpgmEEelPorQYnKEJ3b1yujdkU0wV6szhw81STJVFUvF3XMlKc4g+oErps5InjaS2Kqm
ToV+wo6e1IAPVJvI+BLScfZSI4TYofkSwvqoIl1blzOd7MEo7bXXgxXllzOMgYsgaZbPJNw4ZQKb
mPa6a2p9plKd+duhdRuwKFVgZ6cUJt32lPu2AuxPfQGHVwjQ46kt6/DQpHl+CzvXgXjUzzTzW7yI
2NlwqYz8l87HHRLL8IG7pJvny3XNp37nWiT8bcZs7rrZWMbajSVRn+JaTkFS2jkN9nqqwyu11st1
Nfj2iSzRyMlSJFFZcQJ0fBF20Q7tz/zaattqRsyYWJeyqB3IXV1FyweXVO2ExKwH42cP96tC3+kO
U4uv1ho37Cn6MchWU/jxr8fWG3By6MGdH9IJbplKDLs40lP2uK6AgE5E0snmhL8kYyd6GMdTTiL9
gKCAas9orpHCY6DgUh61M9cou5CJeG0nv4NAe/KnILqk3z+sD3PpwhtZyszBPD3Rahd1Fmryw2Cj
f1i4d6JZ2I+JiIt6X6ScZj6coE2p++JkVV50XliRBhBCCVxdKmeh3O0Nzbrjm3AeipJhXzmpoUMw
Vy25yYogziq8O6QvbfQKpqzaQUFwL/AEj/deRH1ub+UdHBSRKecR56x8Z3sV4LixFGnxRfZh8bkA
ivHkyWr+ONhqlliaCMFeE2rG1x3CQO2gj3QGXY7ajgegf4/vayov+AUxbRwL74MNbjswEzZBBMQJ
ACiAzHqrReh3Nky+Ck8PBTpw6w4BHHE/kKnhl3TzqdVLr91Tclng8bZ+DUenbTo0diOszB4dnXrP
qEz/JVjCyHsMylRlG9s9DaIlvDPQpR2aSXo3uhkKCzHOJftmHd09gNAk3RrR3fsmGcR1VbsT5RQZ
1s7VItv2ikQoKE6ivvU+9KP6kCoFe4vEibaBkydVtJ3RLxs2E8ar0xXq4871qp3hvkb4UG6x+lTp
naPmRALTEZVeNeixcKTEuIWKkibn/cCpcS2i0jm8Bgn/iaf+FE8Bs4fo+j8nNLewdo1X8+cmB+Pw
T+IuG9P8w78x/QIxHcPORWaR7vsrQ/dvUL9xkood+uR0dWK6neRPf0dVLlFVbHT+yauQz/EJuP5O
aeJ/oMqD0CltC8Qyaf/+O1HVW/von61OpGRCeot068F4oCkTHDfrUYIc1hpU9ClJCqphxDYscb9a
vGugzojtIkZHowEDWDTfFzhVMY0OKc9E1OKys/akO9uMxgB8lWGsfJSH/cDaDIiVIc35tQMBeLME
AYppGowaytLKAZJI/5HLdhhwZNNitwaV20GKHPDoCVcQtAgrJ9A0ZZHR6HHc9lkOmlu26LNrXLTs
fWit61PiWl5OFRYyqoxtmGDcXf1DWkrVnNKg7QGPKDv8vBZeAO/fac0tEngBxfkuRgZ7UsluyprT
PFzzbxaqhV+X1cqvFP/mg6/bYtrhLygus7oCVeaEmLKApouxyJv81N23QPZv4yitLmYA3Dd5m41X
8zJYJ05SrNvETgR9jXFWeyK9ErUP6NAo4lMxU2qZNpYMDAi/jtUm7hIb2K/vPUWSYUYPAiLy5Gb2
eROgINFQ2wEM16dQphh5kQsH3kFc346WFxxQUazv7LVqbwt8tW6yBKzQBs/D5hxRKO7qaMXWacnC
AxKQIIBlVF81oZPaex0GCwJhCMeA2PXtv0irx8upFR8GWoQPDkoJ0QlGXfRHXKtI6Vwg/HLSyMl7
VlXpHhB0iE7qLi0UtLAkuUJRBWatZyOI3jbrle/Pwz0WfRHsvCDxzxE1t79zMzZ7UTv34XxrXA52
wyL6EwKfWzEhkGBiA+/asYbpo6O79EnWnrqZQUAD1kDrZojGLexewHYZTTevUdV5XCHaEXdFc+fb
o7hCbeGvfBHBDgmPcqeDSR8asIUPevL7fWAh7bbg7Wi3DjV+fDPvk6m3byZrCHeJEssZVjQnZYH7
Ti1gEmST3e4SOJY51cY2OS2ohx5wFiy/x8vy1UliC3F3kbS4KlbOPYuczibEdDxVnZrgPcYrGZUm
2mOu2MHhuGtZbVvazhf0NLJNHfXBzsqGD2uNqfqqQuuQ0ZXe+DriKQcCpXRCXseZnBz5o8z6QIqV
nnVV1t/7VUdfRvjxOTyOfldYmQbGCtyyEjK79uaedcOyRRUz0O5JhyUROvFZvitsWpBbKnQ4zeBE
c6+X0d/MaS5a+HywKFLnKUoqlR+QelqMYZazCoSoCxBLWXQPh6dCQlBbcTQ9uC5chQefaxWBK4jD
mfPs4Atf7G2/yC8CaYd3Y5Ql2V9KrDVi4E5ReYcmbunPwQDRfP+cX8Nqc/+KaRXYm6pw5LyVCVrd
e1BAyA0i3tIUZ4spnmyqdi14mwKKenMiW0vOD3Oei+VhfLOrSl+9q+hDzsXHshzl2sD2KRskNTMf
8VjdBfG6mwcMzHYsszT9SEc4pUCZOYTBpdXWLE9E2e290qtDUufkiteHCBJivFo0BOCo+o1lihxy
JD5ObbOMX8MydsrgI2MUc8VX09ie4yLlYdnZJGSVCvR9baG4SxDLCrGnMXlsICIRY/YkvVt3BNTN
xsKW9j839f/GpgLrZUoB//NF/d/Vsavz27/4u+7hxngzuqjGwTGmtmEwR283NJWQf4BRofQIEiY2
RY7/f0FjXOHRH3xlw/kokBokyY8L2udHlAr5Kdeq4AL/ty5oYyf5MxSJx3FcB1ogUDrek7rar1UP
sl1d1+jofMvstSu+Vygge/YOZQ2rR31/xCLuuTCyc4dBexXlt0H7/leVVF1z6bR+i79pZ6H+tCn7
CL2CTRNzO2UQmIDAP0mblFdvpeiCNcCaS6UzxgMcI8YpssL/Ab3SYhrcGy6Ijop+Cod+ecrGKZH7
qkDQLNoJsBSg2VcoNNEJoht5729UXvix3FaLEXM6NHMxdPlWD1lC4+Snibx9C1P+TzPVt23ejMP/
/a9jvBiYmNgDl0rlN6A85B6PTjugpTsOq/+tG5Y5hmOLXQS4c0nIU17FqR/zlcrJm/p7H6Ab+igo
fvFo2EJI3qdxllQ9vf9Ir2WofwZU1MZgMiB3gX6zKZlRfP51wuAoqbodZPriVLZfXmH1kL7aR9CY
PsmsIEeyqw5z6IcGjI/rdVmojpy6sLG8xLVj0PD8wolqz3llz4gy7dckxbxorRRTsR8B1azPmQwS
S+2DteyD63Utgenu61gMUL3tlHZR/Adc3q+Fb0Fhz6xBpF2gmsaU+4hUf8ZNJVlJ75EW7Td7sXTw
4De51d4TGrXr7fujx476ebXzRQS7QoBgcCIGLzqq8emq7mMMuZMXVFpdU8quklJQcrPxbVdeWIib
ZWh9mkcaxT1r3HZOGs73JTTC4vv7T3KEujNPYki1kExBjBGLH+EeHYoCyM0Xwcs8RDK49jtdYF8B
WsELMQAFiI9s+fvf+Nsg094g8kXOBw6wcRf4dZAxabBCGmfe12pCDEzvet0hqAORYU30vydobiY0
JHMgtWDBowAUHk0o1Nyq7KBKvignpc71zYX7lWVnqASz7lJQMgxxRRQ1/Qlh+PtLsoaIDQIbzWYO
XYPQ+wmBR8o/yLgoh6/KxgyW8kxYRfjOuFbO6L4/nkdWuOYlUaIGAx+AWuXwPgZOFi2Kgcvs1i8D
9GDEVHLgUU8V9j69qV+mSdrdqHhN7Pqyzama2nt/zsr1uRhCqJwbzK4SRV0Pfdz4DvVoGk/bbDZC
FuWcykifTosQ9Z/AnuZ0+On0MEBeRFnp3DM7trFM+nV8HBhR4KTs5mujaeLQTbbisvg+46zlf2jb
OkCIOqnnFtnmPwzW7xNjxI8R7LOp9rtkgr9+cWJRTafqbH1ZfXKudRuHOIsN2zDqMgkjjQLOUJ2y
Tcrws84q5Al3vZQSqczaUu78mNfrgqozqMF1/IIyUxHDvA1cfeHXWgzR7v2nZV8cjRMPGPqv24S2
HzpXR5vFhyxLNU+2X6iAkpFvikiP6y08OsmiWuHg6vkkHsC7XVtekrObhkYILgOsOzSHZUwpSn9l
AdbF92AwnntcfwLRcqhloi2+vx3AFOg4XXw1pcGHAYNM2mlzHZas1Bm8D7PTSDJioE2glpmRDFd3
jmjadRlf6GpVRXeoso/q46pNCLHp1ZowFm6BylMPCRY8aXFwRW/073tMSAGyBaKovwULsb+DC3Ay
rLds/9j/0KDpvT7LFRwk4JiuiJHVcVBK+QAqmyRoPxGjr8/r6GGiM8s+QMK64G8W6sEFJ8gmy6hM
QnLLYI8iROUZ+Mm28DpY7jTq+QwPIF5RZOlBIwfT+LjEQ6DtNwHFKX6FxiT2N6iJqGy8G5fQsCZ1
rwqO4EFSv9QUFmO+2sqXmF+Hy2++zUoJwK+9GPGqj32U+/NpAhIwv6pEAy11cQbVXGQ9crPnk5oo
SdONTMzJh/CKoy+ieci4LO1kNHdmH4Hjkqdd1I8E9q1ourI8/fECPgQ1XpViXGw8be3EYkB9u2H5
DSo1h1hV00ip9z0YPf6H7RWecphMl0Adf3xG3/XgVuG9+3m2ZclRcdt42WpY9xO1dr5adcBZzzUV
2OCaJrAZVQSZwKBuTBuCX1iWMSvPGyyh4Zk6WWy+0bNCojbdJQHD0ukQOM+Og94slzZGLPy7V7YN
iwYtq6K+b0YfM7xD4Rnl302HqBF7am5ioFeoicmKOfMUxY7vgPicBJMjdMAj0DYCr42vfU1JEe1c
BUSyQiIFNkTyEFU02osdGmJRhQcPwog0pehvmditcJTHz3RAtMhLFHEXqKveS+YmpcJhUjKobjOn
wB6S+czLtKDieRLpYYZR45EGUGQ+j4cZy/BdSxeErTCRRPMnKx1D7i7pophO5sjb85fLVJhnEXFm
NOIDslr9VQPpZ6V4K3CA05lGPo8HYRhk9lYl1DLy6wHCif8B1Sn+gJuUDnkspAXMGPe4rhXfEcQi
x9qsUWjWXEUIKE6LUQElOqR2YJaoCa3nxy5q+C+gm4oNHBYjZwOh40qUITBCm++11Ks5PDJ4vZ+L
3pNmS4vYfCjdL9R0cGUlbgQq1zne/BjmpcsoAEfpBn06KxtUy9UM+JQPpA8J/HqLVeZkVrWX5xhu
dWW8Ov4pdjq+kqTkj3Hm5/G8o6aF2DoYwQoe5QF41AEx07TzDmOpU2EjM7CCtU1nu1tvfa0Vyz8a
0G0W+7heQD4SKEC0uQ6ouyBVmtmmb7mFv+vlNy08azBMxOpmhkEvats5UFscMILMBwg5YDdlP8IH
V9UwWMtFiQ8ozwjjgrnpBTJr/udmcMDJQ+0udIo/Hr7porluhzZGKw01erFUew5ijps96CEYvtu0
m9o4JvUPYIJuEjcYs9PEK6icpZuo5JgNvq4INqH7xGGrjYEx1p0r+hgyU1mWXpaQg53wekQV2iye
vDBHSjguGpWRUiNzi4DApAbWUOLluJpftPRS+VnvzpOkbu57HJXwuBmlXV0yH81G2ZYz9dcgWF2O
3KLpkYbYNw4MumyPrweFIyw1bHMKgtc0+v523iXjDGO0W/hNUpien2GLYs6l0qZ5eBePhYkIMzCg
HE+dUAHjhyQEp8PMKLIXHHccWFAzHQfdnjH7vfYvIp2y0qNqWHnwTFkTXy0ccJbdgeOS62jW+L95
OHX4HTsvEpW5ZLHC7FmOigZECyAzkprzQUeZJW6UraFybziifHHa9WPDK0UtPA4Kra4JsWxrKfVX
qk5kI6uYTB7CqW8GZ2l7D6+jUnKqxvs0KxbPOpuKdZXUQCIvReJ0aRL6ylPSPyS94uUpdVac9rMG
+N4dwmLBavpAPzNkYxfTSjh9GuXTq0PC27Ku88X8TAvaYe52zRFGx2+vNR3ILW1DLi34uTZj7IUy
lgtU1Sq12Z9WCqRlK0ARo2e8ZE7YXbs5x+5uiEvQ48D3HR18wiC2kg92rapHjJNjRAWlBJt+HoBG
QeG0nafuK62o3rqQaW2Jq4QnpUvYdHn/KefMXQ8lHufViyiqVaJyRzv387I61XKzxhbSYAuWzO1F
5/kLlotR0cQ4YfR0Vgc6wwvdumvZZwlSXkFt186lV3Gt7pNopPvYM0eQ43HP6teCW3iWQm1TVc4m
pF/loiugbnjG46eK4Pr4MXadSTwE1agFZus9QnfWJq5cTZWxi3n/hHWapOPZmHGTVdtwrZZ13cV5
tdqgHVzcsi8Um2PaBGN5tdiIxh7mOEy9nU+Atj6mhZu1XHzBGJ4PkIejjSdG19lqhxNObzACGWLD
RAjB+4ShS7MdRfPT0PXGHTIxWEUkdMHsE2dxMhelZuUAuAbLsObbLPF867Yr21o8TUNPY/bE7ugV
Y6vS2ko9qlF545UFBN26R1ZvgBrdsKo3vgwCiVwZDESjABGEsjuJlJ+uYPzmsAt2sYJCfpLkY6EO
sPqjGlxF2Xputg3lagAWTl1EzUsGqXpWO7R0dP8NH29vmrZTiCwmKOjBH+2TMWl6H5Gt0vbx2ktq
qwyuQcFYZXmCMwphbfYtQ4MRa49tGyFT2e4cf9QrUrve6KEZKF1eprj9EX3bukoC5x5dvxbY8tLm
5kLtkHLo/KdF+10ndl2yyGQmnrJTYhQ9hz7RWGIvbBiJUgvrn850wTaUHr1PrhU0YMzm7lFI567l
Amc7ZCIwJ1yNKBRHSW6hJ5dgH1otKRJ/3tAt0cXapxYhKRKmM1cPHmYFtwzEh9RdT+B18Jmgz1sT
pyBhbjIHpHJWnlaLucYGaOrrPPgAzAAG84nT0XpAb9sCyrXrpt7nmAQ6QWQflRajdIL2FFHwYhO7
YT+kl46zrMB8gEMPodcEoyKvpqe+n7FjXL3TWLgVIVHjkmdbZ/TdbV6UuCSi3uT7tTQHYl253NEL
SpuEJmjvjAxQ14Tm5oT7oXhSmWYh3z2hj9fS5xY+ZKVtC+qED7MBJ7CXBr+VPD8S/+acLJHO51fo
WcU8UZN0g4O7qsTJBzZ+MnPauCOCIl/AdzftIXCLsEEau5i5FseuM7FU04UmZMni0YzR2DbB6Hyn
UaAxdVkqZ55gjMFEsR14rYlibGMb56f6ijNcmxDptdwTDLW5pX7cYJS1GUcaE6ZiEcSLeXrHSywG
EqBvEbdox9QkHdVkMbBG2sc8wTRYGcvn75FYe7bQZuq8lYg0bDI+sa3HAIX60sG1iK6RhaUstlRw
GslZapX4HyrpUHt6m0YuTMd5Jv2bxseoT5CRPHgAlpijCUy9IxG3KOclu10h6ibxx7mkt4xONWI0
9XIGKjLA9BPiNm8FhsUUn6Sc5jw76+zGBBU2egeE4AvuZVyKUdCzWGrqdY7a5gukD9SYSkQor1EU
NNH8DLhA+qd2lw5zdLuOmdvmlwHAXZ5Hr8LsA8+TNq86lwSZjxUqu2wRRP1Nwaspen4hmWk8fS4c
Wu8f8t4xC8xLprx3T3o3hAKwS99u12yeUy7NqV0IVLeYJBEFBp408eYYmPWYVAUed+BFUlLtZDV9
0C1/b36bqESut0sVhVyXTsZzuSjphCY0LIMpNcE8ChE8zNv2KEefeammpWVS4RV6Y33pKW9OP83Y
kOcQvh3wM+zqnrVQoW1KTFAchBRm7VaNGzdX9eKkKPql1RA50zkfUHsEtfQomFvMZWu+q1klr2B3
c26KFY4JrWlTkfKBks7l51nCqUNWvpy6kcMFV3fvUizOWIIB8V3WWY2dGCMLIYKMDQKHmZBBxISX
JJ7M86j9FdHCxSV/gpyoFbB41+vLz3PmKAYleYt8htSeiTWGNpK8ba7iksDgR0YcrQ3mqQeVpjbZ
V5P2Hn9KyVnwI7YsS31F9gb7Wxu7W3vrZXBBo92cyXRATzXovOkxWMF9WFtrQeDq1kIoxsTsQWSi
MKkck+SHsTSBfAp9Y35MhiRl1gyqg3BdRcBxUDea/YYYJfbxE2TUzYm7Oj0571kPiH8ZTP7Acgp8
vp7SHpoxfGzHmRycdqGP2S/9V8XSR/3dwWFSlxFx1NvWa+bKhFaVVccIxukeynu/G2esRFgYzWLq
R/B7tFmSoR0tzY0tlGp6BmQ1GbcfWyMDuTih2eJky2l3FcA3NqCPpUhPkqxR012gwnU4g6TjVKfR
4JJTcLFZgvgAes/M0QnNq+VjYjEiGXJS9I2JRF0MijlnlresEfwK/J6zHoIXhxQB/xRgBbtwOu/j
dDZZ4FtiUSWreeh2VYtOt+wyTOU2Y7SS8Yo5KljoJEk2q3/JmoYpzZ3JPPrUKG5CbGmnZBz3iHuK
8irsKI7wi7Ty11soo+bAGplGTHtVOSDug1Ir8jB0BjKvKT97SOPzgYikmZMjVoMJdGsHOfs/+an+
i5pRRE0QbDmKDr5zXGAFqEY7Hs26LyoZTZ5Jb7XK/J2FenEFPBHVKab0/ULVcVWNMhVeiz4WteDW
8XM8qrOCfmsiewzGL36wmO7N29KoUM/m6vp3vwpICDEuxq2ooHnHHmZuBjJrpjrxBRKNOZ/aQHhI
5igOa86u97/rtRr4c5kS1AplajQ4QpRBfu9KDbYzVEtVel+UV08kMlNWu6xEHzFftmEma2T1UFBq
OTQmtJswUkOop8dIFpIaeTdVCNPZiEl5zdnzdjL/6H00Ehg6IVLoD9wJYdAv/On9x/9tVtBWA9AX
wzcgHUcf/9dapwJNCNQ19D+POSARjKptadJCLldSqPe/6rc151EYRmY/oBOEXstxvZswKncbAqjP
cRZ5WMAlOiqWZ2cNzRZBww4V1z+83HELxWFiMARAZoSqqfubdoHsB2wjqN9/7kRmzqhRsdlup5yT
/T510XHRqDcS7xNMaP78rXJDW94Ya3P/7P13Px5muqYQJSjS0ibFpPF4RS7NqOYlTr1P1CRIHXWW
UaWKUKfnBHz/m45H2fXhi0T8BxA6HaTj4nVJYAgFpHA+od4VlldjV5nUPIefwCWfGYr7HxqPv5pW
0TTxaYNF8EmAZrHFj1cQvo4rh4mWn2RDnwgIElLnHHMcipp5TWRfAXTKcmCv+IuXfsbN+P4bv6rF
/LwDCbWgttjQpUN0g37zISNLzCqnC5tPfQYVpNnTy1pLQN1NFgPrfA1bZpmZ0DgQwpzfP4riFpoz
pBc1rircC8vb4NRIDTJGlP41u7hFYIhsYa3gPnrEEUsbDbvIG61o2WBeMnJah4tvLktclVoEWrME
CA6erZxOxCJjOFE8chapMCSZS0p0+4hg3h3PclrLEcDS0jKx1QC+h8PCkm5IFjPAKGfOgi4ntgkH
z1zxXSc7Hit8K9APhPacmuhumKCpiMbXiM91TLCcFGjFU7WBN8n4R2khqUy6s4JxeZE1JWXZ94f/
twUXChd6knHJA6H329KeyCyQ71r1xzbrPWLWtEPqrt3FWBZz9P4oWb//laYz9suEc9RCQKJHgywS
1J6jBg2NMj32Q7R8jFO8AL39lIOVv0JUyi2ta3uweQJDSp5IohScRSYCAQjzNO8/xvGbo0GBbAeI
Z5CL7LljFkYT9M3CXGYfy5by53le48L15JaLKy/dYfyDOtPxCQKpyw89CqABOlcI3bi/HtRYLaR5
1g3Dp7nvsApFudssC6QGTGT1/nu5R1uaT49C4JQ2AkHcC7/JG6eLsquqmd2nZhjtaJdQvhzTA3o+
OZluXizcDhsa3jX/CynYsC4VPLZnkjUf1e+Osi4lGFIe07/vFuwTqCOswgTqeUqGgmsGuwIdi8yU
tZRlygDRGLRsQqTqTJm4rOmOPM6o3/ByVulzFwFvMp0iZ0YWk6zKmUpQZha+Zbo6QJBPxR8sfI/G
mzEAjAqby6UDiUGMfdxVA/4H3m5ST1NdmJs5aWlVlJhct2TO74+3d7SezZxyeOH7As6Vuv7xel7a
jpqqI5LHSLSv3zX5lE7LGWtqriaOeo6gt957BUiHUWhUY6qkP/4k58lUCMAWMri+AA9nGhpVx0nn
1kNCRcEqi8laLwe2KibyINLL5UR7EwnTvmwS0uMcBWfSkh+NP7pFpolkVYXL3lkjNGohALS1mfDV
L/gW67U7Hr6VJqDsmhqv5WdmJgGxpfzjEJ0L5n2UaDiTGb210NiRrN2Cngf3XpJQ5UCCw6kXSiDv
D2n06/TBfRR08qE5Iv7GXegfT1/PG8yR3SVfq9kLPxQSDYyDS3v0NCijTlDjx68WCH18oSNs+3ad
wEmmdsvqGSgg5P8mmhqapiDlY0sbF5Ns7J8S8tcBHYBhzrb4vbuneVzc1bTavhpSP9IoEhDill5O
cDP7SXuRQbS44kbKVrL1DMc0ayi8v1b6yPN5AlrYx98E2seOqmH5bK3WSHKA1ciyHWJ5K7iVyoOo
LO8q1HLejZ3u9/TEq2fUa8U5ZAi6BEU3Us5ry4UW3uhUn0BN+BdapSAMp7VHnBo3vfDR5X7+3GWt
428SGWSUMNJhOHGLpnlcQm96zj0PUkxkozu9s6jbfSwn5F4qq5MPgcCsidrUhD7mVBxoE2jjf0xz
eauWGBL+JOr5HCr3flxiBCGirCj+mtAfo2qe4P8xAvh/XIuJkphwLIQILEts7cC+E6O2v8AbGj6h
9iBwTvCnbaaCGjv7Id+LXOd/Ug/65c5gQdBW5jDzCRWMTOAxnKal/BP2ftq8MF/qNnaRh9kHVTsW
TJsdPP1h+f2LL4OeByALAiGg9aPDOgGiSU4eNy+o39VghJT96DTUVzd1jXG7gCiCb3Fb39EiDMs/
xGO/rfzX1wSrQ8uGQ/wYNjH5Q4xMuKxfUO8lcUVFCiWY2nMAvr3/kq+f9M9r+HVIEQQDnwNTkgv5
OIlUbl26M1iZF4gy7BnP5bqAnwSudKeyKrxv3DoxSlIWJjGVH3c75FXz6mTO/QB9uxHYF2C94EYG
Mj5vrD584r5FsoS64vhc1wQv7tjU3cYdHXEHqrX5XoO2vmwoz97NrkHNGnVk3GYxZ9ymZXrjoaaU
baywDqjelPTiHCSIoFHF+qVo05FWwiQPTurbn201etuV+ftDLHQEwmNITBhAGMS4oNrmHocEgNYH
JSK9vojJDH6We9kJNq3VqVrV58aJq4+eFavd5KY0PXo0605FozGEfH9mfHM5/TIzMBlMVgcYEOAY
TOlfgwWnTGraB1n4kk40DiinyXKjIh9Rftw31nE3i1qdhvWIAHhudTXdnrZGVVfFV3MX4HZYhal1
AwpYnHqrpnAGAP5TDbLX38rSusp1E15qT580Xu09UgOtblqLSdsENMZw6x4VbZeiHZJt2MXhPWHj
3B4WkX/XQZFfeyEuPYjfIPSftt1N7Y+Vce0Ypi+6yqYntP3KO6uJuCACGFgHzx3hCXhIbTwuOIlB
sehtXgA+VbwBbU4LICz6gkYId+ID0sjRJYLf4i+HqnaCr2YJFvn9wTVjdzy2guoCNF6y2dA1++8n
2BZ+wLTXUFZ46XPhX1u9Vzx3uaf1DmtF+9pZyCX+8I3Or8BXVlVImgXqFjySBwQP6v4vXwlhpZI1
V+c35IPEOWUzFL+TSVsXFCqLA42IkZPeT+VLh+Lic56q8TLPY/vOmmPv8Ie3/31pEWpyfLpYrIDE
PQYDyqX2UefGxS9VNBjI29vkUytXJHd7rFA3ve2WVDjqFtOV0adWuCuywD+FsobfT7XE8ZaGJ4Q4
2Qbhh3ysZlP6pYTeWEN2VQb5cNp7nroOpgz5Gz9MxQbNH3fZDEhMYcLT2aiTSydqt1G9+t2JxbAc
inK0ruLAmfmFJbQuX4XTNEpMGK36iJ+nC7c3Uux5eVnT5iWi9BD7xAGpMvrmiBTsZ5qez/5Makos
MjyMrmrO4Lt4cgNrDQmNQNEu2uLCN9x6cd7QcgVRp+ho0lcaA5yVIW2E3dXSxQMyKXmHoQXj1zpn
RmFKnuBs6/6Fe3H+YQI1/13kKDoik1Ikfyp8/X7+sFJiQHNA1wLm5/hI9lw6oaVaym9RQH0AEbW4
+ALKQ9M1ZMrIqcKXdZiSs6CxvugZO2DQozNu3e8vkn+1YFGnJWz2QK4KozXxy4IFKTXgJBVW35I6
0NPudUKCFXrkZY6HKcp9c/zYy2Y6QIFGJTxO1McskjA34Sk7j394mH+xYSNhasscHWAtjxG7K4Zl
M/Z/xbc0tIOHPoBK6FaWtQsp7F5wL07XU9WP551o6rNKec7V2IRcZGE1KsyEswhAcrPMl7k1ed9B
zvf+BjX88uEPT/lrDmD2eADeFQdTF8w0SeXRkM11ouu4F9M3qt59+kRkgX0AlUS9mQZ7vnaDuaSn
hBB+tIuk337PVjuEHo9v1nLihe3w7MdVemmHS/nkSjHRIeEWOMhCVgx3WoRb0dPufZvo/zAiH3WH
G+nnlxo3ZLR3ZP51/JnYyDy57k8T/JvP0fM3CcHrX/2bv8mQzj/IK2Et0h59ozz+TbWwQu8fFOPY
ngFUB1AiAd/0NxnS/wd/QSHT7G2zqClJ/OBaIHbNHcF1L3xCP5s0798hQ5pL7J+XHJEr1Up0LHhC
voRYwvz8p0sOZtK0YpoCgiViK9RZFm0KOld/OCd+XfO0AgKHsD8gTvFQ+/6tTp9Mc+96+BKeTuQi
Dny9GO4x3PBPDYTB25py8lm19ghttkg4fvxpPm7f3uVnvoSZr59f8fXLwV5HdECAODDYv75ixrGN
+3sUo/5IwHwI5bDsZuXwvbgq3heQLT+ncd3RDWlybzesOv+mLMQD94EMvP/H3nktu41kWftV/hdA
RyY8bgF68hgeJ3ODOCWV4L1NPP18oKrnL6l6StNz3VER5aQjkiCQuXPvtb61YZ4M6XGAbN+P9PKN
RmtOA2qthw5pjAYcIERYjRpp20VwF4fOCZ8KMrk3/4cPQf8NlwXtMG6kn1YNgV8FiuniHZpl1rez
WS27QisICXIm9drgBQtCmTnGVisAX62y5k8TWnPiUKMVXAE4GByAPj9W8BWQmiwoAyAO7kYyYI/g
LLKdO5IzUiTDCjpcOCtpBekZf/8Zfuyifb8JaDd5sBiQQdk/l8wdp6FBOZN3SAzwmy0mTh8piCKj
41c+hh83gj9eibEX/4Yj5S/hvNYou6LmTHAYjUhgYwN9zdS7ObW90VyFRcrS33+ynx6i2x3GjorV
lFt8PQz+eIfpsivLQst5PebdV1YUUhaH6N8jet8+1Vrr00DCJsKp46dGldeyXBC46R5aHUK8y1Wr
qVEOWee+/P3HuaGe/7QorJ/HoqPCwrSuC39ZFNJI6t7EPXjQkYUdF6cjZt3jnlGKL04VGBqAFNoU
QFWfPanRghGdkyhoEqT1FA/lci4sq7m2ipmnb4/womoYomuCibEcIoLXT1VeEg/Fvfk6Rk6JwHcR
JtGc6QRtyYx4kbk2wS+5enLodLv7MNlLcvj7D2ncGgE/fEqs5jSN8QU7GOFouv74rYV6mA/x0s6H
KTXwZoPYPGKQ6I7QErJdlREZbgNzm/OWEPE1TpybNz0Quj7sRrmGjaPmuK9vCeQ4ITcNuI0PEvzN
vUUExmdnKooPFtnlrZz0Z4mClGxCtDQBLiZilEXm7eKFPanngPMaRyV5yGssehbtZIp0guUsO9g9
0enRQC9rXOPU2V1iOG4hhDxSQQ8wPlRQrQHsMUjGfWdU7gsY/fSYammxKWUT9z5u4C8xG09QYMQ+
mgxLH+qcExNqPALfkUdySA9ta1uPuhnYJmAZe7DJiO9lVB2ytsreesg0+RolD9JEe+Bsr74qpdY0
MCLnI6yfeys0SadL7RilI6EhG22NqbdiQ7yg5Sw+OFGcfatlTBWdCY8sbK8l7QURmWDyXsbzRwdu
7MYpdIQinpcfU5XOl6Xx7Acm/e6md5MVMYai8mHoSxKI0tx6Fw2Og9njiBhmv2uZ5t5pZa5tzCiJ
tprTnooC/3tuy4YgZ+84jxra3bAOfar9CfUEmGiaByWSvfSyXk8SUdI64AyIib+aOl8WxifyH6Ce
gkw9RllRQDOu1auWZ73Or4rlXg4a5x7FnG0r2F+Qb0/GXq889ziACXlvQ7t7TLlO5bFHDBI0DHde
MpPpf80dMeLWGzj9vFd4nnZZrGu072a38FdWzCsM8CGoqO35ambSXeYqOkxq2MWxcdXDYtiyto1H
8n2Uz3mqd1EQ619Juiw2rS3rq2rzOwT9MV1iGpFjlEPxCVeNdNFDQRPiVOugV2ijm37qzdFzmUZ3
xIp9jlHpHdCEiKdQLlgbWvuD6rN3vSjLzdR2aaClNnhrK3R3RtvKizMP04mUXs+vxmUOCgFFcUgb
ze9BISNU0WKWKHA1klkYvMxqzR2L0N3if8BV7YaftDpWvJk5xAmeYTMid6sCx9OM3Fzj5GzYhrJd
Erk2h7spSTYYUnT0RZ12tsjZuvQaMadwN9V7OnXiOiSd4/q0WFz4rHpaPyz4zlmmOtmcFYJPcJZz
fpBGIg5OxeNia6SaZr7X6AvQNn3izMm0AlNnH4fBLNLySzua0cc0lMNXtOPqozG206lw3fGYjR5m
mKg2L63Q6n0DqTkg32g8DpLnS1NZ7Q+5UrSURep08khapLM0G9nYxbYQERle2jK/mqMod4wl4qPI
onpr5pUZpGogA9IYkCYycrokM2rLEqAlwCL+My2HjIw3e25OXo3h364GtddsmtZNJ7JdmI7q20he
WHVPKzrfhDVFAeoI4beVTr6uXribJGLnkEu4JvwO9VaMk77lE7cnx4bnMhFOh1tGqPPSi+7D4k3m
g86Deq8S0QybLIRN5QuUp7/LFKQ5HK8FplHafokdIucY6zhvMb2jS4l8+UUT1BcgxmNYXxPVyUjJ
B9KFI3bkpbw71N+0D+h4bGdhZ095ZDYf8Qhl4JKXCe0ndaFm1QS5ZdI4TmaT7erIG95wvhKbBwLo
K9oacchTk7Wn5UM2NeUXfd7wtHgm70sZ9T1elvDkdGDv1YSCILDpv28AQJP+2458clRCD54opo01
GPqW4EJ4YmQdPyzIHMHzmgs/o3t59yGybSKfWoN3Qstc7Mex5yMRix6R4+dA2u6z1NoamBseJAtD
sKzy0rrXl4NI7Rxf2RCeqFUs4E023Sw3b08juGUUkbH6Rg08viVjy7pe6c0JvSsxw9Q2+l4C2Nrj
ILbO9BS0J8ULxEw42XkXchZ52yq2Pk+h1ZK8zeDiCZQW/waH5KkVJAG2Tiw/Ctc6dxlZfcxpqj0g
e0Y21IvG2ZqRCTcsCrIdjPsRf8uujpv5SK/XDsY8jXeVEeIUKMm7DzW0TX2f+FY2WVuCqAmTKqGg
ZXE07tt6VPGey+9kX1rTbeJL2xUNYClloZeey0H5fdEKLDQkp128sAAda86qgynm6mZ8P0+4h5fv
c6H/HFh/dWCV5poA8T+TAZ5vwbyb96zqf0D40Mpef/CPU6sHF9H8Hp9jMHT9EyAAT6T5D2Ezb2Bw
Srfyz1RS0/qHZ6LQAAPA8fSnQyv3Ny4bWqnfz7r/zqEVS/KPZzoyNKhQ1/LNBiXEgein2s0DFt+H
IRYH05TjFYQjyiuztY5FjiDEofDY0HrSn0AJj2xD5rKVhOIdXeliKsqq6UUBsYMWBj5LNr17yChP
mZmlaRmUlUwDxy7jbdZHT1FtHMysx9FjtnlgmuXbNGSPk272fjZFLmhlNg5pQ4UBgOX5XkGl1JkZ
+K3GzPVnKhYccLUOAtSIintzGrsXeIZkoDq9uVFDm38VGsBA13iFefXNqJkMOuEA5V31T2llW3uU
YCaCynQonpJ0GU4VtpWzcmJ693NToOY3FlAneTlf1GQ7xyKa4Z2lS38yaeXv+m4g3S2rFhsrnRD3
ra3psDpMFXICJrsWYCAB475Cz3zAUyG2gvloUFuNdRGte2D2+FQLAuxXo8AdtqJzGc7FJp29Yc2n
17eITAB6Y1Pc9QKSNzdMtXVL2VJ40sRKSGCNMqMN+LIK9hSTw7elOUAjUwS1FZm7g+mg3NAj+EUz
hlIrsPAubrN8eW4s6MiTit+IFdZf6UXbR9rQ46cSXbkfd423Eej+wvu6VbrYEvCetJRZWizFeSxD
Y3kuWyNjZ08Q8mhfMqRJ8FEq1ObLbrC7lGq+rLolEFZFjIVmshDSxU7VE11j996L8DFuJ7cBbNKq
sZn2hU7EDQLLee9QEJVIgkznYS7K/klzeqw7KqHXjVph6YzR76PEusDjFwTrzZhjtGyhIdePHgF4
6WBm95riCKxttGJGG7tHFr607R3Do0SLcz+rXJQwPn9Q53hBDel8KU9OWPZ2+wkzovXULkTyUbog
FdRS/IYEiabTNeyzYl82leswH3OWcZx2XgiJZdmbS932ZHqiNrVfJ0GX8VkbFYzOrcZOXHiBHoGG
0nfYtF1CXxF5V5aY76akxAMCCTss2SNyIT9Ubj1fp7lZUP9iJ1vn7MQpBJkWQZSkcREG2tARH5Oo
UXuLMyuhmlgc8jmR7M93ABsEFZrXkCMbNSiiGj18KnPMYwErSVP7aVbHb6FVZsU9hA5dBkWtxMMy
Tva4g084hcEACxIbAb2Zk9RmedAnkbwuecOpcXIH9dyS9Rz5htbOH7Ik9zKfA5iBWMzUN3lURA9N
rJoHu0lcoknrOrBjWU7wKWqYgaKztkXUAMWBEn5g8FU/2l1bvoE9ZHbmNHINnFUpMCx6uu0RO3N4
jF07PLq1o2G87cjh8KN+tjZSkz0GNFk6fOVLVvjYc3qFnoWzQiy6/mkYnfKxceto7zSmH8vReiCL
InrBkTqfa0J/Ga5o0fK9DfafDfFXG6KJwf/vNsTX/j3+oeX7/Qf+Scq5MbgFLSuxNkVuoO0/WHZS
rhshcwbm8DdEMJvQP9u3xNATiLZK1v67b2usyG4h0KiQlOYgWLb+nS3wJ92LJVwEiZRpCPIM2oJ4
iX/sXlREY+K4d9WdVy4aXHwXd5La3XJzisI0jtm8RliNUVSfO8sk81spslI5PTyqNc2pbVBu4SKb
4aihbSSueH4iws16pHHWrUdzyFghTFWDBWNcDpyozXBisVMo+gO8jkyDXnEB0jclUgDyLMkoI3ud
yEPtwSswW51YldqOxUXKymVnc1QyHCablYUcGQevf3gk9wCpvee4zfhcj1zkZw0pq75FxKubW7pB
7XLmWpoGpFtiXzhIr4O/Wth+VOhR40fmwjbZFmYRDKC+78OiiPeNoy8GTgAbAlWhgx2FSUrXRGIo
WQbttykukhcg3m2DgS1Or3MFtRQ/8HGB7LqLq3B4D5P694Z5e+YnWUs4hkgJT69GaCEB9jyCUE8p
5GBGlj5sZpqx0yTG5gw4vChlAD9rvo+xFWnHeaomhsUsj+pZUxKj6AZzXErQtVkjMt/rkIUHDvmi
6psDqj+SFoD5rGKw+cnOiW64qyHolnwJBZOCYvxPhfy/SzC18CX83YLw4b2LSVvG5vbDsvD9x/65
LAAOB7Rice5zvbVC5tn/57IAOBwhISzx9RH/7xUBlD+4SXNVLyM+hnz53wsDVTN0fcCW0DAZwVCH
/zsLw49ddopspIVsQawLSFX1v0xkV1c4zr3BvhYj3KygJPv9CoCmt0ksarrPf7ow/2K2wgHhT6OV
24shCfLI5/NMm4/7U+M7suYVRtmbRE0owsTMSn9R1Dlv37NxGAHUnyLhmO/eCHTi//DSKFZZmtdT
xc9SStBMkpQ6BEOLx7Cj9IDG3Bza89YZbPliuDNJPR0mByPoQjCXv5ho/ThiWD85ghB65PCaMNfQ
Qv1x+dUNfNlUT8Y1Z9iaBC50C0LH+mGpT0m1vtxMr+gXkZ76j/KQP16UW8VkayEc6ec5A8kk4RDV
nn61MDxxkHCNo17YS7NjYOi9rRLBi5kYqyZQDlDhgZb1X+01oTHX4LcGDS2afQ2Ycz50xKGH22VZ
zHeETuQUEVwl5HmsQ5Idk6VaMwJriXxjJpfG+MW4ZD2c/f/G+/ePYVPTMfBk6/zLIMPF/TrMTqxf
6aJyrwy5eZxzZL47t5vlC36t1dZNh+fvbxjvX70qkgn6KjwY/PPHb8zWhJPOViuvqRzlS6kxz2gw
tn0T6dxcwW7PT5ZJfBzaKWScKqYJ9/ev/9cHc1V1owOxVyk5h+EfX3/0PEK9sllebc0md3F9YNSa
8huNza8Cfn+SZdyuMAxdniyGYNQgP0eKhsoBiSAGeTXXyFA6rShM4cvQEL1F8MHQN99HYa9PpyCO
qnYmHpZb/l2axb8C1v2rD44dhtWSzRpS2E8fXDe1Cs5ESI+WU1YTmMRtVRe9L5gIAfj51ZTsXz0k
68yc55K/0Gauw7o/TbThBBEMYoz6te1w+pWAm8g2xCF5HhyBWL0lDJijVXVumoS73MsXeV+MdMIJ
FZdU8qTVV2fNHuenqLHWwygCqUtPz3cre4qnOOY4yJ+a8pRZLk7Ak8chK9/9/b3ys9dsXV5QNYNS
lGwVVEA/zfqgG4aDqzx5DcNUNDtyi9rD7b6Z+6L+1IJkC0Czs+5h0WaOM0GyIAOLsHQSlg6AfiB4
JwQw5PtlWsilk6Hovrqt+FXG8r9YBR1KYgDEJm/2L+JrKFjDaIemvFqLwwW5XWZZt/UnKUL50jA7
/4U5Yt1Bf1g7wKhxV7Pn0gAC5iN+ujB42PRUZKq7TiSvna2egEOs8evfDMYagyAYsTVsYmQIncR4
i5o0Lv1pUt5zMmSrShbG2FcDeMIjfNU1EZmHIDFMFs71nrhdoo5dw4aKGnsXXOLVWRFIftG0xDzq
zopawf/zC8nyd2Hfn5dENmvB90wTGo8N2tKfbtrFzTynId3gCoKfEVmtFmg5jpY+NAYWmAM5guME
qX9M+41u0QEOEnRE8c4jtCH18/XUQTZiTbWd6uOWiYGzG2/RAkxpBxmUMlKrOdcKl40wSHYjUWrS
XmsNi8UG0wHclOmWVoDWnsBCoUPb8NM1yoAtYE01SPPKN926vA5r3oHbFemFcUJ1j7LNaTaQV0BF
12itPkrlZA+yUvkXkXVyk5ORF/u6WhaYNvMYf1UWqZqnHt7WJunZv0/I+guDhnRaPza3KIb5Fstg
rgkNFposRpWOo9VvQ5mn08YIHefZ87B/+U1KCIrf6mMDch5JJFAC21NtwCDD/Q3zW+sGJVYgnMbQ
2XS/GQaTY3tDo+YYoqi+6NEAa7cewxO2H++Z0DdJmJYJ5u6qTTRLObavMtim07M4KDCa1o9ORFRn
MHtmHG5wNHpvUTyw7WbcI47CEQriRXlbHABTtKU0wDFGJ4B3V1nWe+eZlAmly2pDCchCjP52fuoS
xY8pBx4H5gDkJC4uDtOfAQg7FzdzsoGdWcaSbIzle1IGggZiMxhMNxcmoIRpROqWrFEns3tkABrf
j5nX4ziki+NHDHP2IknbjWcUK9TDbHetl/gcHtGHCLF8lJ2bnPTRJT+BOuA34j2qwErIGUWLGe44
SVWfC68Dw7cmZDZ2HX/lRpl/j4Yw7aFGReVGYM8GHRH2sIqj2toU0hkDbqzbQDAs59llTKkp3636
r2YjbBxESVS/aJabZLTq3C4zT2WZe8WLMxIW4QUoysm73RRO4a5dM4XNxSZ6kvaSzj8lozp4NITA
aBKDiwLNWWxIAPDqj1o80u0pYAeWBKo2qnB3mliLnwX6c5VlXOlSwx0sItQVrPYaib8EHBCEknN2
RgAQ5q+z1vGN3XImC0ZIQzA63ppUUbFWJPB8Omh/crVr0P7iVAih55PXdnyzNlO1HPcl0AVB63Qz
wa+p/TLq+OqzkSU7MaPr4LhLTxqUbb6H1jShihcOBKmc6GcGyNb7HC7eGwgCIniX2Dzaa9wFyCjv
4pgFZ/Q2bpj18YS6sOkBCODBt9ZZrmGB60G68Ibd1d1kqqjOWZnpL42w1t9U5d6l70fWZ5azMPRz
0yuijZQ9/wfyDJ9pXPOG6Q/zPxjioJFyIVW9rx5FtL1khHbMmGV6PxCR5RHSwruKGmJyPeBjT4AI
2dS/z+vWNZIazr2EjGjPyLXbQ4iP8mvjrZfSa0350tGRHig4eLfFMESpz9wJWRJlpw6GKlGPza0W
yXLbbB/KIsNmGI3yflhI/hxNKkOlI1Qa4VBvdZ1+7ZBw3DDwL72kIfqmuCe9dKPW6lHpXHuJaoGg
Rp7fFT07dl+Be81P6fpvSI/qDs0J1afIiDpGW+Nt6bkQQZyz2zZe1HwizJPqFzOxeroVCrBnS3Wa
09x+12fqe/qBfLUNb2bW3fQr0WBEIyeIao5Vo4l7EfNI21Uo7js4dtWF24jvTl/fbVk1bDxd1R7W
INMnkQqK8KoCSXWLCQ2HnN2c8GX4fCHOtXebxIIQhAiZf8ema3nnIz8DcIcew3wB40fg6a3AGdZS
JVvS/uv3w4+xlj4qJQdlk1vKZIihZQ1JQbU9mHcT/HV4/5b5HjuoevZsO7xBhvIkT7twptItoRzh
b7kG5tEvb4+QRGIy70ZaJpRB7DzE0kxX15zwEXkEoHKCcCnu+E8vWskXGOFZ26r1qJLRetlLJSkM
aGodbb7p+7IznCMfpzobo2Y/gWpQpBvGOe92HGCHTBM7br/enrcIZhGB02Ewu8KY09GZH02YJcNd
PUUa0pg45AwobTJNfIQ9rrGlq8ebCYn78Rk+cM16SXroPCbOS5ohftn2jUj2DLS4R/IYYUlc0Mvx
GYzw+W+LQJYbkOMTYomCPEu8CzFQxrHxeMJqe335YiK2OV2feqT59ad0DUPHbt4eKPebQxMafKuJ
jk0vZyPnOkyUoF5JHjYGsvlxhov23q4R4JlY04xJVSdsOrJ44tsWMTC2Me5EE016dwawvt4bZFRv
ZZuz+JhRE3WP3hwSk+NW6xeUNiZLk16FzaFopfeW9MtM3grH0Q4uAV4uX3eJFvd18BXP5M9b70aa
yhddczkDeCnHEHN25ctkQCPC5KPk6LPOe+hcEq/+RAAsD3ojJ0xV6ydkJ6JG7mxWIMBr9BbXA+8y
aWTZS4NHFE3TS8LSDVCMI+0Lghf5gsSfr6Vfq7QFLgU4sPXuvG2bahHcUTU2OLT0MZ8d1b93KXVE
OSkpyZt2GDjJrFeNefPsoQmR+bJBXcVDb/MpMiyN7/XQ87yWMdq7PCt5rBZlhBvHWIzdQEynS58+
YjlKMh4u3XRZHeOutQw/5pYfuMFDmqAJ4MbtREzUQSUWcfKWN+TW09xOZRuUE7xU3NtEgDPB5q7h
d3tvuL44tuaDecyaSqu2MKWn/FSMNj+NxExvnpE5TNwiIVKiYFlDjBNI4qx9s55q+yqSKxewplfL
kdzsOa8g1qnOtwvwfS1aD+5jqtefbgtrGznsOLd7N4SuFvlzX4PqdBL1G2LV8Hq7P019CPcpjYA9
yYYroWRwuUVAIXFDWdl4wpmLhff7DVFMhfutBl45BkU7tgcN6Ns2V7X1jvBBvtzuChth/eJneijv
bRNtqGxKec9og4uQdRppFjbKXjiRFlLIgGBFiH2NThMCUBRR6SRoc6qaCu6+pCUttTUnfk1RCLUb
zp7ynjwFBmzr4oDyqpo2Mo94shx8Rk86RDZjVwGpeRzSitXeSOQDqr7lykmdm1rA7h2CfuJRua2A
zGvJYK5Ch4vdh4R5+GALuUqGM/HYrBsQZojIUERpjT2LQhW1Y7hrNNdjuULoi9l66HnMDPJ9DbKf
1PwEz7dd2aR4n71ZUfhZN+elwnkK/snstQ0dZegHLbXQ8jxKN5kP/TCW8YPsUlEdCZCU963Amc+h
secVoqTibhck1rYvvTVQhERa5r2JCctUWc/r53W86dEcdOd5cOfiQTesL7EWakHmpd3BAnfpOy3P
zpRF6bfI6Crf0RuCwmyO1ETSGzzAM9tjSpBdA05yWoKelqdHhaLstyxVXOcEiy5pUNMy7zX8iTsB
oHb0o6YC8DjOxTGp6/QO7J+UAbtmceRkPx9KWaPXzOu6vAsr5JHenFMv2DoZuwwsuMPaTidob567
XpyadfE/pWFEIxLpCgftwaw4wZB7fYS7RxeGLtsQNHk4ac/Q+vh62qLm740nuUiGtcyPdABxmxoT
C067Lv7NSI2DJWh+agAvP2VRT4U3k9g9rBON20E5y1llJxC866uu7jDR8vaAXNFs0ivqA0YZvNP5
tpmEMes2zf8qI3LeY0nKvNrbpuseLrU0fAvdNVz8djCMRFTWGHJTVDYtnqeXClpReKaf1h6cuPIu
iReZR7xB8j6aLQ/IY9991RflbmwjM4+cwfheAUSzf5K6zd1aRKxWi53oLyOvHNzWTUDhLI4eG+b2
NqjR87XerEPPvRStmxToumhfTbOJezefJx8sNqUa84r7PufmSUItO2mVtbOjdWVeloodiLNdfNCt
OPndHG3Rna164InrNUEidtZ4F+17hdHQI9HYmYsMWOHRcTCeHDmwzf2h43xDhOLQ7tFfDdjRdZ1c
9K5Hipnh4yHPgZadBfM4oM/DJXEIRKPXFOqcJAqbjcVm4PzCcN7eLA1i/9qaeR6WaF0ObiWzJYpv
eKcIB4ItJXZoLh13a6te3/HK8Uvc4s+fY3u5xMRtv9ZDlBH06Hiszpx2lh0b4uDAyoLyBemv1h4x
XBJKRzlNQJ3RGvNBjyztywq7+Zp6w/J7TlX5jRlXR7k95RHgIKWfZd2JC46map/TXPkIMoEIvOEW
h9c08Ne2TYX2zjLm5B6aMhSp1E4+FHUfPcMaHOdgKHLmPR0he8q11L1n1OFrDGLwS9Uo/iTrlseX
3LL5FmiIoLRENMkAAUGb+q032v8Z+f7vJjwMFphU/M8aqA+/d/3/e0vaKPkpx8z4/pN/DHkcB6eN
bWNuk7fR74pz+GPI4+r/sC2ETkw9brMWnT7VP2e/4h823SnsAA5jWYYT9Dv/sO4wAsa3Y6/Ceuz+
TG3/rXRYYD8/NMNwBABaAhQCDodZNO/yp5Z2pOAQo9+Nj13hDOfKLSllSr3uzoaCkZibQI59L12K
J8PRAlVgoRXJnGzQckyHLG61dBuGg7Nre699ppcAfNXIKRvdPt8T7cyOCdW2Olez1SCaKfoMllls
HRmnOO1uSIdwCTgnTrYPCyq3AINj9x49NKRWjesYZPKJ4SVxQa2KyFEp3OhVlp3HKQabcQA15yPJ
Um9AtULbN8NOvQKfoFU7YWJMRg0GNEjEazRV8sSoDq/tXHbTlg09R9aqhc2TpZrkwo/IGjOJM+7r
SrsmYZ12pKqn06E1GhIIJ1zNc2eID0hsxnNqCPWClNvYqbaLH3WvsxsfQvWKnS2zbss0JUHKkuY7
SPwjaP9JFc9RbFk73ZhJF+v4ZUc08sz+9FpllbXKoMY711QYaPI+0OApA5erMJ2SMNE/Z3XqPIaV
NK6haQh8pDZn4F0FkA5sDcC+jTcQEkvejbnVWdZ9GyrbhvecbYyuNwOz8gpf1xzHD2fjw5Bl9YG2
JN0Agq7ALj1E7gI2UVckim4c9CWBaU2mX+bRYqKPpqrB0mSvZMql98F/HTzwVK9mh2bXr5NFbrUR
6K2ZKsiJbVdafB/WcCGm89Cn4lOS6tZm4LNsEf6+hRAvT97UvqpMmbBQRfl5Tf0+ybh2/AIqMx4J
tY1kb5EhFUVPnVka5Yb2aX7npkVzn5dxwaXOYRH7NcxhfA2d/ZgZWkgsGLqusA31K0zBdAtyFTHb
Uv/e6+SRIOmGShs2SbRSOrvTzL7SprYRgISbL7hO6GdIm1y7Uguv0ug/EuFaBhZqnGNst2F0nnqR
j9eZI0vzTrZm91lMzfAtSUcGMfBrz6vb7TkjggCsSTlcrK5r7KAfCy7ZVBft3aCLz+y2w71W6xpC
cfE79lHsHRMA8QKR2nFMiefME0M8oBCQ3QbOq/vJpTX4smhDFaRjmG/tBq9JgEF1KA7CHKx0F9pV
mePXn6bPMbHIYiMVR7NtpzUdRom0JTKQb3lrOT3o/rIbBUHnSx5kIhaXuqGTTMSPCq9jrT9Olvy0
dN4n0eKYpsu8bUGK1gfPTujWmIja2/2I+GsvIt3+gH7/JQrr3wXHA7UmkdTblikSFSV11UOcmzSt
PBcefWzrh4g154k/gUBio4vvuyY546SZjpCQC+pmm7DTYIi6Sb/rvG6J9m44txE66fpTAW0AFXKv
HN5St0u1IXwckdz5bZOR5kbe0qYb7Xk3CG+vTCM+ZtkyNld90d3iMIQSVRqCrvRMylmabZOuRlc5
i8q66ywj3DpGFR858cptU/eTbzuYfGVtux+gYWBN75czIevEkfVdvM9ctvfQ1iHMh5S3nlDTrjRT
Wl/k+n0EZ6Q2RdpMZzdx6Or1pGHTi6LYQcXpZ21qXclYzLa1nY0+AYJF4I6YFVKgrKc0M1CxDUO9
H6FZBKMsortptCauADhxph/COlq9297NotfepmgTD/l5QO1PrG5X0yyMKgplLOq7tD7bav5I+KS9
qSigj2RmLFuL33XOLVHdydxoGDeZ2oyyEt0crfGBSdsxo9/HStU2V8NrjRfMcHEAkcXdxBjyp0DV
i9qHWlghXMmz7NNC6YPy2pnOlgmTgwXiMxYbQN3jEM8+g892RzdP+vMy3udLpL7RRRn5VdIZYisC
X+0k9bCfw+6LGdrNxnZAlPqxXcpNhZ3gGBYKUDHpyXi/h89sLPZuwvd/KJdm4ikNKw0wXz1NuJFA
THzRS3abLTb37kJWl7cbI/kcMRo5AD0QZzqjddCWbrrPHSAI+LQOXc1pC0ijC6K0UgGA/vFAVoQ4
CoVOP/Sy+GhPJglRjNPOdo/VgB3b3XW10C+DI73zXDoJjbr8CQY6+J4ucvYU650LLCf5NtB7qmjF
u6ZPSWcGkxxz2uZ6Q7tHFpwJo6zZiNl4bGUVaNWsw3TmEb2L64hyUJALkOU1u+wCM9lCGHnCdhju
pqE5z0XRbMUyd1/BNsNDL+qJ8UBeX+hVUKEPZnxsF+83F/oyJISWbikpmEM2/YaOa9gKOmZbcvxe
K9nGR7ftIkJ48pWV796P+O0waBn3RqGDah9G6wp9o9i1WncfqfRpEJ12neL0cea6nsLZ0nka8/vI
KZbdbGceW2MCJQWPXmfvrIXQcJMUBjAg40B0Jh2OVzOjHzcNXNenhixB+0RjkYab6kRUbXV2ztZH
xkR8ID0d+Ee+Oa3BgjZzDrGNQ4/DcJEIT/s43eIIE4cG+CaxIL5wFl4TC+dM5mSPO72U6tDI6DnL
KgcS1bhQynRZbjLOoN2Fz00aPqLLtEJZ2Ra/q0rOlo+6tXnQYbLFmzptlw9GPcwfCgjsJ6dP5Xlo
ym7fKG26RdjMdiAVjQ/cJhNLf15yDca4Pyj8XMy5WDFX6ve7Sl14+9WQnnApD0SE6E7x5C5DcgJ3
323ge20djuY7pbvR10YftH3XE4zaEeqxQzEMYbrt09IvSpZXMM5coEwhbYhFFL2hu64BkmPoaWua
JsjFYTUm7UJws1isAVPcICef3Q2PRoXh99zWQxFve71FlMcYbcBDw84ldlbH3kasduyS6OIMtO0z
DtoKSHcExasbh6OI1XDO40zDztjYFH6hGGAFGqb3IC3N7oOqX5pkl1l0nCvXY9wYGwNJokhgP3UW
WZEbAijTqxu3zRPN44lCEooCbA3P2neERO1aVBaHRcakXaBqGIUvVOt0NCVU/yH3PG8Tdp68QKsv
LD8ni/LjYiTmzu6svdETROonS48xxC0npn/07uBqGOOB/IMJOXbSRVtj1hDMA5KJ1gqoyYMCSOCR
NFjxIQyhw6ADDGNSQw2X07Eyy5HbpRcAkPv+I4v3sjW4SOfKk7+ZTpbxYHPE9P+LvTPbjRtJt/Wr
bOx7FjgGyQ2ci5NzpqTUaFnyDSHLNmcyglOQfPrzMVXdbVftU4W+70a3gaqWLGUmGfyHtb7FJxqp
VZGbE51mk0NB7fpsWjW9Z687omXl2hVJeVvBHMQtlCf9tvOSG0kSwi7UZXete987iiSQ0xr1jXff
knsDgJLZ9N6tRLMN+dBOAYkAw6ao3OnbGAXJl5Ca+xPaa/8qcskZAoMy+NctDgaxiWIrDm9K03PW
9uS/dKXTfp4w8CCn9FxEzziL7NEzjw0rVGT06OZfHVDegMMCxmUpYgueJXZ4U+A1/G4Tis1UMLXe
OE/TU6oNixGCK16IX2indd6UfrQzVJrgqjRnG7Vy2eD27pwHApCdrSeAhNTsb7cs18J9OGI19MZh
YKYy6DN2Hf3QImpfGBnjOvNye1Uj2H6bQMOplV3X7s5Ka2Rm0pLNVtlDRzLumIIn79TWEInY2QNQ
EoRL4zWSpPkcqFk+SnDQ3przPPtRd1b7ROBC8RJbZhFjbsrCUz2R8536hXkC8YbOiev1yoSzfu/M
nV5rzGhHm8Hx1gDjSWSxK7cgiyxqf1NsPS/CSOmTT8TRXFY7LaS3zwqjOo4mtbiEivxUNyS1Gmaz
7Yg7uE1jttVZVg7nDHnGFYfEsOEG5GbxB5uChZPPWSShiaHkNi8zsZ1cq0QBP0xqVZct9zrBUFdQ
gqJtUZqKAqor3pNcePPBB/u7TVUv8OjV+huK+IRNSxGON4Ntj85ON279oSL5j+T7byTfnEF/KfD8
v03+VrVv7c/yzo/v+b3xD8LfhAsygsU/YvAAZMU/G/+QbHOLaESBTAP+Bo6Wfzb+jvjN41vQcIYm
QnEEbv9q/J1FD85XI1z5iET/tySewSKZ+pdcxINCyn9RktP3oz1FUPqrxom0F9uVNgsHrwiCNcGZ
hLJgI9zPUTKeCoRLh9moofzXKF+oOlr/2kMNxBjTsvRDXfcmrBlpvBXcWDe554bEC0TOk8iylKNH
4riNW9c/J8XQPkzZkD6RclHsaeXTYxkL60vNko8wVD87Ecm07aZWfYVrmx3IPm1SnlCkPazaXs7v
pmQPkGIvhg885vYjaN78FFZFdRX5TrHvnZYxdVfd1FRM1KhRucG7npysodXYZksG+CUDyY1txLiG
VE/RjG/0Fg9UsZdFEF5zKg3sMsVo35N7EJ7JpzJvLOyqN5MzGRAHakftQKwUe2xD8YsVpiGB2/md
NYr+JmIAPZsTyFJBhAxLktBYmUo6P2B8JStdTmIdWIQfMpNuujt8SC7iMCb1GONGNuJF2u+9wpTf
tOaHMGQkry1lh1r1df5JuRmThbFwsz2zkOwQtl230a4ukdtM1rpjY4GdJo1uuz7R912dzu/EYEwv
S+D4fZyTtOhMWXMWTjbeI6Nkrmrb6U5FXn9ljkJ9LVFQbsgs83dyKIa9b+W8jHgcGcJUxWGoNIoX
1qTfjNBZFi4QFkJ5ZVcwAJYYiz4l5ic3axLJvQhflyyPRmAcCwQnG+b/82d3aNReqcH7gVm3XrVZ
l151wtV7tI0RmtOkvAPnPdu7EAfSCf5zZGwd6I9XEo/Mc8y+8NVf7M5ZKuQpkkKj79fqKYzcFKuN
MG+wbFM44KhNP0ed215nvVk8utQ8+xIkW7jSBPAcvLHwWdsXjnM/T356EyP4302+XxQrQwZgB9kL
Q/DsyL1PsUtdC2j9dyHbsRMQQBGts9kt3nt8budIiOIwjb1DXyCLfSlF+toHfvqiJFuJCt3KfUks
02Fkv3g2jcG5srVXH5q+jm87VB9P2eygTCnxHpdGf0SHS0cTVl5wtpW0UR9b4kbFbn5MrUIeMjQF
JUr+tgCGhyW4kPrKTpjMDBj+D4bZbYGe4UrpAxMPPyUww5/If1OO/u4pFi/xJFENkW2FiiByd2BE
g83kV/az4+bvOJllvDZi136FnPBUYwB8bluM0rNZmfd1IgRVPZvwk2eAm2eiF5jnZACZudaGUG9t
1GQImXJwFK7jhO+YPJJ9NfBN8ZwWn4KUxPgBBxXKubxkOMKHqFm4oUUpxIYIo/KRUUD3FRrY0Ky6
3HpiNneMbS1OtVZ7yP/khwg8cqu0yPJ7BqvFgxcVBzHp7iSiuTq6eVlvWkkx2nNYvnZ1mB59r4x2
eOLUxm+7cYVqKHtgFu9+n0dVr50c6t+cTDkUVC9/8U1j/OQDh7zH0s7asZNw25oktzcK/sEd5q+d
LoS6Ug0ZDusw3HldVu6jVps36AqLvSruhygaXowFXp0LB0GwGTsstgKzXRfs/8+VOTTveLb4TYii
0+bo72v2zNuhQLC8RSkRvHQ+wWwrCcMmXWl/qsknmfCNt3W+h8kwpyusNP66GUbBIAOU8CqOpi1k
lBbrNiODYBOGw6d4nlzUeyycoAzFimMOaCPh6uV8RVaYupmqyNxalvGS2Tm7WvhCzhZbm08kGml3
IfGt68JIP+eBNo+F2Zpb0iwpxfB7fi1EQnxVnYT3XhmIY9t6Y7laFIH3aWeA2/CZkVWyfRPoCfYZ
zr87s2XCu4Q6mechAK0QRCWAHogzYksaC3tPnhrn2U2Sz03gptflPHyB/C0OPBFnxFTtcG5jl+Ul
mL3rNoO/0U0G0lRUd3ddFqmbjLnbsxGlxbnNS7mtrRbUSVjTr5B5v/Va5XyGbmsDPeFVNlFQ75ji
2t9nP+6RqYTyzXXU8nDpZ/clIaf2U2fToa9ECknFycJ43xNiSF5YrNeGFSV3FpPSlQ5dD1SDGh+x
PcJSSLx5M00dczb0OldYrLwMhTswJ2KWNReapdehAVifTxbjJEvifo+Bolty7OSngoV6irx4S+TY
fJcPjruVw2CisKKczgiqqdyVF487oerhbA2xfQph0X7RCvqCtkUA/4bHbcotftVCczsw2idFLVdN
+JoLBstlpc2XgkHogZOJXOLO3kzYr+/mPjPeJRyxk+wCY0fWY3tLvHdxZCAU7YQbt/fFpINPscaH
a5nKfEyGFKslYi/mEZMhdk7iN+dmgp4C3erdnHuOf4iqMymJoxvvR0dbm5mN48pe6BqVSfG+qpqU
up4AIbLUltRVM+VES817UjiWIPQsi596j0KEZblCsoqrubtXsSoONZtQ7A9y6boYKdBU+FGgfoS0
vMehSGwmUNq4Tu1yOwVVeTcMVX5gBf7qNV684qzFRRb0uv+ad+KVXNI3M+p/ELr2GiA2q6y5XBuz
Bk3sqPLYVP60JfvuyVaxPMnE958Gmdvst3X1DpJt/EzAzWswVMLgUk9JF85PkmwYsz9JRZPW7Qto
GrO4odSqYrGabfLStikBnu52oZRfj7bnb3o99sEd0vWJRFwRLZMiB2/0oPngjIkotp0xzOAganPf
T1Q9+zKR9U1Ktmr9KjlAqb2WxMsxyneKdMvyhK6x2Syg7A1FXn6FOLc69U3qv3qTp76wP42zuwgZ
5JXPHK95YgqXRKgYsUVX67HVrHTp3bzsW5CMrfHJI9jK21rJENG+GWmOPsyHY1YZ5rQnpKjaDaL9
3PqxXjUjWBBz4pPsYvfzaNj6wIzYZzPU9We+ctyFhU85ySghbdzrPmTEgbqCLUce85Qx/ME4UIt8
quak2DIf9k88QYzHxEjj69GHbUQG8nQeklidGz7NEy3aqktS/cZUaTo1oYCv4xr93qpG5vr9Um45
s92vQs9prtL0CMaQyKJpM9RRdwgKsqdzEnT3LaZB4lTd+3JGnAxiJj7Obtwd2cxGp6a001NnxteC
QdLa9C15nUSi20yxr770DvAN8vWmfaqGdEf8abg1YjPaNmlRbzU+PFYyCT1tF8l2TeZxcOhNaaN5
tMu9x8jkB0ozymhJbjitLNol65sIKgbNrdnDjnzvXV/l3qdIuQt2mDSHtCxWl83kf5q4v2nibEoS
2p7//xL3Jm0ZwzXpz13c79/0rzYO+fjvkIplQ/v78jb0fmNEx/r1Ys/9aW1rwZMwoYGRlIMX71/d
m8C752LHIGOC3B+2vv9W9/aHFADPXLwdGPRoH2H8QphcXHU/OVQaeBGqV3FymnHDMo4q4gXF7CJg
nVaEYQ+vQIL8s+F59UMqp+o8a24VFZQmSv6wz7YWAJbHrMvBNDX2mN8mAfomAqaqbBX6zX4MU+fU
kZO9KhH2qo0XjBztJAgiMoty7e+gxiRXA9EN12aMhHlVk+9O4nl+R/xAsC/NMNlHfuTvXeavHfNq
dnRtn4tLwsoxdx1x07cQJOa5xStEwE/XrEod2Fcke4rPKWGSCOnxBK8RxxDblfTDPjPsjq6kjh5q
5bqQIQw9HnvzK1uf+s3Pi+Bmzp1oiTkLui1fECPAYzuEHk/c6mgEVUBPXpjIzGvzyN7LBU5mG++6
btQPKNPhLbF+wRGiRAOt2I4UAjpp3RGj0e8ZsjcPbutq9jU+xuYJ8VO5digtEGZBaPAQQWG6d9TK
QI15jknEu2rlbLxXIl6g47K2z8asquOUqhd8QoxDeZjvc3IBPiWy67AjdNRWzOqar8Qvxy8NIZsh
PTlAVyHirF8RCzdT7FbUaLmfQl5Km2OCWMZf2zZJjQqAcY8aUX/GyM6UCafDV3wTbGvntNtZbpq+
zziMrlMSixgIeqe86eSJB9t8JSN24dCW2p0/Bq0NACylczWn3m74UOP8hX6XxynvUs/fVhrtzm6d
AkOLH62buhS8UChqZDtGPboXzzhknpnsR5aVT3XlJp/zLmV4pknEselT6poEHS+zNhhJqHoS28nb
VcoFeFSN29/0bji3JA7ySFshHQXrtdggCc6lrNZtleC/duAleeGoWb/afbNG51alrKvbeS+x6dyl
Aoa3qyb/Om7qeUMgX7+ym6C8kZ2B4cRwLKaY5BYbDMcnf4KKJePniDYUBUIfu1/VqFlf5tITex9q
36qWZnmY5Rz7LKLdeINAAvtO6YX3VOPJWgfGViblsE6mYSMa70xtPbxXvpMfzQbVlM5IHdkMLZQt
F1Dd1Uy5yyqTBPNPYZ1FL0YpYuMUKWK0tiFTx29Km22/SkzdPwyzriP8qLn12jHXqHg0qh6/Y6W+
AKuycfho6y1vnGZYD1M3PbTaL4KD6+QM2psgrA+pDWSP/cDorqKOECmUuJbz7BA+eIVPxv3a0wKA
wnC5aJdo2OIg4yr4kgGbZaADyg2qZx4+zUNeUwNmPqwVl3FOsSF8st4FSVW+gY0PP2FL+GqgOtwI
2Tg3Vi+m756kUuSasOqKWN+oeslY1Vvrosk6nw+ral473yWtBRqiPAYRer7SGPoS5acXXif2SOh3
19xjLAldBiLcz6hlkSAGjbsNCjmDOvaptAYQPWjY0g32hn47606d8tryT57ZLrCcJINrFzA9oVni
WGuIQF8boYS8Vbjpgz0Y3r5OzXzcGCH6t63rN+YrRp0Q/Swn6oDxGBdVVaZgr2j4F+mdOucuqnqs
HA7MgCB1eWP9MgMUkikYNlbnaE60iDUmNBrEbYaWXwZ/YszuGgGwcjOMo5VnTu2t2zbGe+35JUMu
YI3wFCYugxhozCpDS96sQhJwdkaQqC9CT/q7YvL7yobCunHYnJRbxPHBhLiRqOR1GDnqNpnCKN8E
tiyBh7TDqfe70ATiKh/jvJW4W0J91QjmzmXBDlJU/smVE2h8bDNIYNtiA3Y0OmYAiWirXLUfzfIp
rrx+T/UdrXC3MSUBgtb4JOxM1TrsBrFV5jh/I+EeXNBgscytnb7cmnUy2KjSgoyEbasY+iu3gGtJ
dk+DMPXzbMRFdZh8VObmSwBCiR1A0jgWG5e+n9rsNhojY0Uitbi1Mh3tgIc2DwzRzQfMzPEdxyL4
nCCfj0Osn8EaVQ8KdivbB9ohlEmILXUjqhemDwHzOL/STJbi/JmCC8BEq7mtglRWd2Y/lnd40tWu
jcsFbpu7EHvKdg2I0N5m0NA4tnnkMa+Z0nNvh/1OBb7K0NSU5TkLTX5dkRs7lEcJbwzxJ9zqoc10
r2nFtbL49eexs288r4rmVTN30aMbNOKYpbl+insjUOzEo+S7MxvTbWXEfbnvDFVfT+YUUUZL+UgI
uX/ELGa+k7k9H8lM8/Zjp/rdGKn5S+5mY72elQEMlQDdXYbQA8tX10Ogi3qwUx7nUZ9a85Xdzf4x
gfOxLnV2p4q+gWhjO7cR0Zsuh2wePeg5OtYis28QA8f1uppd6vmgr+/AsaX75f18IlzZukYG1hw4
Lvw9rhwDJt8wODhotHdfhHPyjSFcekhHQxsoNEbJzzG76TTN/nTP7EHvwykMjzjk2ucmqmnaLG84
cD+JpY7HPehItJh8RHAxVvM0od3KKgQIvROqe+2YJdajjAFaEPrWNvFgMGaqcG970p9uUOWOx5YH
Y4qDEENIGLybdRq+W61j1+j1PfWS0pEg24nyY1sDXKycxGAPOnDUcPklPKTdwvHWsAJ8hGNZfheF
tf4ifV9v8s4Sr8TsBrf2VHHnESmBG5SI8RRjrPZmAn1tu36spvCFyELk90OCKeCK3hDXJHpocreH
UoevqRHlj4C0W3UnmGG3B6b8oC5n8ku9dZlZyry2BbruPdrfylRMBJJ0seyFvPM1CuDHRsWbkVnc
RC8uGNriUl8TKroMKWN9P8OgzmD8FS3il85IXjyEqumbLbjF16SJ0pQ2em7oUPOPftWyxpHutf7o
ZblkbTpb/6PPVbS81L4gkHKjes+G0X4Ou95/spYeGdPzk1q65nLpn33VyrXfD+Xap7kWNNkcgKQW
JG8Zzbe/dOGYv6ggQKuhaKNJh+uZHYQfFHfKKrbaLY1rPhwbfTTdfZV36oczL8I51mm0/1o5wTKy
SYtDU0/dPZHyhN/1KB6YsDRhHD8Fom+25WzP98lMvYNZ5TJv+E8LVXVpN/1dC4Ui9C8XYefv+r9e
6yb/pYX6+KZ/SGCt3wL6MNIWYU783jD93kX54W8+3RILMsQjbKEQs/5TAnuh1weeaaJP/VUC65q/
uQAzSJCEAu+xDfu3KEh/EsB6AoC+h+jCZLcmxB/c4NYgFGHKcX0cmKmk67yKvVuHZ9V5LvTf5b/+
6nVHbMvPItDU5L0IXZZ5f+jahtakDcD8efQZl50Bq2J/4YB7vtjD1eIB/KmbvfvY5v3MrV/+vp92
fMvPw1ZP/AzOensZ0/+hSzQcG5G5yc8jGDheseteLF4jBuJuhO8E/xCfknMxbC0Ogr/+4b8iOi4v
1qPfBWsVcDf/iSKDeRHuMPyz44ye4ltJqKJAZzkE1xdQxsWnGtnm373k/+UtRscDWVIwnPtzcjA5
klmjA5/BXgmeH0lL922giMPanTaAMkzc1X/9Mv/0AwUUAZMfx9VrgvFZ/v+fOvGMVYKE7BcesNZg
WL0sWpIOq23gGF+c6B+K/Pfxf+Lv9f/ymV64lL98qMhMHJzUoKwXVPwfff4odMjoiMbh0GMlYAUi
ota+nWdlDqtAIyxdowK1zgHikaNP8/DACq56rqT09ToR+cyWxm/9h26yGZs1g9djEZRJe22N4fiC
IulvrgKE5H+8CH2WzeDDuQRhbtqXRNaf3qCqDMkVZTx48Hwndp+M0vaiqzYuKL4Q1GLEUbGlT1ad
TKgs8YPgwyMc9gH3B24uk2XUKW2xfpbT4iVz2kagFyy4lqj4YHHMgXUe04SN70DyUbmtGqy+pW3y
PjBWm61Nb7fY5IwmtVd6sudgdzGOGNismu3F6yUN3FnWAuaI0sW8MzdD7X0NBkdOtHTzOGyDXNnZ
VeN4JCBwSohNioIzPOCdNT5nRRJGD6qxGy65KFsSg0A9G3G9sufEsr4vI2Q24laaZuNN54aDez9W
k76uzAQDIb2wXg0U+zYzcA6C5oLdGIcWcrHucEky2g/WlHzytV+8e3Nj4nodeEiukdXI16B0BtYu
bY35UsEiXrDTOI+sBi9yg7cSbQqm6HKI5KuDr/nBUAaurY7lUTqn3psXQgE6UrqMr6LusFGRMsJk
+GInZuvCK5U5oxa0pvzAi+eUzRCD5z7AaV70I5fZDAYjWlzZfciHNgcK97mavbcPQk3MtJSdpIdY
vk4x44WjgWGyhUr+8HGtJhkLknXipLq/SXP0jQVeHiggHi/WngbZ7ls94GY04EoncN6itMQhaSj0
bwJvBeIq104+JwMkhQCGsLXp8h7f3YfZjmLGfSOuQr7CXuDmvxjOpwbeAgh+FgVVypUx5kguLx7S
huIbz9sCtKMXweM1CFj8WJlb+TqOGUqCuM4hJQ19w2EaJkCl+wR33EpLOAypdtGVB4ut9fL+u2NH
QdkH7jbJfX8DGT5p16oKzfPla0DPVusSBy3nxpwcDF7rfeJ3w0bH7Bt71XIBJ8vtIbpcy0PbZlF0
ZSHilmuUDZC01RiED8R9Wo2z6tio9IycAzM7d0q0ktghGMzjIzoMcyE712MEADNjVxzRGuHwKFLL
PGqr84cRW4VRJae27VJjP5k9jAwVG1P0gEHPK1YJ6AkE3UnfRdf2HE6vyFf0t2EywDOjpp/TOz2x
BvjcXhDOpFgM+9ZOKr2azbxeGcFgrKGkpyvDGzze5/ZJLkjocZkyRcQP7FDwrlWixiMSCPDRQeac
Pajva+ijhyicxqsurscnUaKDT2REGIRtTGfspwQhL2zq1oRSLZNJrFi2WreoxLoHDeQAqnY0eF/w
bIeA4Z1WO+sYFd3V4CP5dYMahnpv2jWqxhodWdMjxGw5NkWZ+iecIuIszQqfCavC6RrEZ8kHDtih
Xs1ZvNgr5+5bmCb4L1ujJ62Mizs8uRGk6k0IBSZER+ZHzw4ZhxX9uPupS2JELI0i1s/Pzhmybveg
6GoGvtDhovvwdV6YA4nFP+BvwarMY45rmfTJJIXcAw2HAh4OedvJV4/45ucSxBTSlXjRR3rDMD7M
bO2fCQW1ztK1YEO1+QglJNdvYx3Ez5knODABuT9lhpl9Ru3KjRUubnTQPtj+fPyKgQyXjX8YVXjy
g/pJeFCR0wyVBy+DbatTBt7JK2Yz/Dy30vpSNoYxHyFN9MHRKZvZgdYv2xEti0U7IXDdfp3jwSOx
oMpPRSija9zd8R1hAMkxDsInEiHVc9E1b1M5Lqd/aj23Zdhvsp73icEi57xH8seJntj+QmACaQCM
QswbGWr/kYVo7m/SQR89pzeGjaOVhV3T8q/caJFth5Vd3Y49vuzd7NrPJaLLTT0i7FwNAFY29MyK
eUbhekglnKg6V77hfi0sh6+XPLGaT7jo7egrVuwU0bySUb2bg5r9OnPRns1SmxvXrJF73royknD/
vfgF9TeTN7cKbv3EMTcZLwlpjWxymrCofa3HgFpELpg1R6dYca3FialCfMMpDTmHhVvELFqDdjpO
ThacjcUrTH4UNIOF2v7NLLLw2oPXvjRyM+cQVBogMDHRy/G4BEpwKTMojUlwPX9QCZSwOdMz2u/n
wea3ER1sAAwX+EaLYiGTlBfDsh9MDNWly79IcuQLq9HBAi8whJaAn3PO+wZbN0m5nIODFxMKe6F4
hLIgwShYIvwyHiaMxX1QJICVuJc8DT3Kn3iO1w0/mKx3922eMg78yxHoJwuDwTeI41xNBBMmd52u
gmrVS+0ik+1NRrAe7oGmM9pvlZPz5LAc5is8WZX3dolca1OPc7r0UjzgOH/AIxSd51MxTLQo+49f
y6o8JFUqyagkImPZm/qL6xmyFIiFCXpaN1D7XgBY1kyozMlmOF+1ZLWU7nhjYSl11iZb0FeNUCe5
tb2B3zotJa9VDzM/kjX35D+4ShZYOKRA7MMsnw1mXqx0YGJ9WMejK0h8ajNIDsqbHiMWoq+ggzlY
Jyx011o27Abzos9aHhlW/KT9GXtCbRbi2mWr3nIu+tZjURss8PvE+NE1KtwnvQ7HFb8zVU5q4Ey2
R4Y1xKo0iyE67CAYstiWhJWM2H8bf+EOxGO6vKOQX7GOevgL1r0MPB6YkM6qx2jhspCgwMdEkjW0
j5aP0bAUXQNBBMC9Nx6av3RbBIRV4E2eiDrgfaK0fBQOmXePbFwKIdepTuIkeMAZEgoeVTKckfcH
sZrS3ZSnRmx9ygKqZWQDuvNWvuWND/itWZubbpSvo6JMN50uSHjBUrsvjZAaxIdDdMrdJsGoQHAC
mOtpy/8UE2AvPBXZLG/4+NVDHXCy5ENivIxGmJ6MjpHr0CY8eiZsQbGNN2UafWNX9KQQFIESmwoR
+Mr0wysXDdpalYjnAo50p4l7pBCxtWlmC3PbSIR4TYgoe/PCeqhcjhigMOytsgFNiZVTkcCozn8A
sPFw8tUR65KaqVWnhnrDHajXnAo/KrZNRjHdhqOrj1zXFAa9Mm/DTpq3HrlbmwHxlGin8jAijdhS
G0ePo+iZ8PEQZXGNAHh03VvX7NwbyGnVPZ82z2WCSU48+cq9W+YEThpOR+al2MZhcdPnxFs4vFW3
5iRjgF2if21q2znXQwl5GwQHBeSo9gX2xY0Y7pzSeqDyq7Y2GeE/PBF5rOgHVkirkrEss6/K124U
AHiYkZoJPhC35xbeeZ6jk02JCK+m0DYGuTZ4Arfkng3LCZIsUSoXJCK+CkziyjaOgtB3eYNFg4sU
vA7md9FwRc7Y3SLsikXS3k25zvBFUXZv/rptW+Stv3RRCwGdzSne2mVh+8e2H7J/FvLEkwd5cexT
xuJkJ/vo7/B2f+p+4MOQEAVqjrbfpXH7tT2En449oO7koUBBwgoGH+4T8B0oBO6I4x3/G63L5Tj8
69f3p9afnwtTFbosnalLp/jrz6UlLxwSc+ThQhrqjLI5lO1YIGzzE86vuqymByEwbKzVsFS5f/3T
fwVl0vvzH0IVXMENzi/xR1cxg3ymJ5aoD9qLaEDmoLGfguXUzXxSpNCOSP40F8rfhS30wVG5/Ar/
ET387cQOicFPn9af4ibPPGyT/1q/NXWRVm+/zu0u3/qPuZ33G22WADQoIKGgEuPS/Yd13f3N4bZx
TdiSAnTjIk/4XQOxKNi54nGuwA21+Ta+C41Fl/yf/3ac3/hS8Ei2E3omannn39FA+OYfJ3e45ilS
Qt9DX4/KyXd+vcT9fFQl8240492C4YG2nfibuY2pyu2hCaGiDdKs4dX4iTgijACsQUEYBmsxsyFf
IziFouHMI97MmpBDdTAKNJoNFB34EeANwXiVKYXaFAFSk3hLzrUH6atzey7pyc7UayFBXXxAUTWu
EMAfC06jnAFthOgMXmE+yVcUntxwQ9YunSIS0Wsrsd23jzlFSOu1rtGNCWRydiD3NizkZkthuXyL
A418nWcQzWxFud8jhWWIIRfGWtcCLrkQQi7Y9SazqeJBA4FvkaPf3MZ2lden2mvq4CRCv/3WBgtg
CBoas4gFKYbNi/mDdIEhTWRb9uu8X4YfMlwoNbYdNwdzQTCZrkWpZcM+qWujPzhD4nyaNRVe5dDo
to5JaSlKoF2xDTBxdYGyEVfEX82aADAO6DsqRQqA9lvWpLwDF8BzujDPnGgZWY1Ow5ddzsJygRxO
8VKy9DG/gGdBplnpBW1HMthCZ8NHy0IIXepKhOP40Lg5PzPIHflKb8trDy/1Yq9NB8BQWl5V5HGd
nZwKKxgi0Do6HW+yKB2OqFHZNSxlOw/L5f0U44JoKUe8Ahuua/7NxwcKXoOCkd0o1VW/fMKXipGP
tG1f4KjBTdMX3jHOBOols4Xwdc+Ei5dQQwdkH0UlkuIELmi1vKLnfUESsDhiR2OpbybX8Na+4dNT
qq5kISbzMjE/N6J1nR3sbaNeDXr+kUQLGtIcKkbFhX5AdenhukqECw8KENhst9k9AAC25ReMDdRl
+6miQHm99IKAd7jQcwzoKKTRLmIYjWz+5EHA75aMYGa6BadFXB3/zAyCq8FuWj7Z0OkwK1xaRIb7
wN4K3+cBjQCAi8+wqX2jAentytey++a7IdtjswO0lmjFTchWjg8YpwVP1iAE84UpHfLPqcoWykse
FozrGLVxvVncltc1Gy334GeRczSygaIbmTq/d4pvckY3ysjIAZ4DQ06XXDGEqrXfRqqoGN30Amga
luuESRaTsqWoD5yOmaHXMyOzWv6ybsG0Me6CqLmgp6YBxN2lSW4kS+PLJXypoacchiuhlEzml4s0
ErTV2lmAg9qOp7sRg8Qdy6b6yk2yhZTGiPb5o8/qwEs52LGCZUC2cII/nviXW6JfuDqLehQVQwIW
WpkcHKmVqtfZpw1R0C6SjeiF9YT7FbLbMlpcSZrkGiIbWaNFs3AUL5Az7O3QihIPk+OF5+abEBPT
dmF4qcsAKzDJLVoZCwoUpAzvz2U8d2n9JpM14Yo5rXO8wIb0wnWcleAj7C4Y0VrCLkaIFDB17P02
ce4yRbzmxmjaifM0nsnMKaR/EF5j7j5aUTUSPagTo1mNdc714+Df17u5hbmzDbkpiExsUHqvaGOA
YNm1Th6mdpQ3yJqWmBdyVZ2JexnTMODHKge/V1oFf48riKZlxxxssq62n8yFBtx5Eprp0pc9yFHx
RXaSq9fchFYXIgbfI3Oxny67FZEXqAeChCHHY0twp0s9zRHpzLzgMc+5ooyQrfSmsBmIRiZw2VNc
+zRCTlWiXS2jLEXTDrGzd+0lA0PzKRULHq5NbY5mK5q4piIKPkifoDHUummXUEn2wsxgK4sar4eP
lXkYcja4JpkKl3hlcgQDrAaQyS7ZugN3RLmQjVIspk8lKxqAvaVcVsjoXLkTLQIaT2621MQ2qaLf
iJ1iTJN4XN0hP8JZrr0mBeh35UqYbL21CBou17xrE0e0Njte8xqAEn9ipQeBuZAuPc9ayGTmcuyR
2Ku6+0F52IvNtOV8ow+ENJg4y/UYTgvJUcE7NJyZD/LjSMtai4Keno9LCRRE0x+zoGWTrQZXN1tp
GdadK7i7ClwJSNo1b69D3Xm548ohcJ8hiIzWelRek/w/7s60uW0jCcN/xZXvYOEYXFWbVK0OipIt
H7JsJ/nCoiUaAEkAJA6C5K/fZwDIISBZsTOuCmqxldTGkoeYZk9PH2+/Pa4ta5qGROsVTL0fjchK
GJAVBPvlJ7uysBMr2o2Ir7ZVdCFC2KJouSTDXW7id0ZYmmQSknuQVf5ltl7Ly2Cjy8t5KmmharrN
6kDvGnUnnRPsMX0IaoIwTAzi+H24n2B+LGb3GUGJC3ESpEzugmzz4L+MSd3BOuxOyUpRrfdX7w6L
FXC/SKKbV4UWfKyJRZOCoO1KJLrktZP58JQzSR80JobcZ2Xai1NaDpz7NIk/wtGXXTG9voSMbO9V
dPs7VnaL63uZ+vIiyp1kdRvtGbbCHeO9ZfgPKONptrXG2caCgBS21ddUhtKXebkKTrfQg3yI3A0Z
Wno8/twwSUszYfTNgbOeZoULjnnBGTgpYyPWqklR7C/zsFxDq+Vn8fQt+K+UxpbiE5iy8Xqdb8aa
4/pvaQw+WcTuzdSEqfvTnuwPFD4uML/pJWCuGKsK6wWVMDi4yDibZ2sqimemY4Iqp+2GAr9D19op
eMd4YgAWgF1XrJlwJpbWeJmYWx/6h8MY8E11RX/4cnnKSCYINcyEBO5470B+MvFRy+w0yEtwfCbs
EC8LSxzeeLvCvcppIn/n0lIgUSZrJo1XxgdhbNNrTXeSN9Fh6V255hTtNYh46bBOzwNvsZbjJneU
V5bQG2U0mV9ThQLDmWv2brYS6eLD3o0/iAXt4a9Wm1y82yzD5Fwr8so7FYfMJ5S3tl9yqgafwcgy
0qDyiWdQsvON7UZnXranAVpb+BN9S8f2fgfXSuytd+GpEABq6U5cXHtZCN8y8nLuF4WXjA9lNeUe
j3QI16sPvr9Yj5cRoFt3Wv1JZQTy5IX7mYaT/U1o78kfrxiTZS1pYzMLO3sHbUKI+5PQnLyLd3cQ
W97Cuj89Mao8v/ai8ADGnXndqVvGsARp4mLq0yu+9iPG4Wzy241faoDhHDwjpsBCb1QcpnLCDPR6
dkUXTYDfcFXC/XlFUVOb2H6a07pSilepddBPEVpyvl1ubJISjFpl/qbHBLADbVUSmY+GLN8KUFIu
XicDhYw3XALAe8Q2GQfUzS5XgPDeBSnMOzD7TOhVyi48eUNYdKud7QKfGiH94PAe7bU/8uluc7YA
4nF9gEGljGLzjKFd+g2EKt4r2MGLD+bO1F7t4/UK3K3n8vcqfNfPxXbl45eY5uGKdPzmYhEV6e8L
3HeZ6ATNjH6TAWeMpDdxK0t7rctGKG5e92zpiTHN+TLXsowvK911Z9oyJo8kM3mGuyLvmWX5WHNR
G6CLlX6yPxTlhT6F3dumRkj3aUQvkr3iIgrC4nKb2PfrMICXqaApyFjrNBLQ3nBJV6Y1m2Y6uOpp
mu9+F6l5jned4QlGegLzsL48L2i6v4W5Ek7lYJrB35MalFAi052QrLFoD4EmLjcZhWxXDGN+FZaa
a5ysrVLSs+QOofbmrLD1m221XBnngb3KgIK6m8NucRNNDXhKjUUsVhP3kG+De4w/Y4sW1FEopq7P
pto2WZ8GIbyS8Fpa0wtGtmoYpixyoLcoq4/aMjdh5HYg0waYY4Rn2Ro45CLcnLtORtdKzrmIrKL6
CJ0Oo78dKj0+5bsx4NcDbYuyvrBwIwgfV/qHKth5qLgVp0K7imzp+GFIY8BbIEACyRFN52GRf9KA
eDJ4wbt2lgk5UryB9zG0StBNQWNxwvipaXG13JBg/JQ761KHf9DxiyttYxzMcoLVosHLt6B3pDYq
6SECArfpm2nhV3iz8FOd7GBv9P6YblawRTPDsYLMW6v2dKqe0D5zsC5caEMONrzLQtNPghy8a3Aa
2Hpp/eGFdOmPTTgg6PWNPCsYM2bOjoHYZvz5MsXlOtPtmOLnNgPZeW6DJjwHc4a/llSQGJw4W8Hd
FJE+3l/pBjNE9pKemnwufBUQI7yFRg3/7CjifwpEIGPj4/QX3aTcFYIZQ8K1DMxVN3bWbKCDEIOG
EwgxuV7ram3NbJwTCjM9uU7K1zTiFPaty/UWPywBK08XdIbpggJ1LX1VahHPv5j11IvROE93vEde
7lHmyKXAmcXZJpysnYCbPEjxUWnvgcTZ3XF7WHnyfh2uPHEJJzmS3QEuW15thbm9KcXWh1tdloJ1
fU9UIWr/gVF/0YUW4WzS+oubE8matGQSwteRMTEVWYoHGqMQuMKpDMBMQwLlvnHeo7ja3ZT0dPFl
7dcw+05lyXi7gFRU3nczmFIhGIaRG6Sa7a7xFJ8Xh9lPH/I9MVseikDiK+H4oocYCg3INuD60C6s
0EZXzPRAqdaj8W5zWlMG1zVtUBtb7X1iynreLg55LQalHd7vfAdpBRY4aniGNCaMrwT/F2Hxb5qt
9sF5HUZbpszGVdmCaBa8XhBNUkC6MSTk8AmfB1sajg97CaGxzSVBrrPcy/naOE73z2+2VrquUoIe
McjKkjqkcC1ZD4+hNFsf7hZL81aTZLoFGU3xt8wlZkVypQJVYMvrODl3dvlmFsMqdLMpjB0UrqQG
onSX3cSMlXv+jfpJVDJMNvkvkzyT6ZJt6km/DKekpotoAQW9j5LEaWrtPh3Eocx/Fwyk2Izh1Mdp
T6mTM0iiWuKjPv8CT4gEhkZD8CKypcgye2ncKnSM9GAWwcRmUgOF/CSnNFH6xtSEhCAPA2Ky6foi
sqIweFmsaY6GZiyfvg4Sqj+eDkWrALKw/Rvr8YRYAJMBmCO6dQSdSN3vKbFK2oIXIpg0E5B2OMkU
9FNCt5qDtohMAgRakIkhNIacN5Sk3wZAyZR5V00gqoQkjn+IVOmC6n08/DJlwmySib2H4h+0xWYP
q0NOd9OCLyTcQ+NCHdqzbpd0r14asmCaCGgUXm6p0ZlvhLPfLpmuuSyCcFLIRNN6EySLLzXqpUok
AXH9Jf7fZKLbjchE8XmNCX1XzrP9zZw4osh/+0/zxcifvk2jpLilEV0CR3/0l55f6MV3sbKScpYY
xk5DX/1S9cs8t8ZqxjuX93Oy0O4Ivi1OkoNar8ittn+uefYIkKqrC+xs/XDW+KQj6Xxr/89vrRHk
87/z3Ks3krm8//UXD1Oguns5Q5D5YXB9N5ukcnMsBJekv+M5dZq+/gWS7v+KEO7SMimkFkJj3hmi
WAMIv0cDeiscaYAPyY5lU1DAshxv3kc4jFcTht4Kh9v4X9n8jMIC04vyIovuiuMKDVMKeefv2X1v
iaPdeyOGB9g2uGC9flCpYyGweWZJcts4uGbD2r2h68079UzSj5x+E8S5I6j3+s3uWfB4955DjUq3
6N41v56PgQnBF82ZVBCCGIEGh18dx6J+0PNjIdDDPEJIOOEQWMmnsToDsoQGuGdlVdBHEFJjDalD
drbv07DgGx7y0RvxDO4ioA0Su61mBtyRScOF4zPj8eE77uoABGa44Li9RiOFwVkDOgsaA/3PT4Jg
yDbRFU4+tWz59FXB4qqgBcVgOGH9NNZ3QCdBNsGoqgI3go7FNywU/VgHIK/XDWDUsmmlfgZ3EOAS
NlXtAO1EoFRcbn6MgXx6OoAUGLlKX6HbmgP8xmFdCS58gIo6IIyRTZ9G3QZVC6HnFbjcm5bXzqMe
1u4ljSERqJI1NL0RCQS61KyeP+yZI+G5FqE/OUX5NNo2IANg4MY15/Kfm0GLURSkOUCMtV5PzyHw
rJEQsFEKneLxMKXgGHKKr5ISWB7ftUAEnPT66Z0B3xvRQgeH20PsNLjwgCyRoWwOwXZBV+rSsdUY
/V6YbBiCuSV0XRJADM0Q0mQoeU7VtMAf4RP5rt9ae+lpHV+KRAiYQZipwbDVz+AuRaTwaHbNj2ZJ
uBRlz54gTnxSC6C35WMcS9LXNs/QdAH0qbJ7iEUAEgRKuKcDrjPCXyCG8tsAani3AgxTqn6hsEey
lC/sI3t3fBIcfwQIlPwryK76GdxJMOmjUraH5ogwiLvPbT2A3q3gEivr5JOsVtsG5BqYTLJQTRcJ
MfLYu0940HzJveuArCmCwVxKoymfwUVI8KTJsorSpSAcjgJFGIjbnnYNhJzKZUnE8+DsoAHZgOr2
CQQhSDB8PMD64VAdWwJDr9nODZNy8uD2z0A2Vf9YuPi/TGQjRG6UvHcfEDiSNpcptfYQNAIfkikw
KZipagExIvkgy4Wzo37Q9WMtIH1OCC1DiPaQ/Fu1g17u+68CiskJVU6e+iO6hmipIfFSP737AP5H
/GObFgc6fuTThCVD0gVpr1V1wRrB2OIY0LDUm3yUNJH5BMpMeNHNz4dnF+mWUJYCXrLFFm0gNPXT
OxEuoZLr2SbNLs0zQOtoKCdPLDESJmYBgMqTumDozqgmPcV+Du52ANqh7Cdj/A1OvIAwrn56tyM5
JFKHhErDvR0kO5CiRbAoG1I7JZneCEHavc7tQN1dl1k0spXNMzxdwKApSkFYI4lLITJuQQR9T8HU
R5D20hE6uKPAG0v4mZqfbFJc9h26qNu0QC9awD1g+4YAPd7mFQanBLI8rCoFQkLTM327LZvI7Pzx
USBktCH/0mWJtX6aszcgFwFUlcFLq+kC14JFegA/oNklynUsBek0Y3xxpFqBD2n/NnhL1f0TNHDO
bTnEuX76+69NgUQ0ATiRz/AsAmqg7C4bREaWJzB5zb3ALo+1gKCBkfUy596WHhq1G5IuQE+omkWx
2CU5JOKi9sT3dUEiLlwgB3W/NMduSPsH59l47/+8wEQWSXdtk//1fCPqisxBYxganPj1M7iY0bLp
o1M0BRJzSLpYh/WxOQR9KXgjmrAhyHzAZA1PCkBtVS8Esukgr7CHiOIpg+gx9Z4wgoCqNRXDuxbp
SlDVBY4C1JSEjEDQmqdrEKmsgE4le+D/eMX5O6zGV0DvaRit7s8llDea50+Beb/1Cw9I1sc/b1Gs
EqoqUZqdX5SsFc1nN+kY+d+/dRI1tc07+uGDDaw/p/3r7QYff3Tnsx529fCHk2iezbI7GIFq5HL7
mq9nMXDg/65mn2fx7BhkifaheX+9ya+/dN7zyBb8zcL5sreuLMkor5tFh7TL22HUkED1hb850rIW
25O8I189xOdEcTpbRV/SLIk64mhAbKpvfZqu0mx2nz4IVipfg5JVXzlJ5ndFdFcWncVrsI3q4mfz
1ayaZfPjlRt4t/LKLWz4RfrlBcIp489dsTeAMdVPGSP16L7zfbY4HNWVL+ZpFnRfuYW4qK48QeJR
dCxxw6pZbVQXvryfhR0FbHEYyuvCk5KkUd555aa4r7x0ch/NelakAU8or5xWXbVoYJqqy758PG63
gfwoL8wC5d1y3xFy02eiuvSrtIzyR2JuoMuqa1/TW9ixHtQff8b1cj2jf3OW3B+Lo4VSqL9yns/u
wjKfF0VHp9syvfL60V0YBbNut0hTAldfmrsgT4uOZreFZfW1c8Y9wP607tgm5pDphF0/Y/VvjThT
vNav06To2RCzKTarvvTr+eds1vOegOPLCqb60ttZ995qi4LqC1cvJjOoh8Koe62zviy3/Yz1r+ZZ
Pu9YKrOpYv2Mxa/nu+iuc42xuCwO/YzFvzUiQlEF/57L7qd8wNls2T/7DapAVTRvwqgr8aYcpbzs
coVH0o1qaGKWNR7lpRl/12/Iq8smqgu/nSdJvl9tZ70woYX4qy5/E6b38xeX+aO7rcn3qy7/XlIc
PkmqKFPpPyHsaz7gsSK2mXrV979F+vM8n3dcCsvSTTJR6mvvZp373mryyqrrfmC++cPbybAPsKJM
1Kou+3EOnXbSiflkq/tPMIQfIyKbnnq36UXVl/40495JAialPwiglkhTxlBefJ4XL558+SYrqLx+
lN+lSR51373JtSmvvYdkOQk6UmkKnc+v/FSm6Wta/nH+6aHJ+6m/1k2uyd+4W81n2W//AwAA//8=
</cx:binary>
              </cx:geoCache>
            </cx:geography>
          </cx:layoutPr>
          <cx:valueColors>
            <cx:minColor>
              <a:schemeClr val="accent4">
                <a:lumMod val="40000"/>
                <a:lumOff val="60000"/>
              </a:schemeClr>
            </cx:minColor>
            <cx:midColor>
              <a:schemeClr val="accent4">
                <a:lumMod val="75000"/>
              </a:schemeClr>
            </cx:midColor>
            <cx:maxColor>
              <a:schemeClr val="accent1">
                <a:lumMod val="75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90D79C22-863C-4D6B-8F82-1EE241C67A6B}">
          <cx:tx>
            <cx:txData>
              <cx:f>_xlchart.v1.12</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plotArea>
      <cx:plotAreaRegion>
        <cx:series layoutId="regionMap" uniqueId="{92E7770E-4536-4181-9E3E-F73860C88EEF}">
          <cx:tx>
            <cx:txData>
              <cx:f>_xlchart.v5.16</cx:f>
              <cx:v>Sales</cx:v>
            </cx:txData>
          </cx:tx>
          <cx:dataId val="0"/>
          <cx:layoutPr>
            <cx:geography cultureLanguage="en-US" cultureRegion="IN" attribution="Powered by Bing">
              <cx:geoCache provider="{E9337A44-BEBE-4D9F-B70C-5C5E7DAFC167}">
                <cx:binary>1H1pU9xIuvVfcfjzKzp3KSemb0RLRbEZvGB7uv1FUQZau1L79uvvEQVuSl0GJoaJ+8JMdAVUZSkz
z7Oe58n0P6+Gf1ylN5vqzZClef2Pq+HXt2HTFP/45Zf6KrzJNvVBFl1VpjZ/NgdXJvvF/PlndHXz
y3W16aM8+IURKn65CjdVczO8/Z9/4tuCG/POXG2ayOQf25tq/HRTt2lTP/Le3rfebK6zKF9FdVNF
Vw399e3qJt30m+rm7ZubvIma8fNY3Pz6dudTb9/8svyuvz33TYqpNe01xnJ9QIhjK8al3v68fZOa
PLh727LlgVCOEpw627fl/bMvNhnGP2dGt/PZXF9XN3WNJd2+Phy5M3+8cfj2zZVp82betwBb+Ovb
L3nU3Fy/uWw2zU399k1UG2/7Ac/Mi/hyebvqX3Z3/n/+ufgD9mHxlwfgLDftqbf+hs25yZtNvrnf
nv8cGmEfEM4l1bYgtz98FxpK9IESkjLFxf1Tt6A8Yyr7MfkxcAHJ+efXCUlU1/P/iyK636CfwfJf
FIzf0s33TfaCgsHZga2UYIrovYLhqANHQHQYYT90emsvtuLxjAntF48fAxfi8du7VykeJ/l19KIa
C2Oqqda2Jnf7rnc1FsAwhzpEabkFbqG3z5jQfmB+DFwAc3LxKoH5rYom85KmlIsDpjnD5ostMvYu
MJTSA2iU1EqqW2Tovb2405inJ7QfmB8rWQDz27dXCcx5lOc3tWle0JgJdcCFpoJrZ6sT2PqHAYgW
B1Q7nAC9XUyeNZf9qDwYusDl/HUqjGeAy1UTXbXN/Sb9zNHtxkiPhYaCHkhbUokYZC8yNtwQd6BT
bBETPnM2+7HZGbxAx3udYYhnUlNtrs3LQcOdA60dKYlge6GhRB5IYTtcIWZ86PqfM5Wf4XK/iCUo
71+lKfutSjZ5vUE28Xgq9V8MDN+ZNqpfOAIhB9qhyOjkIlnQ9MDR1IELvItNFqHHs+ayXzIeDF2I
xrvfXqVoeJs0+tNUefSCbo7bB0wKpRAf7tdYimSO2symAhHk/HMvmNsI5Hlz2g/Qw7ELhLzXidA9
JfLG/PkGJq3Nvr8oVrCuBNaTznn1w1jERkZOFdOK35EhCyX6d6e1H67937IAbuW9StU6ud6EL+gH
hTgAFMRm90rj7AJGqThQUnMbjnJXn56cyH5s7oYtwDhZvUow1vDo0fULGjnmHEgtwUjxZeLLDoRj
c8EQyN/+LMKSZ8xkPx4/Bi4QWb8ORuJxmvNhYLLzyX+f45WES5tItaseGuQvdbhAuLj1OUiLH0aL
C9r15/PZD85i+M4SXgene3RjquBFXQsDZYucybHvqLkFEeHwAyEEB+N7lw0vFOUZE9qPxY+BC0U5
ep0BwEmaRrmJ6nt5fYFslxxQuBGBpGqrCwtX4ugDKhzFpfNXoeShrjxnRvuh+WvkApuT12HEdmaN
ItWFqZrwzWqTvCxPZEMzFCeIyrb4LFwMkh5UqmaS7y5+XgTQz53Vfox2R++sGAt+ne7/fBPlL1hJ
FBJE3kyi3lcSF6ZN6QNGFRXEvuNgF8Hzk9PZj8zdsAUk56+zhnhi+hcMxwQ7wGYraYv9BUTND2Zm
T1Fy9z7Cgx2T9sRs9gOyXcMCj5PX6WbOnkURPZ9SBW8nHAHfb9t7WQDtIJ9BSIZobW9A9vR89mNy
P26Bytnlq8xbPt/MVYj65knj9V/k7s6gKO1VMt5rzH8egIAhkszmDO0Wu1G6I1E1hMDA/W2FYmE4
nzOVn4jFj0UsBeOPVykY55tqTDf59QuCAipoRkUuog1bHdiEoqao75zZIk5/zkz2Y/LXyAUm5681
yqjrzVXY1jdN85LhOjsAW4pEyb5jFOiu0tgo6BJkvdxZ5LTnm2fO52fw7AxfYvQ63dx5dBVGwSZ/
Ob0BMecAGw0SdX82JVE7JOiUmPsl5p9F6PGcGf0EoB9rWWJz8jptGhqYTFtFT2HzX/R1n0J02b05
qV/WtKK8rJjDtLzj0vXC7UGDJXXQLIO2jNufhYl97qz2i8nu6IWofHqdonJx873a1MlLZhDAACUp
btvbthgCFv1hQQQEIqqNM5d1R1ctOgGeM6P9+Pw1coHNxevM7C5u+jd/mCr5P1Tji5tu85JsP7rd
uFQCzTv7XTClCsUXyeeKwG22Axf9ML18ej4/E43tOpaC8fVV2vf31U1gXtLz8gPNHbRs87tsYRG5
UkYOpHQo5Qs4np7Ifjjuxy3geP/pVcIx6+nxJivqMHrJNnvBD5QjFdX3vVRwZg8N6ezsYGQZOke3
xMCiXPnsae3HaDF8AdXF8auF6vSmqm/Ge7vynyfhAlUADhAk35qspcOzUU+2HYkTH9uYRC9y8Xmj
n57Tz0G6H7tE6PRVInRp2v9GJUAcCA4iGQqzBWFBNM+VAMYJ/JJaoPPc+ezHZ3f0AqHL15mdz/J6
fjNEVy/YlIFma8EQM1JxFzQubB0l6oASB2rmLFzQ82azH52HYxfYXJy/Su3Z1py8TWVQ63wyqP8v
5n/vw+gFxQMmVlCEhULfceAL8XDQVkzgJ52fFPKems1+8diOWgjG+9fp+D7fDE/3rf4bRQmKwil3
BGLC/UUJxPk4TISaxV3PAhL1h3H8k9PZj8jdsAUkn39/lbr6PknR2Paih7zQwY3WHJTvtqAQ2MqH
EaNGuQBGlJB7L4g4/yEqz5nRfmD+GrnA5v3Zq8TmA8pF9Zh2mxdt6IUZc7RCEWBut55/FmYMvaIO
d5y50reNUhZa89xZ7cdod/QCpw+/vUqctvHV/wf+7kuzCe+V6T9PKWaaBIUKEGR/1XQfKvLt2TMb
nflMLUjwp+axXzS2oxYi8eXzqxSJrzdVhmPVLwcG6hLElgz/W6orGvMUU1ohLr39WTCZz5jJfjh+
DFwg8vWVIhKhIfJFDelc90YllTh6f5eK7RwoWFFH3J91WiLzjBn9BJofI5fYvE4D+q8NWKs8aF6U
TkTbHbhCaTs/SbZv6UT0tBJ0Ec8/CFMehiHPm9N+fB6OXSD0r1eK0E3dvPn6Q+y2G/UCLgYqIhgw
gh7d/iwYEYfgbBG3kXH/FavsgPTcaf0Ep93hS6heJy//r9Hg7pXgXpr/c5DQjQds4GPoXRyAgHAn
DiAwhJIKgYB/i+L9s7cnwJ4xoZ/Ac7+SJTB/vMqY4F9RfWXyOnrJmglYXbh9yXGjxv3WP4QGvd9o
zEIdS+8/vvKsKf0EnL9Ws4Tn5P8Gnp8TST8Oi682zebw9gKiB7fkPP7u7epxLdJi6J2v2GrX1cNL
f+6F/+T617dMiAdHXuav2PExi3MmW8v2Y9zNpm5+fWspdaBtztENi1PRuG+AINjuYbh+fYs+ovsI
hEuc0XSgmPncw/7rW5RlOM5R4xj13TH3ema0MQRtYZzhah5NUR7XOLb5496nDyYdUdD7sRt3v7/J
2+yDifKmxp1LiD2L7cfmWc5PRFVOw0QzGx3sOB6C9682n2B+8Gn6/1IaVzntE3njUL9p9SErRGGl
Him6aPoqZVskG2FVsl7n5ViPYtWwQYaDZxmffA/ySuSWZ9iQ2Kc6lGO7SrSVl8e9ztL6PJVZYY2u
SQZZfJdJEw9mhb1KY+4Fti3ojT2Ysf2UhoOdbhxHFv4Vz3ipLgIVlQV3MxrVmIooZJW9Dylp+nwV
pLJKCtf0MsveUXssMeUgy+h4xjKex39adWcw5gGkezYJLmxnj1CUYUKj3qznQ7SMQCIe7pFNs6gN
Vejc+L3J4/K4yUQqjlPR1ZV9PNVBE/XeFBU42ZsSP2L++vHHUxTgdp9v2/CgTHAkCOiY1vP7DzCa
Yu7UiqjoOqYJTyKvMVzy0NWaWWW8roY+qJpVFTaBCF1LWFORf+gFH2vmUTGpnp82KszrxDWm5BW9
QFtMifcenyRE+OEcbbS7cZxR0XN1BI1V9mKOQxhZLKy4da2sqiNsFUx2YJfr1BENJ25eNUp9SyTx
G5ieH7eIPY3N/Fyh0dbMJG4ccvjyuUU7GttY3LkORsiccjtSpPXvofBZHrh9HLXR+9zHjWuNG4YG
ebD7+OPBdC2WbYO8xLEqLcAaQ4d2oQlkF1lkCPm1Zad2yT3ZEyU3UCSrOTFTZKcXkUUNPedJObaX
SU3IFLoIpVNsyr87E8fGZWlK4pQ9QW8o2Z1JaId+Go+kuhaqh8qtR6ommqxl1be1OIwcX6hvVYst
KN1aoR78zZCxq/RhFxlS9E+ggrxod1skQ1yOWj8utQE0fCENjYpIPCa5f+XrKZfVkSmLzB8PLT+r
9Xg0OtUAEXl8/XRhyXDEECenoSVQVBzMRS/77gYEeoqlLhrrO8rrdmYdD004K0Q2mBB3urV9LCbh
RVk9ssIdNOPYCBmRsL3MChWPXm7RKr/UWZhV+aqUpmKfsi7K6++PT3O2pw/srY2EBt3UBHen4X4T
aMvClrS971SknIbvQ9VUEALSJgT4kKHn0nKHinfWZcGSclaapjfzS1QE7RP4/G2z0CCD4xkc10E5
gguYtt3NckpWN2OtzPc8lRZseAzrNfVuN5JmlGfcl7D7ddDiIossljksalVkFZXHjhVbXeKWIazt
bPnHEKPyaEq7MzEkhcmeMCt0qWB03iSbofLN5kOkc4P6Q9s38D4vdD7x77XPlJUdxk1dpO2Hcmqi
Ivf6ciwxOcvOOrxnxjIz48pJptG67IvCP6l1lcaBl00TGc+ysMwb3801UX7jtZJY6SeV6WDKPJwq
HmASmRWPND8lk07xrUnk92X5hJpSJKU7AoAgHOStVgSZLc6Hz+diHy4IkpmXXd4V32xpZCy9Ahdq
QBR9v9W68uhkWzDt/ri1nmkr8F57a04K6jt4a+gbrsp12/OndUgsrTju8wMdIjXFOepZdxdikQxJ
nfmhKb4VFbSoPOR14ohzRkM+nvG6HbEd2u/S6WsWDuNou21Y9WXoweD36lNQTr51XGUinr5WVlur
CydSc4AwiC5L9VHSyhkeU3MNERo7W3afiipOpq9TqpI+cUmazk4rwu4DIJPrEH/kIy7I+upkwwDs
uIxHvNQTCRpnVcia12tltzN2yRBECDDK28drJ7DG3nXMEOMrDIIHzDyy8jk2aAqZJZuhVnlZrHVX
0e5ScDM176oq8Ss3TbOKZZ4V+NlwHAg41z9yJ/fF1450FEJmOwHijK7MDUKUx23D0mpi923UVOZj
0bZCG8hCNLg/5gHVRfptolldBe7AiF3Ubm9ik57wtuxhKB5/4tIasfl8FqPw26iY6789sa5IHfYZ
7//gUzsLY9+K2fyx2k7gvFVXSvXNj/kEIexZ29TBuQ3DAjl9fBrzrU07SsFxqSCz4SvQ3sIEouRd
pZh415aWVtnXTORZw93GtNK6MWVYwhqFSZ3Tw8q3TfShq50AFqcIpQkOA6dhnXFxgKVPO7dhQXmW
+o66HHiVOqNb91R1nxrHIpFXymkwZxAiEroxEX5UuMJXdFb2kEAOTRciujjx46SZNb/DUcP3oM3t
YnR5UvGhO3p8xUu75uB0AJlpd3Z7UxJygt0VJ8oP876s7S9dmxMEsbKqGILYbprlViDIEsch7QeI
7ZBojpeguY1sLVXMIs3buGf+pT+oWaRZGU1ZdRwVjM8mspxqQtdl2hV1dDTJMYHW+X02x9R0dDJo
p01LqNHjS2ILy+YgAnLgNmHVgCAKugtTXfI8m0ycsy9OE3LoVlME8wQai7ez6t7qMe6UGjE3Pxxm
FYetnE1KVZRwNFZIEcbTQc5/MmWCbuNUx7Y4jvp03ody7I268MsBn4pCPi9xDDJVrxPLrvi6cKqO
194If4HlPrG0RQaApaHTFJ0lUBUicVJ7sbRmSKidtmb8woNutlRNVUK0pnSKzFVDnITl7tiYcvpq
s3z2j5llKAAZVJYG4+GUKdoEa82ttv+CKLXCdvR2zCF9vJtgTfLI0hAx0afFbN1amM3jiBU9zFqD
iAQPjBqf4DfkWBRbkQUCW9E0dmg1nkzbGCoRahbjt+3+zKZwbtZ+LNJe6KiDcAHRlc2kg7ST/C3U
pf0k1KhK63OX2QbWYRvestAZusRDZhkG+VNmYeGO5kcKdC0yAreEZvxl4kVig6i1GOzPdUshIc2I
cz7REXw/9kfEhTDy0O8tM9SuSvmIDU87P0fIAqOHXeqrIW0+2Kp2/HjtN8KBMYBCdp8qEDDwAJkF
xW+GHI7qDrag7HNs5ZA6OXQFWjTDESTDDIQVRxQveox194mYzGAmMkngmxLVzHnq47stNN+1iVj8
7ARgJHCTDKKgZWaDcLC2AjKMn8NwVKnvNm3CC8/viR9fKDaJajwsw0oVjqsZ03HoVlUZlackbfkg
3QLRjnVWBZklzv0stLlX9mYIrkiUkuPeb4VaJXZu0msRp1P1KTMqw5XTE03796KjZJhWTpxrWXgl
4se6Xfe9dLqLqgz9wbgqIxl9x0lF9SrPK029eGjaynfN4JRT7IZ5V4nBC4akgzJ0U9WPqTtYMhbx
WjPaikuVNqMIPDLQtm+PCt2H1Ef85gfNSRPaiMw8e0r7aUJaC1EsToZk9Fu3rItYrTttB3wlM2uY
PvfKsOhrK9LAX3HRMOqNyE/N6KqgqfVKR6xPvECmwTFOdDWr0pB+OvN1TsgR7WnI1oFVOyE5LBKT
iS+j7ILE+qINGYbPQzPw5tyqm9z6BI9ht9eyUqr6MtldkBu3MIaG9Uc9TGly5EdgN9aTEU5mXJ0Y
zkLPrqa6dL7TLHby65AVphtWEJWxvNFt0/fES9K+pvFx4+eldFbIA2SqjvzMStSFpraVJEedKlid
hjehk/MGuzxQ7lTifOKmg0hPtKqL8COYxUaRwzwXRWGftNqPwvRdLoekDA7jLmj67l0v/SCK1pYR
JlKfZFNV5kTFIgycNWRF8cQtuonArae1E/XaDSyhymYV+tUUjyd9UFthdNRHGbyNl+hewMB2RdTK
343VKlmfQDh6y/d6jrCFXrQFoi7tNiN3BvU+ZbaNl2b7RyuKUryHJiyBx02mFuX3qS01605jVRUB
O6aDZdm2N8Yyae2jIY9plrpSdLNfJNKKsJyASziVzeCPIFW9WIZaBu/HvugL+0PsW3Gfru2EW6w4
SdpRO917FXMZabfUeuYk7KqRYfLVDnzfms6ESGvslDWWMNnnsNplKM8s7ld2+o5GZUTTD3Hcx45/
2McwBMGhidDGW3kwWfOUxs5KCTskQThG5YoUSVw5q7whlsx/ZwHL8bwsTrX+0gZOWXoVUm/sLHPa
CB7EoyqcvwTzR8jilqWeY3oR1li9V4Q052odh/28YzxtEryYOmysyzyzZ5MvuiZwbE/3jYEATDni
jaNGVxk+V2yXGjZywvaVsY0f+JLax9PSkCLJzGk0w0MLETL5L5oO8z7nQsfgkqzWqgCFlSdOKG7K
EglNua6iCJGW1zt0tEsvckLZWkBQtGX7tYnzNsqxX1Y4maOwnQQdzp3YnqccAeliulSQLDyB463y
u28Ns4CpypqRl6OFv6U6m7em6yg+ChfrlD3m0IGOxxrv1lNVnJffQbiF+JscCqMuEyl8zT3RaxBA
bmGHFHtxJz3+VGt8pR1b8+L8ZrzdjBZSU3l3Ma6Wk5x/47VMzjmJKuvybqut7cfvN3n7OTAFLDm3
WZFhAjS3wu57Eqkiqo6inI9YdMkm3PTvBowHEblEAh4Y7cotUGbqGogaMu+2Ck5yqkdfujQJu1G9
11lrsEsdy1J8hBXg2CoPNIffaTch4xz0Bplk+GNqB6T8rrc7aApoEOzadk0hi5CjeYXJVU+Px9aZ
s3OyhXYrHspPUuyPEhFGHEo7nRc/qDGEnAa0mh8TilDhj6MpiR1+maxItM0pVsrn7d0K0tSOLWaJ
Rc7fQqOqxjgUcjmkq27CeerbDbWmfsIvJuVG2IcWkXkSn0woJw7FUUBAIpHDPmoNdFrHwcx81D3w
jTqbld+pCnKITy0RsWLxVYdg930NLnv+QtbNL6ILHLykOZnVIZvkPP+8VUHYf2nTIA2idR44+N6w
5DTgx0k92rQ541tZieJaN/bR3ZbruKswnSHiCb4EHsDg4XERJfDzHS0nRb4gcoudblWUVpNHHqkD
Hw+XcYj7HFdNWoDbTEEYgLIBTGF7YptgVucW/hV/S8ZWxc46QbA4jKdc1+lgjhthSJZ5qRZp1rl+
HYA2pJq2+HzYlDVeEDTK9CIrW/x3zHrwdpL0FFRRCS4/veiSxgcp0Fcxnk7DwHRfVe4PyAL8cZpl
v9cw5fF64CWDhXGqMG2dwzSDi80OByv3dX0iNVzV8AdRQwx7E6TGJMnxHZ0cN2lYxes2TJHvXo2i
FpwfF3GI7TjitzpTGifFhtV+n/jTVx46pm++lLwPe3XcbJc+6KDGFvFimBKsKAn6Wh6qiVBYuaYS
8/bRoZilBnzVLOJb/tSpkx47QFs2r7eJIoaXCgKOz5cR2EfLjdIJvLIWLMm1C8piVNk5L2iFT6iR
zjlsJ9sacrUlWSYq08pft3lZ+ewk8MsJ3zFtqTcfaTlYw1KKBBSlTxOkvlmG3Cn3mhTEhDzLEjXr
UyP6CCR8kDgNTCVX/gifV4+wNPEame28eW3EZ6qAtU4CLj5O8wDDcX8AVvlHj/DMt057v66q6ELz
eCYpTQt3d24nPlfNRwEaa/QPBz+2xnCt+kKm9QrUBc4cuDZIIPVNBJwiJYcz1AB/ssSEVak8m91G
Jv1Z3CpWUQjfdifjxoCJ5hGJeHfaTzLz7Y/J1PbWZYVgGqzCVJRafYO9hXxZfTFhB2JB5jX4RW7B
+CO9nFmqNEK8ishaZ6Yvvik9hiX9LoZUpRdKlcXorwUzdWP92Uc0HvxDeDSeSrdOwX9bnpNSu/oK
RrJPms8kKOMg8Hw58nD41NuIbcpr3UVdyf6ofQfUxFGVtF2mPYtNdfJ1Ei0Txm3hHQYk+5QaxJS2
LXVLW0h5FmvmdfijZXeu3aMyNazuVrLFsixiEMQeusPHeVm35iZNu9n+6TGYrQmi/1l5ozqbP5Hf
svd+zOa/4ZShhU+MwTh/0OdgJ7JDZO5zbSNK/QKqHCBa9C+mZqTFYQxFnbVSZ/M7dyKLmBKWSONo
Cd7aUvCzObUCrxrGitsuZRVxPrShHfTG7UkOwl6Mk6/ZSV/ms5YH1jTTgTXqRHgRCMuak3IikG9B
UH+4AG85zzyJUGn8dvcgWWm4tBKiYl1uM7Y8iic7ceO8aMXHZGuwki3RWKLhFNJgpeVMQtaVqoRY
ZUFWGt8NS9Val20kC6y56VHF604jFsxhXCgGPMPu0nla7a3CWSaBH3F92c5KXrC5zLjK+2GWSduf
WBK5MqzzLDsM4xTauN5uCHjg2eglOGKI7xU1teKzkPHUdp4gvhYJPbgc2AdIMINxU/RvtHLYoIYA
vppdhsYozNoOggHa0BuY2dISswalHYiX0O2icp77E9ndbm43Px7XVaG/ej6giucveNaqHYzV1zao
qq1pjMEBYxbIA6BJjz9qQaBDmwgOO+BZoKzwXzWn9Q+Kh72TlI6PUPJeRkgyGOOVhS/Ee1yiMEu3
VuEMahvFQNiISgCyO+P4+Fx2KQQ0l0B+HNzq7iiUwyHnbHcufscZ6Ns4uMS/OwMzFkk6x+N1jfs7
DyeD0Pmpff77A9GVBOJAOZqBXJyveni4+CSsCE0z4n8qhxyOIkjg8U/sMYGZu9PsxxdIZ9rur/LO
vEJwt0TaFNcL4G6rJZE5pLEI8iZFkrW1GH04zaT9qPgo5XoQtdOt48Kfqo9tz8d4lbX5bM95BdNg
1ZOAP3piRruSjhkhlZqv3+a2lmjwWZbFRk2s3h55+SndKlWPuA46PrSJD7seOV0ECELRjtBMzeEc
EFpY4TyRuOBlO3ldicx+LTNuJHEHmJbRg6kv8XHoh08vopEzXnr9tp5VbM3s44tYwgjg8I/KEFzv
BkqW4p+MWsCowrJhg9VdhHUyW6bpNhAqapm3H0fLaQVuM3w+1SVRAMHND7iG+barUCm1IGftAdEI
bjNvL+7c3hCEZewSA8tq3KrGfSb/3vNA+c/XTUAx0OQj/mYOeO+Die6i+GLrlhAkz2jYSQq9yOty
dhiPP3C2Lw/EFAKB8pOABqIfRYDRXPCZ/TgNUTXJ5NjOrSqRnp1lNv+mKijMUyr490cBOtw5qhyB
TN9emrrMZ9nYBio43oYinQQ7AjliZYaXx1d114rxYGHgCm+vNwVdiPt5HJxF35UUQlCXsaOwPqom
RsL6kMlh7kZocUlza/6spxw1dM/UAbhV7Wb+hGzRbWTQ0OwM3hotOIFnkgLMzzsmwD2QD5kvg8Ac
j4gNpLnwhyihw+j5DCWnP+qyzJAGVTETeXmYpe3EGo8Youps5VQSVNs7PlDD1Qe9reclCskIf+/n
GS2H8yQIO42WmbZTEQUnEqNV4xiJhh1lq9SKC0BxF6DYFoaFbrINKxChO3AW6taMbVONpCcw3X2Y
MZhupIZzGNB3zEJAa3AjbHqRsxYfQIilWvuC1+kczFnb2KZAcRTaTgqHTpGb1E1GJzevK51HK1XY
ady695RHCbcZuneBzG0Ehcpaj/2dSmd24nbZ8fIEuUWi2GHhGDwyS5BVdKcE1Yoo8NIhw7+ZdQQ+
P43TLxxhr+YXamy0KE5iRayZDKi7CjzruM3DdD/WvFyFSZuBdgUDY6PK4MZh4xjfs1oT9CRzSxyG
keyDLnVh94dBCeUuP8tRd5P5jHrDXNFCDEiYujBNjSLC56gA2xys0ISEdoJ1WJWUxl5GEXT+OSL1
rJ1TqYaefaNyGBvnQmS9X3zMtY4TdhjntUWQCeNyw6Hx0MqFWvphbkZgu+oHNlWjSywwE52H0IxK
xxvF6PfvEl039eSiHN1HyKa1U6EuGoWkPhIkbfrvimTJGK58gYA7dzM7z6rfczAvVus625LbnS0q
UQ8P1Dsng92O13mYKtYiir6Ns0B8z3HimDez09mKRnobDeZ2miBlqzQ6Ygq3q4jKKCxZYGxMgyUJ
c/vE6vRnGHHjXBa5ttJ1FslAumEQ9JdyjGS8GqPeP4pEx48jwqeTrBq6YzAZ5pNdKeYNWoYXdtSk
BJxxV332IdTHIpCmdqF94fe4KtLfAxKZ1aCpj1w05c0Rkl1QSiyXZ05BvpkE6pj3hXqn+qhY2SIM
gS6xqnVsD+IwNlH7forThhwiKm8OnZHwFBKrsquwaC8ZFcVZJazgLOvq5lDWoKDR+xIcd6bVq1D3
zke7CEvU9YvoOqpLf5WGReCOIs9X0tflqTOxbD36OarAeSEFvtoZc0/Eub3u8ZUnDvKx79Vg2iP0
PfjXpU7So2Sg6eSOOpbrMCbmshDg5t0UFE3tWtwEX/phcjaplUuk8m32uXdYdEhYQ04F0WHkGsvi
7wRounXV1Lh6MLb9jyAPI/QrNVxfU5R6kM/Qgn7qWBxG62LMrUNaZ82nuhMgHGAKVvU4tKe8rsbE
lVnveL6t/dD5PeqYHk/QgdBe1UzE9NC0RYM0J8rC0e1wCvbGaaSdrSzfqk4zjXaElaBN/HHoeII8
KTNnsm5o6flOaDYkrot3Ay6PPqsVnSXUl3MNNej60wHh7Dmxk+4E7Ld1GiU8ZCsH1u+a9j3P3Wly
aIi0ubD+6Iuyvykta/BYRKdNXceGoaOgQPvgNNWQ3DAtUhcdU1W7KqY+GU5VG5SBS2gRXYzUhiFG
SuV1PU/5KQ4GpMVpNZTVmhUtO5NpNrhger/Kfrwire9fCAr16eq2WYFaJJEbDFlnr+Ro+KGwm/yi
CEX1x1gMiMkIyttB7bYJeiASz44CWbhWy8UGlWnjcpbmRwZEgctI1nwcaJ58rMOxSbykaYIvZTiW
v1dDkTG3HNrB82lVxG6M+aHi6oBzg+IN4eSJwek/aFaHqZdPXbyJs2JyUeTJvuLC6fJ/2TuzHslx
LEv/lUG/q0BJ1EJg0MBIss3NfF/CPV6I8IhIbaREUSRF6dfPscycqsysqS70ewP1UJ7h5maSSeS9
53znqlDKhY8MJsJJRTovrSb8hrYD/Tbnqb900PsdbAdq8abcFNwGEzpSW1/SPBjbQoQ9+6YDFDVV
jvqsK5Junh7SJe33WOjTtGTtlh1NODYP4HTAdiyNfo3GQR2c9eGhUy79pmP+uqBPft0mueWHSdG1
6CZZ/1xxQg6NyazdoQxcn41mCS80neDY9rUpSOPcKWW9OkyoQ8Oizmb2ygbDPmOv4pdO8/HTbW77
aXGBVy4bo1sKsOBAsFNUk5/MM+rLoEiWwV0CPfdfNzIOh1iEHGQW5OS7ZiUUe5nHikS6NocelPTp
EZMreanmoTv0idWvYLtifH4X3YRkiPddGs8f0OWmBzY0+hiugj1LqbdzPXfTzmdYctEGy/ZuoMTc
aEuXh2Hm+kXnOf0e9w6LQzSt7o6uEjcPNK37MDb27HW2nNrFxyN0m3w48FTSCu0xCEvIHuy0BZpf
OG/04xblzWsO6eRj2nLzgg2/PuJmy263MDBgmNJ2LxhPLnC4w7g0kokq39YhxvWuh/1WB+NDDwn+
ofajmkqQIWSvl276UMbSGs31tl00o/YMUKmHOiDHlzremMSaLf0uzvr8GMLzK53a6H3u6hjKvA5+
BDwCg3ZZE7q1rFylR61bZRaSdn7pk9hlZkcwTkqYQjDFL0ug6geoLOIuoOvwJoz+htfUEHrb8G2W
qGA6m3V3nnXALxMVtjdsVNFXG3C7lKJZyC1QH/vaRs5NhyYSMS1ZE2Znyked7xmRA7uRTa4q+Lh0
Kxz87ipnm8yKbjPMFTLmw90YwO8/r8GU4VynZDH6MjEHoyf0OlxOA53kfexp8JgNrFVl6nUz7hqm
9FNXt07uYPmuzVm2/dhWgR4SQIich8Ehc/O8Pa35oG1zuJYepGKTx0O1epy1can7mx49uRZlmKFy
KRNpubuFWtLNZWzD+mXJtnEtRyLSC3A9HlZLiBLxbNCIm7ekRfensY5oZZIUhVM9ACs6OpNmN0nk
ydC9bPHKI1esfiLM3kRY7Mgpp3AEDpNYB101bk7sMwvqvgOBUwumCx3wWvRlQJl/bmNQM0XUUPE4
rmGwHRY0ml1Jsikil4V1figjDR3/NhNYTisAcls1Qtm66SLTlngoUH9jgtXP3b1Yg5RtMU7/QLys
oNPI/kppqSiR98bQLjfVmnapiCCwzyPuhxz2ZmnDNZI7GlrRXPoG7mwhB8i85Wb8NBSxXGH8ZLbr
j0NLk3FXwyi87VvIpFXnW3+MaxrmVZqTJoMk1unw1NdawY60SbYW0QL3OzWRuQsS5rNSdpzORUb7
GFIcNLu3UAX6h2MoTWKt1ugwjjyMd7VrIhuVKOGaYCzhzQNFW4qsSZ/WgI4ZCjObr60osZIa/MJI
ghZTSrAITXm6a5RQRVJPoWe7XmZh1uxU5MckuQ0Dl9pXmLmSH7spp99q575uW1O/1o36WjOVdAXa
BPm8gO3Y8ZzrA8HmQbBIpBr2V7adxRqJOx23du8azUo1qU0VGTBNVUiZyGc9iLTSOl0Lm7cU66sz
8rup+bbPRgEbr/b8Fg5jTsrQz8tUbdhs6AObm/g5A0Ckq9ZB68H1gAumAA+3/AhH1T+qaZjz3Zxl
9WUeh/HZTrOpd9bXjp+gGtdZEUjPTnLspioaJrHvJ548Dz0Jd8w047nnSXAb9Z6eIwXTcqxnmNcM
bVEVRRzZd5vZw+ajSBQIwApZEeameafCdLwDP7iYk9ILL9i8EF9Ofd2VNJ2dKlgoORhSAJH2NKc4
uN0Kkft543hyDIfvPR06+GuVxk25FNva6zvs8tj827QXVduhvsBH4E/Yddq9zVha2kE1b11bh1+h
vPk9oB12GAmT+0xl3UPQEV06mTbvZJCvogMJVqNx22cR7z7GJTJjkcTj+BETrm9sFHNfcO27vGwh
jt5wFeGgawKFu/WuRLMb33doS27cErbf+ybOvva8Dt/7MF4uDs5tlahpPMWQjN8gvkf9dU3zqog7
Mt2mnMeoW7E4Xi9C+p3212Z4HeR11/bR/Dm6PGh3Im1hhEJMHtPTkAztWM669QZe0zZCLMyWLixj
gXWkSIO2S26FmqPPpmlMX0QCn6HoRNbkZY+/W0L+wjXRrCo5ydRGWWUagJwatVZf30g1mi8KXVtT
9iqOyVdsvIsuWJAv7hiYPq2M6oJjOyXR65Ub2Ieb623RroG6TxLffVqXK2wP6Dz3o+WgoUaexBdY
d/qsVkAlha5R0lz8bNVnHxnfljNkRle0Tvjvxqy4V3BTok+zCirmDwfXyhVw5Nxu6Fx8A5G6BjLV
+g3FPLDRn3ikp+N7mTXmTFf0b0WAcsRUgk9BsgsmCeaXbC55M7MQH5lyvuzneK4ECSZyZ5csfIa7
ljNQQajhitQsjTgsKKpusPoNy85PTdOhlGMoPUFxBONd3CxhUFp+JfFWSRK108ohYQAiBRdRSRvZ
dLR3+9qlsFJkX3Y9ijS9u7axruTr1EaoqeOBb+/DbIf+PhrDZa7QVfAeSxpLx02VOrS1WA8BibqB
3qc25nnRh1MbfxPARoOhdEHuO76HYdZ7cts3YzqyEt22p6qwWyNnW2bYcJO1auBf5aKwoLnpWg1u
5bI/rzmPYlLOFg2YehAO6lBceGDezO61VVP7Xtc9Hetqwa0CGwVpnHjQhfPTmJp9jVptONnGBvKX
eZq9S3YN+Cc57JIJXtszJxG8l4MCKGWGSq80IN1DZ1WP74EGwKVsB5IZHoAD5o7D/ykDlhGcx7kb
1oqpxifvCVym5vk3sTZQV8PBCHaVRqOQe3VGgO5q3YMXuPoguA+37EdNOfHpAVz1hvttCmfWfli1
NEFTDDmErgCdLe+WFFsElmPzZhsICvnFoKD0d6RjZKWlrWc79YcN7ha+LWx53dh9xrkdnKwSYew6
nGOLw9sKPDI+iuYS0Ess+XNsEtWmuxSgahvfEGundQSH1BrUOOgd6mmvVN5hPQ7MWPWgkG4jwFwo
3RXDirmyFkVUTg+tyeS6KqiwDkpqWwKpsmKhu3rwtBU7tYC4YdAOhjG/bCj98h0PRMrhgjnOlC1C
OjG6y9Ytpgf4fvJN5Va8BqBrTBGNiL8X1OLe2YE2kT/I0KPKAv3e6H43pjNrKqfBqfhiiyaYj1tq
118p+xvW1u4BYqk7QgduLyPhcdlHqb3twnWVOxVLwFqOwQhWgXjumF+y04QSLiviQa208MPSDwdt
CChGn6tlQDjH9T/URniPpZVKXqTYR21l4m19mttg8SgQArFDBYoOkXcqSQ46pUZWXOb+M9i4X1UR
1ssUPuV92yfVgocGf9cY9qyLuXNoDYYtcOhGdBc2O5QTej7aJundjzrwV8UFFXU0lFvf1HvktBwP
9tKGOeCcaGJDyQkdxx1dyXwM5zH7EE7QcC4zHtVjCUGxTdChZut8J/OU2CoiiTXvQB+ATYBhBWVX
gumYHAqkMAJXBHHrrkbnLQs6oQ6/9TDcfLHEfbbL+lTcBPU8AmW3CcIVYOuUBLoRrXau8iFhsKQC
0xyQW8AXk/k6KGKwdcdJiakrLQSzzw3AAq4Nzh5tQEYc56b2aaj8w4ovu6KM52zXga34GQBegnjY
qfoSYBmev6K5XJrHrJP6WnXFUXtEBZPeaJol7SeWyHg9xI52T+MS81tgkvWPWoc48/myeeBq3EIZ
2bbWF6oly2vuE/uwaNHgEBBjgzucyRGraSYRVugT9hRCPswq1o3LKYRo0VYL2JgvS0yRI0z6mR4H
2nXAE3XyPPF63JtoIO+pnsOCZeAQGy02EPrzthaIHK13yFRGbRXZ2SHUJQYA8qx1zJ3qVINOm4cN
OGjNF4+Py8QVjUA3XKohW6M9HCL4rCRGsLCqXeyw9AbIO7SFURnwwrieJxQFwzrfxlbZSx2FLq9I
UqtsDxBCvSw+M6COzYCjBA2QfaW6yetCogC/n4JrxTtj1tVQoKZe2yLtOQOO0k9tU2FD70BeQS55
2CQUgGJLlUp3vQNgV8VEtrtt8nhNnQCnAzYiVeVi9csyN8Mu4rMvF5OsHxlWC3f2ZtCqEpPLn+ZE
G4u3S5IJDUELFUhG420seHTOG9FnwIT4KgsdcnYOgib6XEXb3/hAzQ9g9boSDFj0DakYO8BnyNha
tsnc6TJbaLtWdlm7uRA6N3xnmzYXWH91LM5dGK3J3qRL8hbwRvk7KFd9DDFglGshlAw/WgbioZAA
Me5GECZkly3JiqaARUg1TJwkcifDrnnpE6+XEvsmqjrU51UT6ym/nrf0fokXyNBxNPK7XMj4fQJl
URfOio94luO7NuNYYCIFtEcQlQClaodLXuiPOlhIjdrKB2WAyuNWW8R7ZuguX4faBifd4aaudNtn
98aa8cYkE7IeOusv0AWyY8BJ/gbFuM1wGdTpp4q2eOcpmZ+cXqNTj+eTR2Xn8uVarREJdGaAxJPN
c36c42ZIq40FKJxky/xhSCInnpCWbSsNcavSuNRpOcWJ3aF8Cc/DOjZgA5fwveGrf2fchIWaLUF0
Mul3Mhf8F2DFpKIJNa85yv1DSHn4OYJAfyd4SVIEHicOyP87Mjf5rYfJf1DO4K7L7TcAyuZBWbLy
IjcjCXEfbA+sDnpUNCGVB+wHekCbMcdVngFOwasvyxTpLx3Ejir3aFQmZIq3wjfh+Bbkgj53TUxl
SaHqn5QaQlhhIC37OP6+Wqj/etcr6EH6ExtUL10FDxwppnd0tKNUT5rOI03uTddMWOVnDK8Cm6Qn
5J8BCfi1kxO8BhiO4z1dgdKshyVCViOq4pF405yIbWS3nQByr+aVt35JvicDHftjN+bS0JJTTUxQ
5S6hi8bi1YNmgacFPqJjYZuSCuBduKFszMnalrpPNfEnu3qomEUa+WRP6bDkX9NhMFhUJtULL7CO
JQ1JKtR54BSqYE3rGkALBWMFHBllPKiqFVlo3DTA2GkCFLRR408yBWs2VzA0AertZrWsfQPHsq17
0EKq5leIHNfgBBuk7uqNTI8uzg1amDb2qdZvY75w11UwYnP0fYgMtb6767pxtmM1Lxi+HO6Iiu08
fdp+c+Fa4K+odi2XkaIkKzbVYGU4csQkO1ZCsb4eCU1rwsShqb3Lpi82qLcoKVqe9/g3sPBZ6s+B
mdEwn7t15iItPWF55vb/xp77c0AE5h8C1AxZ2eskA5YCfPizOTcQ9BydV+w76ZAi+d31jtI+gf2k
Y1mD9lxyN8iSSKqjrMi0QBCpEPBR5tLEg89eu1+Nrv/6c/3ZXcbHyuDTI66KIQwwD+EV/fljtcmK
aFLdZj/6UV2zTfI38EP2TOBCDEbYZf/GqPyzJ399R8S4cTau2WFYvtcRA3/EEiAa5oYgL/FT/vaO
7jeqJk4GDWt+zhpqAcE54gNEPtoOZuVvX8Xv8xMefnNEf5sD8H1USNbUjfnLj//5Mkr8739fX/P3
3/l1VMI/fsKjMPQ4j7+Y//K38HzH65iQ+a+/9Ke/jHf//dNdZyj86Yd/GufwLwY2PP2crTD/4h//
NM3hT+Ms/jjNISTXWXl/RwH+aZzD/xHfPr/9Y5TidUTCby/5fZJDjmeLgKhBWA4YQoh7GJfwb5Mc
ghzP1wL2gdmzeQThDH7+30c5xMnfMCsxyfCkgutj6kDV/Mf/gpV8neYQY14wgv0YAALMAM+MYeF/
Z5rDX712/JUrfxIiRHd1wP96JXehiugc0+DIgoB2Rdut29EyOr/84Zz8fvH8cWjEn2+Y5JqwzjNU
SteJZQSp97/cMFsIqwlifnAEsBK+IDmBEsaS/F4uSOH+m1vluib8wdC/vhfSqAj5I4ILeOA6O+2P
twq+C1C6LubHNRzZPUm1u8XKAvNnI/5BpbL9d2hEHP7z4WFcEUblEOS8MLroOlbqj2/p+zmZACry
Y7tqDpl9Gs0FhlQNuR8Se4JiY2FvBDRNtCcWZSRaRCTvDyk0pOEwJbUtE+foUlg/YEPuWn1kow9a
mISafA4ALyBdz+yAWpcdlk23B5muUQlqd7hBkSMfRY+wrAi0eQ1NOtwgoqr2SM63d3w17R2tEciu
4npoDuuEEqStZwSBzCwfI3CgP2Hwbm9NT/VbpupbYtd2t2RiKC3Mg+MWxf0thp2ledl0sX2MZit/
2eJtvN/ipXuNSNsVA+Fin0zNgOJQutKOw3IkI0eydpuiQ+4ICBhE8XZhAzVLmHg+Z6EZ79DCAI1F
OfCNiDo4ivQqT+pgOU4r9sGCesZTbEfR+H3OMboj3aSH1bU1tiDTghpa53RP5kh/tH3Alr7yjc5m
NEHrAlr4gyVRss6XZlDdPhsy9GoLx3VekgbDC1DQy+HT6kx9dEhZfOlYHz0x7HhNuZCZ/ehyxIYK
4MUZbMtoHXuQD63fa5ejUgTQ1Xz2jciTEk6buCcCUlYJOmC8ZIgmnVcoFm/5uiEUylsNwfNqPHYb
rEIKye0eoO9T41tSct+tTw0o2t0cEv2BiJzbj56Yfe7SICk88lU/tJTNoRma76vuVFUDUTzXLIcf
H25JI3czTk4zcHE7Cbl9waiD4DFGtP5CNuCwxezDHmqtI0HVtx0nRTCC+0zb5MQRnMPOOcy7eG37
C+lq+6OeU/PZh2sndlu9pcMuMC27wSmYkepJv09GlAskvrtBEMgxmfhBYr+g8qZnHhhf9H39ymbU
kxNX4hCoHBUMNGIU0ssA+J6SEjGjtMiUOXeBplCRTA0sjOTdNxBoHL+cfY25jStIVCuctnR64ouI
LmkzPyR+WcIixzOccGnj7vGokzEfgwKtCN1PL7Ngn+jA3CJUuX0ajIgp8c0mnwq+7D0aC2BnmzFP
EyJAJTiHJyDG7c4m23tgdXwXbU20i9ZtvguybdstLF2eh4HZsg6Z26+SPg6L/JLFfIyOLbRpRwsD
v2D9PqQtIAjLEgd0HOlbhB3WXEVdsUFYqPpa9kDWI7v25SqmdLvki1j9STCCuSNlA9uGFDxAYfXW
zwtiCQCc7LzUOBHjVNnVzd0LRXigNqIAGJ275SVbTbNj4ZzVMKShxZQBB15WJBNJC2byYTgsDizQ
uw8oYlpgFiMot/kyk6oVwZrv525uJ4pQiAGz3y9b/eT65BroUq2r79IJhlYxAn1ZHmoov3lcqHSa
mzPjgYNZDFw/+YgU/EBwbQMPmh3Skix66wCFJ3son0n2I/MQPYEhIHF0068YQqGfewl2CY0Im/uP
IFH9M3OyPWgyYBkeZZYcHTHiLeNrcKWkI74Wi03jG0BYIymWzS22SIKGHRITQ9WN+HQJvU+OkQxI
BrFgRdcpNxa+RM1Yd8U8Xf9zxlP+vK52+Z5GAxTRIRzUHh5QfBoFCJrCUsiHvRX0pGYy3KA5YDsj
7TaUcuJQmiBij+eJUrhVmcvCfZjOYyV0C91SMVMOM8l9AbIDfSDn7CucQ1lOJhietxlRyyIZAotm
3C3y0cdU/aSoJC/4IG297wGkQ99mcquQORHNTiOifILrz+5F0qbfhETrj+SWQ+B5zuRjsPQZiAHk
WYYSOW78WxIY+QvcWPEWE+MfRN+lCF5ucnyuZQO+4vp8rhCLR59a3Lei+nUf/58q8P87Me8fs7li
TFtD6fSvy8C/jkm81oG/v+j3QjDDgzFBU8eAioEZXid0/aMQxPNW0FJcy3sMwIGi9IdCkP0ND/n+
dVolOg4AwoC1/18hmP4Nfw39Z3YddXKdDPDfKQTxnKy/1E053v6KWGOkBB4rTvJrqfgH7Bu7zjiO
ax0eczBMApNdxryEUJqU27BOAA4gawz86zrkCVyCvG5eiVV1CZRzRLi+tnfxmLYF0y7eJxlHNldn
Sf7QrDUIq3QQL+OwDhzCc36auHmBkuoButnpG4lVryF4YA7l66yD4S0yKeo0AHSiAI+ofyR8GM9j
U7MLXX3ybSCT2ECgzcm3WKX4JcwVYm8GUw1+9j7zr308Sv+TYUBo1t20M13umjHbaTmXee27M+l6
lR9SpL5foCfWpgMFYemdRRA4rLCIBC8BTZQpNiSSASR2dZFh1EAxSyydFXpBfxciJF4tkw0+EUmW
7jwbl+O0YE4SkqhLfelUaEvbpxAGUXSP8HWXJdmHE6GIa/WfFPfyuQasViT5RqtE0/5ddzPWlpDT
KkDCuxQ8Xt6iCOUBisewPiFN3R5GJdUDhiMRRFx5Q08E2ZAPuFVtZWfvX8EFNtdtXtBi2tyUvWGQ
gjMlGvWA7Ta9NRhhhBpg2nNWixZZaWqiexhF27QPwFC/QEaj3yyinRuS8Yv6oDUWrWuh/QKG6XqW
+xDnohmx1DJM5YqKNVrCl7o1gPWESvDnTXytDPRokG3CXAAYS2aG1BqrQchdnrgwKvKGoVcP9DT0
+2Ww4znUIorLX/8v5srhe+Uq1WkxWQgoJRZYvAbpmz67qAFBqAiMhywTI/lbRyHnl4lN4cs4ilJZ
NPUWVrVP2Fs+9rHFTs/ZW2gDc60U3QhzUKP1QDAMhyGtQzo5G+128IbFp7gxyTflIbEcqMl1W2g/
b2c2rHh/iFvjOarDfisxDwoHlF1PSjQh83A2/SaamyBf8QGWcPL1Lqs7nF3puPoQi4RfUXPXwxJC
XKeDRpYJCvEM+ZE7WKkLMiwY0lCfzHV0XlGPnfkB2SYo237DzxRMboszPmlxEF1npnIMBjc7WLfg
D6BsAysofHo9+Hwz3QY3pscZ1Mu1c9iAgJ8oMKOT9w2+lm026iOFnlnSQOEguI3IQ9669PLrO4K4
wAAwF6TxCWARrs3JIXBTdkvN3xbdm7zESKg6q+iCeSMHDT3wG4HqlpcUoNE5JVp9TBEs3mKCPnus
UefSx7rDkJI+nprx1MYIfO44/EkMFYha/P06Fjis9QoQYZdKv1DTrcHbr58S4UBbH8UKjq1EK4YP
m6gUV1kQxZhEp8UAfQfeLJRz0M8g26Sbtmez9GO/B4WDrxQTQ67nBET8fGdWNp4Z9u/zqkf8zICl
dQXEX5BHAdJNh34McEEw7LuHbBFYobJu0kcqSbjuMVNQ/LJtCPEXXYqZJDBrIjFCcQ9yeRitQ5WA
SX/elo3qfemz3iyVYdGGLjddnsiS+wfXreojxpUWA/OGcYTrFCh3gQf1qovJbTmqBHNnEozlc8Uc
zWxn5VDH5arn7C4lGT93bGVv+DLTpkJAJnzq4AaCFkWO/8NQO4Og7iL/7HAVH7oll/sNOb+SuDp5
tK2Zv3dBHMYFehX2JpjwzzkmYpVZpHFhR3rROBicgEtKaICjkwDti21MBmhnsGfQpjJkCQBW1247
Xgu844KpE9+Ri0PKIIS3CCgS0zSwOMw9PdV1R09oP3B+V99wjIzJsIKAhXR4Q7ncI4NKdyh0I0Tn
TbwAlONg2KUGyB0jQ3sYRd40pcaO8TiEangSbkxhAPaiG4usbyIMWdiyPcTy9SfNZHzDtWmPUNbD
HyLJMO+ptj7bEyyBl0mn7c948suLTZL1pOQgke8WvBzb4FWj/XhroHpUw9SD4BAsbw8goWC6+gAB
fniQ+G9+2JNcrruhJtvPdq173AGLmM95AlSncF0Gt1JuPP5Y+24+g+NCwJ1FWXiym+5vEbtOqmSB
zQep2kRp2fItu4ARukNATv7E6NYGCUqMn8GMi3Vabwa4nXdiCZ5CGUR+RyBXaFR9bg4vApLt9LjR
uDk5wg7GpZgaASOqmqde3S4WcyX6wPIHzM/AaoIBW5gMo+wTgNv3uF7C+hrh32oAm218Uf1AolcO
zfwN+IJ+hmP80CRuekJCHaMP6zl8Qqwkex4yWALCepPfT0BmjxhKqK7zCsh7HS0eGF7+stVR+sWC
ngTjisl3B2CYAAvwvQl1dOgLcOMvRwi3EjJC9DADG8cIEMxg2glMT7osI7rjlU+GgImFgeoj2PoC
7is82Vj7ooEnoXYCiUaCIrZZviIvKUHUUYyc2hNprUS8QghbBiGF+RtPY5mjc36JMH7go8W8shlb
YUzubUdtIUmgTi6NcVUvcffVY3s/L8LaOxORr1ev71bBKTRFuHiVltnAzWVOt65ylEXPKwvoefVd
+AjQ3PzikFv8urJ6nL55g8b/sU0h+JyN3voTELsBgJZ+RzPJHxuMJ8Hwjp4XKAX9xRngmgKysMtS
sEJzHNxrbdD6I/W/wiKWP4H0+8u0tQDBIC8/AolwH5iGxivU9ekDUyy593YBedUPjZww2CJTdxk6
wFvCp2ioGkuCR9qDyM6oBY8iRVY4mvobNcvha2theSSjeuVWkZue6DfMhnJIUuI6nTvyEUb1CSMr
5ksA+uN9WepY4p5bMV2OzyHYgaY5zzWt72MkNG5tpo+5XUzRZxGgcxJarJqj8vSyNIbiCPOwhL8Z
iwreMUhqwBd3KcWlQtrmAtp8PEYi/MI7CstMpPAao5GWw2L6KvVCVKFyuA4iRXeNTzFZJGZ8q2o6
gfNPsYXvGY2JL6JIxY95TdMH5PnN86ipxUY/OFgeyHqU/eb3QWbcLbBUjLax9WtKJjhoOmirEIBx
Cc822TMj5XPbjQ7gE8qPfYQRFxWMrA4sGqR0wDBpAnpnbpoHiUGL+z4m6wvR2p2RMSFfAo0XOsxr
wODazB1bP8MlBpP7GBsCrGUAOFKZCBGDWG7TU5NI4cp1mJcdJDK0cs0yhjeWdvaxvRpOmqen3HT5
Zezr9ZXMggOOlfatsc17xyUHYB/mKCi8q1+dutr9szfYcef4JlWYPOdJHRWUNfk+tSm+B6PBsIAS
JGwr8wxE4R6+UoI7QQJCVz6ZwKVZ7I6iYbBYMykOaqH5m2I4cKe8fubdmO1nP/Fuh+1wOebQD6pJ
MABmNTIgyOI+QRka5kJ3Da22tZ7PI10h7ZBmvTLPdNwvUeRjzBVj/jaTHmRZhvXmRzfZ9JccLNuu
7dNkOzbMiO8qy6Yj04zvxLW0UhgMUwj3f9k7r+64jaxr/yJ4IYfLr9GZOYgUdYNFBSIUQgEoFMKv
fx9Q9kiWZ+xv7udGy0sy2U02UDjn7L2fM7cbJsZVE5dV4e9yoyUqTe4tDodwuBrJ3G2TuVTxrFtG
LuyEuhBFpa+XPpTOB55v4koht2Y6rqKpui1U7sS98Jr7ATuyf19GhrPEHjntjVYFZUE9uozAbBPy
FsIeN5BJLSh8S9ykPGRTrGeXtej73TyIaIoLMFF3PWXAlV0C0tnUs5N+DCpdN9vFQQdHUXtJB6u5
X5KxwK+ZZvtWDPOl13vedVtnLX65tjW2Q+Mhwzelupisdj6EdT7dWp7qH7OxOpMiu5DhMm0h3rQ3
5M16hhqBeUCe7M6W9pJDl4ZPFGrjPug7fPKde1foGe+np4XAyD9VaXnuwRBY+5zIBPMVl6gBgI26
KRhu+ss97Aj5eRKAx7h8bLh4smaW5dTkiGonWS4FFvDqy6yn/taI5uUGYkuX75AQveFzqOSjxO0k
gk2XDzB0D5XB4XaCvHFosTjeN1b5LLEcZhd12QbJpVObr2qM5NUE2WOTh1wLJzHmCZ8z/NddKIos
uI9swpbPecV/deOmAwt7C7ak3Xs5vkBIT54cn5fMbWJisGEa3Ka2bG95+p1IolVMkH/q5P+NePEX
QcF0WG4VWcAO0XEAYP+5MU6jcZjtlLo26Dr3hBUlusSnbT8uqLZfo87KD3//et5f5ARiwFboofIE
pkupwKTg504cX8yM8tM3RyJdEb4zSveeg/lVMPvJtnYzfMlKJMLrVIeDc8L9i24ek3zPqqvCK0pO
Pm7snd/WbndTddq6rgx/IfdiW9GTzhQEX9FQALoLkMpTChDvq5maTkRD76rlwfYNbIjtJMADDgNl
piy818bTo3rorQiu9wJKYexXf6jjflroJwSBn4mGLcXCSa2f0osIToxHEqLQKyB0fuWSqd/CRdcP
TpRS0eOl5P/3bVO+oNxO02VKb2SsZ6dJg2UZyd1i9EO/R5vo+kOYNt1xXiXeG7fBJHzoCGHiCbDC
5uW9F6781vqHEPw67fiTioT85rtMakJC/wxnfvnQBRVy4ve4pLx57Ze9vKA3INJAu/b3n/b6jf7y
QqSHKQOAINq/Xl0hdjWjLXmhMiv5iCVax07VLZ8P9x5BHrBJtEvNRBOy8JR9+W9fHYWRnfZkbYl9
I539+VKDtm4FGMZAThTSfvTHMdxCsJqpH8vuiAbFq/oKWSU2xoq27e9f3PqzvI8saLKJxTaJ2lsI
aH/52cfCM5Im6ZpjT1qLkOGYDi5Mk9Z+rIuetpngMz+8dufmQqWSGtXs6oHGr06DciWtWo/vb+h/
481/Gm86lssh9J/Hm3/amvg+2/z+Fb/PNiOH9X4ReqsVMcgM8K78a7a57k9F1+SRxMQzWgefP0Ru
/zfsHfwTEzoEJ3Y2/mu2aXvso2PuyVVpAimPUM3/UPF/P7D/bmWBhdL157vMAtvBHQYSkVEqx5K9
Mi9+Gm5i9TF02zQmYBQcS9qg9uzL+cu7a4loVbvLDKvfTFUj7oMxvOp7qT/6umgfJJpZa3b9eZjJ
47RkMq7e/Uwz4J3koJsiuwUOZLwOQQDHz2/M9uiGScCg3rPT/rYOoNXcuS5SUbUxanA2J0J5oX0d
IUc3H/qytTE5G2JpnIMUSsqrUHZmQCBHY51EVosIdDA4TETh7pclNTFZyxFu4weIk8qbNsR+S+uc
RZNPktBOIrULMtPt91np2vKs3DQnf1PQFyE3TfY8R7scX5R1DprZfnKp2VpBy28hUiuXkewBqPbs
nYaczF4CgSoPike0GWPQG6I/mlx14zWvnIXg8/2CidBi91Pf7jpkVY1c2we5+YBRDLVS8Rb6A+wQ
nIWEf/t48KPsIikYE+FNDHiQaLMoNBiPYg63YVMcq5TzDQlcVbg0HXUssODuRkBMLzM2rU3opNkx
7/OHtCS3sJmGAnZa3RwLe3wi6MsARI2otvC5j2JMGWQSQ8yeSeqM6W7W+SkIpytYJRfZOAzPfVoh
cZerq3HK0k2tIw6a1P+ipoSKYxhfQP/0MSZfMNEO/krxNGkFszWyijNhv89p3nQ7JxHDwxIO/QYX
cXWgTHgyHDpyerPxgCkn2IcI/ABH7vWSP5GEemN7rrpY+gaCn0ivl6wlozSol6bqz5Vu6qMAUr4N
cjTOhWhoP0v/Qkq4tVCXbsno0ezb4kky39pSlDXkjfQ3P6/9q8pfktsxavxNvzYu0UBP1jt0oJSq
B1e7SEKLvrHBdSFM4QFMyVPH7qizS7y53VWoRnsX8CQEQQb2sZ4Wb4PpK4tJbIWf88HWh0pj9Q2z
djpP3TzvZOsZ9+lq2q6L9FuCPHqDNPXgqXx6ACtVHkxZ5SuJPj/WwvdBxaBSOs2Mcav2hr3isXvi
XMj2XWdHe0B19KeZER20P35rPFEB9cQBn3B2bEQKKRC5PP/cONR82mOck6bMVkgC9tumoVftazXH
3mLQMZm63FlGzwDQnh4trwZsVYono0xOy8Jop+olFH9lPHszirgDa+CctR7IKOnmb1Cauk/DEsSF
pTaFGF0G/7oFogXrBL8nCZYL31fc8QNjg63jLsZbg+GCDBxLU7xNw17FdNsVepnXkKRxtIU53M+W
HoOH0hXy1jftqsbOCsZL4gnaO02OMz9Igj62SAg+9vRmsTItBjZ0pfa5HtKOObgD2XDLhSWWTTKq
L0PZMk1MtL6F62zFWnNZpJEukcinaf5KBNc0d2ngzudB5fXRVuM8Mjni0mILy+yvkSreLZDzflRv
wIFHTMTgCvb+NAzZGw7eiHttjFpG0GYrx2s79PqXHp+ktlfU37K3dGVeZHVUQfjE+pC1Br09ueBN
K0ZYOQXZCqY6r8U02mTlUmNHRBSvtFx4gMvW2aFilAfyOTmzkeXjBH71KchxBZeF8cot9WwTq9jU
pWh2VauIG7buNWlrsUUsKC5qg6xXH5Jcs2X+VGHPZbQkvfzKxmJkMdpfnC00dOu2rZIPLTEqaLdU
PpfSLZuzFak9jnN9yTxM3uOyMh6E2wevduXl21REbYzXGoF7SDNuY+AM9i5palZjlLNJBmtudkR+
cIIrpa5LRlcQvfJ63xjmfOjWu1aACL+rmM/tEybh5IrK7BCU+rbM3HyXzz0DVDOz4Uqy06MNl3Az
00Dfjc78ghriHV3gZV86u7+DXZCNGzzSJClC9dHH7rrJGWvvbEef3JIEpBiwQAE1k+otaVxIB4Yy
sJ54GfaRwdrWkL12spnwEKVhuk9ci/MgnK9z6E43i2HqqzmPsO7MQ7DN68km1FNwawX2sFOunR6y
iOABCI4wjgpwHviyD7ORdpzB6ioaOLWIoc5ghOFomgCRT0pgZ/XHztuk1ng/wEXYCHSYXeOSmOZn
i47tNB1ApkYnQjVMYq3JJMcY0VcCvtiZhsN+BcswtrIX7baoGvDFUWj3j1FeRFsnFPO2dcto26v2
FBkMLDpDvk1t8AHjdbNbaNHwAsk8HmemHYbrEuWtp2zPpHA6G6L9qsVyVapkuLAYMW2WEfd7aQf1
jU1lcglesdnV5lzsx1yZp8Xz/KOBOQ9bLz0qZl7mDamAMhDyMw+iYODNqPzGa33SnOZMaiiwSDap
TzYovwu2EqFzIqFukPHmjZwL65JroD/0uYu/SIi3wS+j/SSXT9S0azAi4iwrZi+5ShorsZkuc/ST
lvyMHX6MYX10t4mwkzjTVn/NiEbzcLflxjfTl8by3hgFfXNVXu5Lj4JBT+5zhZMjrkTfPpUh32rp
3I4R2KTeCKxjRu8LgUUcKErQj9kt/LLiLrIbeTJDe7kED8mvIRCfhioxtxymoAyaXD+Hc8MDQzkP
zKqIlaXTsMGVwrnu5+Vnu8bkvhqlToNbAaDVARl89jphOVmqS9uyxx1oVDfWzvy5x4iOsOsHmxEx
cDOSCNuZURs+9aa93AqnB8VcL3QqmyzAD8cvTPL2tRLFC7e9UFcsdQof28DjaxnHPXQDkdRyGmOj
jNK7oS/HWw9i2EtQ+A+e75OXLNPrlTF4dFCtnXjKCrnz+oRfdJZn7ofIE2MM0riDxx7u3CUBTNLi
seGT1uMMp4aIQu5rWMppY3/16qn2tjjCCExKq7nR1qKO5jIFx2Dywk+j6M2XwZy+QOxSN4vpGMVO
60wfC6mcG6/y9c5ayFhzskpmd142oxroaMXewfqSZnXfYjq+H5GuzJhT06DEsCXJZLcv3/rOCclI
9QVzviUwsdXNQecfpLQ8bpnaV3RxfbQgPts85ufUecDlvcqw5iUoqeJj70e4CdP2XI4ZI9UCTT1u
U+dr6fdkd/3c/mKlBfLQwuIHTDD5MJ3k2BCVzEVWDLiu5umLWYblVjZD/7CMXYuRrA+udGaUh6j2
b3GNXSRNoIItBKVmOhIvL7icfR18TdIA05PdBzeR8vJnD+P/lQUacAt7uNx5OZxyCc2WoAWTyF2j
nOa+c9wuJ7WNajcJsAgbM2m8TaAY5uITDMl4MZGab+owLw+AaAG2B6Pa47O1d6Dq+oPqfOPAPCSp
IEyU+TOnmXjmETd8LMfJfBCFSo5mEeQn0xupeJPWP7e1RgfKDSKWANjG8im1ccReQJKuNtGSdefI
WAXAzBzFTuZldEYG1nEGD0FsJreWW1+nYJXNvrtTy6SezXCBAS6JxIZ9E100qLg3bgpEg3VcmAqC
Hsl3C2FpK6pVQae6Wp6YZhOrpn3ox8fU4oRl7utCo1ki6fgbt5Sz3uUF98MFtmNmBSHy6Qd2BC3+
x1QY+bLV4cSTFcRZxI3YTWozdz7KtCtc/xpwd/aig9E3KFaGhxJrh7UlMWRcldhMX5LKq/ddEkJM
qJapPBG+NLcFJgjygK4wQmwQeOHMZEruNP/rcao4XrsqehgrauO+bofPdcX408iCYu+rJb0ggehT
zOtWbfBKVI9WNuJvMgP7gFgpLgkptHjsFHGntC1jaSwlcm8nvf1o1eNd6ZJR33pLAsBJ52KnC2u4
rOpl2LgEXo8DKbdbdIBkvg+DomtuoK5N3jYiDdX6gqG3b1MsIDtFSNWbYUAz6L9SbuYhWoEI2tF9
aFTqgwOiwGvCgOxfEWVVtBkL3MoXJXSI2O/B4KRtX3VMIwTn6BSWE6WT7xxV5nvPdphXw3YZSXwd
2TMnrc/MWpKtaRRJeplrWJAbLuGu2NlhOm7xA2oZCyMYOX0AJ6ELGfI49JF1D9GEXsBqjcPiIfZq
NRsMfzt5AvRXbAfl5JcM4nJAYkPwVnWN++V7LhPjjCoOUyUfe4HF8sVCJYsrNxqvFPfjJuwRsLc+
+ZlvTSjToz9UlOCWyoy4ZevV00I+Ypf7nM47AMNijwi9vJoU1hcjye9NSaqnCaR5aPi25/e8p2RU
8zGb3OoeV6Z3XiS77OzKlVsvsxycqSx62qWCIOl7/NNsRX+A6m/FXVc01y7YjS2rQNwPPVXkTk1T
hL/IKhgnW2tx3uL9tDu1G8rgZMhab6Ed6XuV5tG+g8f16rmTe6xEJzeJ4GQqG5YZBHmTHfIUTbRr
vPDSySt/zXNl42cG/PpQ2i6gjywix9rdaN7J5j1gKm17PrZW2VJKQcRhxoypz4rcccd1Qww3mrxd
Owv6Gy5KmMJFjuORxOYuKnmMA0wWn3pq+k0TBdXRyBMHeCxPknr06xBSlepjbBozLCjH2bOUomKL
VGDcvAdXyRofh0mUV5MY6thLa6ejAifGWs5Z9o2Un3uVJGDvt7KF/tIY3Ls9B//A2H5mShgvHY4a
XBmah84432XKjK71lAqkkdw/Chy+OxuddcMIuTnnpnUbhrCi+76f2Gom09c+qAvwwGuQXVpteC2M
FqR3ZYqdVSYuDIDIeUkji1TuuI5pccxXLwQAX1oAMWiz4cH1wLJuGqm/Ar3uj2FuLiegaThVaTzz
jfaIGE51isYrHKYPQepv/aV8xfmWrdvj4E3U00cZ0kSk4XZe2q91UX58j+OW9mA2u0HVotlMjrMD
9GHDEI6Sc5Hj+CKllyCkmD5S7myZsVFP+JU7zEYD48D2svGLmqulDw6WKYLY7tz8siSifsv8AcrR
4E6wrLU09XWvqLcLU8MSWsc/E47vE2oM5mdMtMe0CM1vY02LVqhCHytXQQw2WmRZFTARkN0XlU3q
HFTY31nmEpzx7G0JastTiGmWB7AhzjZS0N17cDjN28/0a5Ric41f1V2K6lQPkiUoqe7nZ60SgGfI
SA4J8SdKqUd0LqynnQouMt8Z43ZaKByb7JSMS9tvssHoCOgPnyKrvRqt2dmg4z4BXYYhoF13j4Uq
jEeiS8/ZZFUbZ6VfM4nVsT0k3iPUVDzDi7CJE2aXbLhiwB/0R0TOh8633gg8Uf+BmNnUqayB3dov
TmaxTErX7tceGPbWTDtnK43qaWJR0ZuUxOj3KUxShbl7pPgmtIz326/uw1lhl8eWawGDCJNPms11
WMe17hhQzOM9DL0F/0WYJIyd2G+x93p3zin+K4seZ/JY/+VE96wq9dRGOl7j8+MlAapUh7+YO6Ha
+aboziTRMQrn6USrk2z5qGRwJQpP3mjfpbC2hNFs7EXk1gbOWlnvNFDpfjeYmby2QUOf+A/+SdTh
G9sX7t2i4fAI8+wcSVOcZ4+HK4COL4mQQ3sQpCF3kz+A1SYMTYxjOgN9xoltWk8dj6S4tBRgBXud
Bco6jedowI5s+Xq9J6jycss72B6V8PeUN9AhPZJIHI6Bbj+l4XKeuODjEtogWBvjiiQstU7ptWxo
Cs7S0mr/IwxO1n3atAgmMZpkG1OZ2qQa28su1XeQlb6aVc4VT+pzh5vlrnUlOOVqDk61i239R1Q8
WCrjZrTd59xycbIkhtyO+GfitHTqQ2bKdJc3lXWcCpqzzhv6U61Sk8kF1hlTeF9/xMmLZMzjrJk/
iZTwnc0yD3ZqoJ8WyvmcYP97GENvlfjnsYvfU+ZeH+gHzj57Q9CJCLHZDueuZRgF5h3jAWtoSBIb
zFnguO86E0o6quyVq8o+TgAXEKeHZj5gubNW8pOZiXPL89GKlmYv8lm+9hZsFo9thtVWGMvyRdis
oomtWRivZCu6m8AsjWPBA6/b4IudjmiP3WVArCAml1Vk2ylPzx1e+h1QovkzdRa3Viqr17ywwpv3
pPuisuGLkftv39PuUWb055Yx9N0yQRnzcqji8Y/Eu40pYrnuprCRm58S75Fy5HZZIn//PfbuC8L4
0s7rLs4XGA+5tDP6hcS4Zm2Cp78H4PNEP86p9+FHBj5tZ3XkPph370H4MQqfxtDnhM9q+yGFexf3
mXMTWn3yWk3r/sYqCWFUrcn4kibduBhtiprL93h8qzToKzdS0/49I98VuT+c3ZrzBznIlMXhL3F5
wcYqjPYLW4WcEVcbztOme+qk2160bRhqjIxBBDEaKvphlkUCh66wXvxmAuc55p75CGfH8uHQDcvz
IAg9cBv/m4A96Z6ujU05qgOI8/xykVJ2Wx5YbI8hcEXFNGNMsWxVKR7zayXEKfPyU/JeDIU6kk5p
Nj/H71MDawby3PTgDVIxfDKF9De0YawMtA28c3affvUygrPbOk3SactMbb6fiaGzyIob7fcsftDT
eE82j+hfAvlIBGCHKeuX3jfPUvi4YuQwHlKE7zuoSvZzAfN/2uIEr+jXPeu2Z7kMrtYfkX3Osua2
BFbx/D22D18Yb9MShVfdbKhnIQ3z2qzG+WCDZY1oXnvnrvdCJPR/F+hXYKUfbNthGEruhLu0qTlW
N5UX1th0Mbxs/5rrd7ooLa6Z8ANr+Uuuv5MVziXVpcWWONwtcSfihD4wsJ3DGOrRXIL0jONHxHWZ
zW/vmX+CzRRqi89exvfgfxbBDyGcnBM49j3MIwZP3RS4IQ/7sdnS7MDBBMR3kMYYmuz3qC66ZApO
ejTVTva+uJTY3noqe8u8bJZm/MCSGaJJ/gQeNzNGN8Y/9A5bMe6kaOW1N4/hscosQtd6kQeSMm6M
G51smdGN6uqdIsD0FgoSuwseTeq7y65pxz22IOfIOBMvVmRk93NWgHdaeQITWkaMvl1dDSr6YmiL
1gFk1dHPPFbkrHCBSHNrOIWd7fKWOEpmhbf15E+ncfb02SeBRKSK1AZ2WGs3UDHGzJs77BvRcPXO
HAj96HMdTtZOJ7O5L8L5lTRRFtsubt0kLBgrWgnhyrabn4zcwR3agTV5ZxIYcCYOmZZ9rH+ACRpR
z+A0Q5gZzmQRYyI9o7yGWtZcCNaV7hzTKizHuZv8hQdZP9xiX2YObEU4tX7iFcwZD5sCUrNgnqXF
pRG029FDvvkBLrBEuGzwcF57YuHvTbwzzjTfjGxG2dhaPEW9jWWRw5r1srvcdZYtk5LXqEaChkIA
A2TM0u0736AOjGZvW8I9jnAJiDfeL6GkVSBJEUeDiZU6XW4cADubsmifMY4Ut1if4SiyoKht1UEv
rv70LxSCY1rm3lyokP/MQ6iior0bh/aOFcgliN4Gr8sGYyqIvdK4wTAC1Nm0s1OLqfLS1cZX1wiG
K2gxAPc4/zffeQmsov6oRm8gdoULUMrp1JXt8/9k61rlav4H2Zpu7G9V6//Hntemhqz+I8jz/Ut+
l61J0/xmukDU1+QLzp41Kvx7NpsO9DcMGT42SliWkekjKNcNbGZiPQHZbL4qDJ13ZdrmPfwRybF+
c2xmaXw7FJTICv8b1dp+F6V/soZATPB4X6tobvJ+/rIaoGrBhEzCH9mSJQFg+6gyqirp6T105gva
r5C1s1SGahkO6MusLXgG4wzuQdTY5x5pytXSgZN1WDdWdtCUx4JAG0tswweGuJyYzNxpGYmryJHx
1d5ldXIFSyqakV7H0YBOxJKJSp+AS1W9BkED9kXJq7qcixodMSdkGoWyvvSANJyJOmvzRKUwX81u
kjwWTivhVvsfjb7Rh7HRwbq9jw17XiEviwqaRVVMZNU8T9iPmZ8TccuzYaQ3qEasHmGnox27ndqR
6N2y+odLf7pfYIO9mtJmQFerXl+xjhuzkp0pcoIdYgwnjEOxc6gnXR4m3ZUhJvYmP/lV2gbXUaR0
EfezSUzVMODB+HJWDAoF8pSxLnDOKlccZdKN+2LpAk48o+YbQxuicCTUgYJKGumFh791P/okhA6N
YoKX9T35TcRQWIN9Oi8IN4yLCq/VH1Xnzk/J0gR+3KUtd//UsEUElpXHDwqHbLA/soS9vRw9qzz0
tt/tmDLpnZ/KFhOs1WGVbqyVaw2mHGMDQ8JcMK30SQc+RcU8XaLuRT1qoduqfdZ3cMY1lzpqIZLl
HVOwnU0wsTo4Cvu733gTuFR6WFbWFIVB6hy68YYd8V2zxfyFUdbX1ZHdLRS/qR7CvT2O425USEOw
NnS6n21l8otOJU8xi1H7W5Dk5utCSGkvPO7G/Rp53rGIZn6trCiy9+yW8w5DM8kHq+6yCwqf8mMD
t36TmBpxQxqpYgVnlppbuwtu2J7UbQfK9NVPgKMeMgkOdtOaLI3iWzIqRHjYZUEX3eBfhRycdHT+
AFYwQFAJbJCCBYsiHUjMXjYQUS6M5oQYYGMMBFvtE0z7xN3QAdwqrOhzUmlqrJkAlzikqrUfkzIf
TmNXBXtskHg4ojrpHwAofTFHz9jqmecky9gZBnMH5CfmYg7qLIbcKE790Lqs/NI947ENX9ao/0H3
mZ9svH4hWeZpO8XUXBnOtk/aR1Dh3XUbmstnImTJltVo8xOKZHVMFuKysWGYiHNMQx2GFUZ/MzdT
fd16bBXcKIbI6/Myp7/oRbi1sqT54KfMV0cjqk+wbNNnRRwcmJVKynvhoh70C5RlfCQH1bDLoAsS
XPGeK8w7L2uHeGZ3QbRvatdm/bVHcg/HAQi6wVPypquSaE/JWn6rLTGfoBA0CCgwJ/U0Rxus8l8K
M3e3bHEbYw8A6ZHZUQSh0n5lMPXMtMCjOU2jaRtpO+jEFpYRnyPbmNtMDv7t2EOm5WXZnDXM3Xd3
2f/MXP/wVOS5hM/uP3u5tt/K1/G1+/bzY/H71/xIqpqUJQ4RUEYTMDswS/3+WCTEGjD+BGAcWS4P
RR59fzwVIxxb/AWUD9cLAKLxwPzjqQjnxLWgY9DG21gcTee/eSxav6y5XV2DBBItrGEWZBUezb/s
WhGFzjARRe1xZgvhRw7gVXiRDgc1phmuz6Cr1F62823Z2MsKlNYxsBXSKYkpkUTymjbMWayPST4A
nKuxp7BA3hy/TcpfgVBZEYcJC07LVN3WobEukCs/uQZLOh1uUdYDct7OjskWjymCu8svMT8inHgP
2I/qy2lSC0YGT3EzUYoeg7ZPoE1BzjtTXQvM3lBiWb0F3j5jgA1WpLuYWiwHfsVmAmPyisPIm8P9
2fnyFCx5cmoAe9zXUeqeWSTzqQha42NeVsZj2tYIQqAvD0NEqIrZBJF95pg38Oxoqab+Tod0rYbg
h2RwzWTevnPtWeyjSGTb2XNY2MPqoYOZijcJY3jcmBGeG6wDrEKQHObQHeW+XXj1TNt3voNknwcI
sIDNmXHZd7kVEuQdrmDF1Ztsqh/GdrEupxF2BlkYjbtjXP+oLpu5unRD+TGp0IkXS03QAdJPkY9y
SzxsUzrOnZjFp9bTBUmS5oFh0/IiWNK4lQ6tqAjlsAdMpuMcIxCX4OPkJPhmeIwAflvfArtNPL51
1E7OIUAbvXGEYew514nF91H51MyD+2RNTLScmkkI3hMH8iEDf+hdLXoefNJF3rLiY4GDZWCbm9vX
xrW6R/L+jC7yhJSqI8vdGNrythy9I3obU35PtTcwvLqPrggf/T5vSENBZ7H6GcR+ArVxISx6jFo/
BCcefigXabCFzRk/gCBNzy4boYM4SFcQS5QwSDKZ1MasHXDuFNCQayLHGXhwO5vCTYM0uCM7+OAY
1rRzOh6mGMGd+75UHNBhAt/FyXy2ejCFKXKdrz2Khl08tdGha2lqTwgsQPbzGQYbO0Y2as17MwCd
hos0pdHej53hfQjYVHiBhG9+YvhDxgx8DOP/ghkRaYKm2VthlzAtm2YTeQigxqkpTKbJXqHmNxZW
LMYh7EBqv81RMF6VdgerLWXeuCsxx1CJlmnMmMB6+F/78//T/hAT5GT+zwd9/Frmb5B98z91QN+/
6o8OiDbHwjXA2Wzb7+yBfx31lu3+RpdjctFDJuK456Hy+1nv2r+ZFmuPMG+vRdw7uOqPs94GSsA3
xOn2vT/6r+hUFq/xszl+XatlrUN4P3AAYZH6+LNtV7G3WrbDMF3Xo0NsYQQeSZHHluBYBKO+g5Mz
n4tJ11hITKFeVOPqDxi6JlYeRvXvbTY0s/Rb87ut+GeIlYUf+dd342JzxuGMXXlldv353UANkSLK
Bn1tt7V1nQryE5shaGBg4w1laa8e3eEloGIjQF6FBLbZA0gnw07hwGVAFNRfI6XMG75HxvC6LK0P
C1Fi60DaI/lmsdJ42v/0ef+bd2z/kmJYf38uS+Ex2JPOxb/zy6PSzaF5s3NTXTsThRfD96X8QK4x
dPYqmHFT6Hmyim0eAElZAh+a6CxMB6tnhy2g0436mk19b8VESskJqpyzmgSKyXqZzkMIIbGe3YqB
ZQwwgfstlpToqc/aC9aUY37Le8O/yrtMV/+Qj/nrxxBQnAR8ED7XhvP+Q//k5Q4worFhouyv3yP+
TYrxfIOmwaVB5G66HacuepCJVX78+1/meq393I0HVgCjLSCnwLXIH+vb+ullPXNKXdmn9XUdLtY1
S5iHa3ZexTmo3Ke/f6VfIiHm+kqRaZukTnwC1eEv15mkfVpaOqDrUJrua4sHpzwkKmRSJ2S2QyYh
5o/1KWziwvHG6p8uml83Eq48OtNe40eg5zgdfnn5IHDgeaxLToJWeK9VMaC7lut7YDN4j7pA3zyb
fPSHsWzxMbSiCb6pkrXALEl2Lyff6UzC0gULMQrc6R+cTtpgnfDOfZOGllvTYFNHTFfudkcAJ5g5
/v639yuNjV8fJSrHBpvqbJd79Vevvz94teclBgajBLWmUz0qoCFU7W4wLdbpecxy8Zk90KwnWlr2
5cLBzGPb0sGbAgHVAJ5IA6ilhf6Wd07wVXsyC85//yZZo/jr5eSQUnCwOEacrdydv2Dq0GhzEyHT
uaJ1l0kUQg7IVhzF2owpPQzseG1NbDYzs0MI/UHcWTUTgk4eyrWnE2Vb3cvSo9ELyjF9HvFMnmhl
kUrpjD+wWibcJiyBBce2NowAxmkeEzgj1+PaUbZrb5niLyJ88N5y2jqrjh7t+b1dpLcpK2UmIuBB
e61oV9V74+qvPayVzzZngzssC/7QsLgs136XQYZ7ztYeeHlvh0czA/zK3ZWfjPeGeVx7Z2vtohnq
fmEkqx4G06DFxjkUwDoiBUh40H6k4hnFIQkMGvMlE8nn6L1dz4lY4Eikh5eyh6rLDqKT1Ubl11xL
n/t+7fsxCTAC0Os0gCKFvnadEFhEQW7akeU2LsLR3nofJZDWZaxA2ihsY71OG6reYe4go5ss+T/2
zmM7biTbor/yfiB6wQTcNBNp6Y1IShMsUhLhvQ18/dugurqplFpc1eMeVK0yIpEJRAQi7j1nH7KV
fF0vuz2vGgM5x1KrcDsne0IfEZ0ZjVfdWWZHTcNLhMHROJ+fXTpdG2T3ybwdaB5sBRzaZ2OpjpAa
SKGEjD+KJsVbAWVaainmUlVRbwWWZqm1wMTL9wV/FAPJUoqhCENZBp0mJRonGOkgvxVu6HwGa/Ot
nNNQ2AnlUuIZl2pP/Fb4Sd6KQOZbQWgynenchrmdBTf9WONzXql4yYf5hp/eMObP7Sgmh0OB17CU
l18NldOnbXA8932lXSIWJ4YPnns970gc7AKi2xZsR4L87U5zhHlIlAkQo+cZBCuogt7E44Lm4RdB
wPsQrN9Yb2xsGNq6yTo9uIqglBHGlSpn5OwxZV53bredyYgaUb2247rnXbi1RZQEVwNTx0ab6Fa0
YnQzbfNtkcWNt7TDoJRvJgI9QG/hRgKhG1BtIp8xgAxDlwSmypg5SAPagF3B1irCHPfzbLFiFka6
9AMjDKQkfOF8uW5jgYCuDGP3FYMLzhVfK42OvDrcxZdY08LgWJjIGa1kXWBymdW+pQbX0FAJI1SK
AV2jmgpXW8QIxO1c7bW2zau1ZcDMXqMHxQXR4KYT68X+9yiqHEINCQoY2/hLE1ckiggCxLqieET0
4OUHOmxdtkmjzr6dUXyRRwV9XsewEiHZIY+GOucuaAZ0GbyMzSMwYCPd9hWfAMlkFs4bUAMzDF+g
I+NF7hI5txFMlYYwQ53eOo4rPPmBGfa+g4maWqLTsj8p5sScvwNi9Oi/8gEQaNFTqg86pR1YLpDn
1+T91aYfl3Hgz32AgAQMR+Vd0/JPaJmRdzyvcmJcxRkoSLnVq4DQLSfynGqjq2guD1GsY8JJvUXV
vvw5+keA+Rg+oVmvpzEmJ4GID/GlAXGtCGlnHhmX+gzLECXjIIV5r7LR6C/tylOcUEFBX1h9wSsJ
qU/KD3i5yd0KYlKLPxMeUkTHWuUYYdvRmuMzvQu7ewnr4NmaMNITj8jg3fbQgc0NqAeKxjlhiERo
mojV1tCUN7Ee1wB8RnYWSZgMd61ljy9VE5n7wYGJg03ZQpdUUCeAdpWVybQtFp8tcS2mvGk7S7/X
O0I5VggtgeR0unKmzWDkSbxv8BSQPsWpz7iKheM9/OBZFUkCfMjBU9BeTwoI0Vqrlyp4NBZ8sBLQ
hn7GG8x7gAfG6M5ZJRufPu9EfbP1AuM6aQiiuzXcwgP5I5Oxv+imbtl8Rmq6tlKBX7Yccy5dljOc
nsnIu5ksNWf58stHH1mf+Fyw2C/RhvMt+prQ91VER29ee+nA1KmyMI1visZhyjc9u4KQ/8eaanRF
dFXrUoEHN6tI43GDBuwvchFh04q1viZZh8hpExcWdjeeOpNpzTdiASFXZNknd0X+wBnbOxIuHHOw
JoGBcaFC+3ksEEWtpgYYltlNWnsWss1NaH4QeXvn8rbYtYWmX9ZeWH+WmmFzmpdRbBxLN/T6swAq
4OCrBq0nG1yFx87gti5pV+prmqXW9dQvHt+a2kL6ONIkaPckDOWvavaWNSTGv+FzDgB0ExsqapFW
5d6j0IJ8m49VWJMsxTKnmjG6jQkKPSPGJQH8YjQGEe2ZhcmQYCnvAeTMEG4yo1ggTSIwvYMsSr3+
nrMgq6OrM6Q2hMMxRhKLTJItKSXDhpcM1n+96cHHBF7WDbxpzQHTRFMnXxqP5E2h2KYfZ69r9G9d
SwbBKofeMhA0Z/Crplxf8gNHgnQPFY8FgTyM8+1cDkN3MSknu0uGtl65aL9kDgd8P4+oU9dEOLXz
rsJ8U14UNkwP0ZFxsYnqAtRZqMYqWmMHyqN7diJojIh8xTfnxGCp0qgd6QeNA2algvyauyys9fhJ
L2cT+Qcmy1R9QgUPjiyiJtZQxkdMdRRBNb5Q/6dakTn08A+U4vSbicIwnKke5vkmnpe2Tmx0iXmN
aHK2LnO7WrKtqkGzL6QeEdqp2N20mzGqeGojAAX8ITPiPJQMLW6wyZwgI2RQE3ezCx1tlcoJ66Ki
hY6UiD5Y/ThaSr9PIurdTIfYe2Cs57g3Pcre296ovGTrgmEZEWF+DlVjCTRLmZ7dWoRfjTS6w06S
Tpi5w20dtB4hPiEjGon4glfj4ECfJja7FEBsU0XmNUFumQ0iofT4XtMkwosUO8vo5y0N5RUNgL67
yDL4vasGl+C2jVzqdWjWtYOqJfNe2bYDACyInIu3Xen/SuYflMwJTMP4/odKCuCw5vlb+b5k/uNn
/qqjaJRE5GKk58Si0wPmzPRXJ3lpMoMSgDENMJ4C+b8N0FKnjmKYS5HjX+X0v+oo9j84FxgelQ/L
gusF9/FvGKDl6ZEOD7UL8ZCzJJejtr8cRt6dXbU8qhCQ8X6mKVQn3payjqv6J1qssmiOiZY76NRT
OtFRsnPaDgXxuckKSDRyTg/e6VZWqWRFyZKMmNS8KGCxadS+yZsJNdAmLnDUdoczCvfsDvGkFcfQ
rsYBBOLMfw3QXjDtPPlJAyNRYwMM+7yfonMk4KR8EILpOmIVuYI1arDdIj+aVABYi0BuxQq/ZDBo
n9FVBN2aWCly++4SCs3k9rkyHJ0bN5r6yLuK445Wpcc0XOWugY+FHQKUuKxvZqHAQsNKWpMtzK7y
f42mH4KJj2YNMsg/z5qi+P61i7/23U8T5+3H/uo16TSUWNFt0JmUct5TUR3zHw7TRdOQWUj9Rxvq
XQESOIBBZxqm/A+owD8njtT+QVOIDhWb2Tfpxt8qQEp5UkGTFHwo9mgGYHfH0ijK/Dxz2MvbuPrj
YV8W4QIIJV0LlgmmnK57Unb64mr0LKqSlgm1J6ThiY0zfVIpr/W0whvp3ruDmx5F1qUXU5+dD+4S
SClsaogN+iRNsK9PaCDToKBl2xczKoxc8+ulmRO5tbetPBFzgOg9VKnGTcVU8NE8AKyCgLnRa1K4
Qp1rcm4dsC0XXFOrkWKl7dOQeQDwYpSOVWkQQJa82KLS/AzgyypdXPhIMppDNTRPOoyR9WwNJgGq
ltjkgfNAKM5tYuoviLWJ/bSqp6yk2Bx2gLtLh9ONbdzoEfoPo+D72NVEAmxTP9l6sggxOayMgq9X
sMvFWEAfZxDOoWncA/2mjoMTt2bgIBd2OcDBJH01UoFOD+DCqnSb1tdqfmk2cAskWHG+ArdBcw95
3LY+5x/azxqfYaik2ETkPq76yAADANcIAmSY+XaNfnlI5c3o9igD+ckEZt0q9kAtzAammFBxCyrS
xDdWp883YZndeCobNlnLJTlHWWeWpMdF0dnY9DUfCNJs6mtz+CltOekiQnd9ryxeVVGzeUTBvLYC
lfpjqjjPeln4NciEzn3w7j0NbeJbz6kFdoC+hCIBu3saOlgP1k3itffkfqbw/W1iiUU2bwk7m/ej
y90z2Q6xt3AOri7u3wZJXENKULJu/cphHHCMuckHl3gazSMmXEfhn/K3XLNuhpgPFSZgGU3RsN4n
hISVSNCOjtcZiAqWUdTxZ5EyXcatTme+bCEALM1PO7A5zLOFXKH6qdZ0Ni8Zz6+TR2KTgfpplY3x
C5kSPPuZf0sCZOiDLgp/7Fyiz4aSnwG3hXqlcn3DqeYLks29ddM2T2/POw/JuxoyhlU38n3DiCFD
iAqPvuZ90dtudtT08JVJzqjmbcBpgNHpgnzEa8NPoXVQnzJcRivbJXNP54Mw89zVUKXxZc/tQixz
rzg/b8aaeeI4Y3DEbDZfRA6zw3PaJ2iSAPsdnrDbM5hcZuPbzSgqJsUo+KNVmr/kpDNsAo4KR9S/
FqRLBi3g0eCoCuxaeZtUawNF1WrEd05Zpqq2IBsQqqel5kO15JZqA58hjNoztxXTLqSafW7WQcxx
ZzY2qcOkVKMJWTkpFos0owxGOKfhIr2gzaj5CIsJ5h4iKgIwiDaQi19BDsY3Q2Rdvk0vM5nnPfg9
g8AphE490qJV2YPLBJHY+jLy0mMYacVu0ky8c/oyDTFlU4/i2Yqcry+C4hwU8rKEMASKCtoFGd8Y
1JZRPjvpvC2rxtuB/ks3nKe9LQok2MeCFurbAFhGOFP8JgYltTMVyxi4kg4TrTcD81hizXoC0LuG
YYSFs1v8e8Ez3DCxtyK+6swBkaxuXewDz2T1AjARK/5h1NPXkIIDWi5mjyaYzbnZeWuj0IOj1vTF
ObWa6dLCIuKOyYugq0lLneY7Numl18iM6GdN7EOLeVqiTjpXFCO2kBdxvOdmcS6IfMR2xvKFi+OZ
BG+XQIWCvbjceREORE1M/DJ9RBPemjAhO830qZO1EFba5jDiplsKKC4OgVwj6sIyNyILWRRDncVt
5NEJJ/V2MHZvItNzd7NeqB1HH4ypckDAj/hlHQx8hLEHOsMUKffsWPibQzTY29pkeJOxeZu0lLqG
tQjp9iPEvbYahkRjyRtDLfkhAZZMi84Trx1QC6qeKiqShFmnJSlgVNyQI9hyuuyd9JVtHLdGMQPe
7rWN7RnX6cKy0HmusqCgKCfQBsK1WAIl2EMnE8E1UF+qVWWd7dygfq0d/nPeJxsmPVCqmPVEiize
6k3z1dUIUi0EhdWydh7ykkNjKqJrMfaXDio5XAFueFTxBB5WAMJEbEz5cmOkI5z/YhLg6uds/kLk
JUJcgOfS3niYFcRqBibzYiTl5OtVAo2cxM17Cze+37oIDS6o4/XHeNR4hKZGxW5FpK7sN0vYFpaD
uIOaIm0yWWyaz862IYQUE13aaRsETDCJZ4n7Z23XtThWQf8sCIn7RnrMVxmD64U9OaWvbm2KmSIw
FpJ2zcQY96TplVvO+pNXrRrCD9dVQgp4niAC9kNeRT4t0+DCg3IqtrhoxvaS7pSL84ZgnXyPE74T
TyqUOIcJg8nOg8gzcSs0mW6vcRzW8aU12IbahGQGCPxPbB8ix75/txX7TWvwpP2w7GukbSLZsR2N
/uAbMOndiQBnpDHLssF5FCvgFXP0Gqe8XEy89X0DBtjiELCWMSP9z9flXPW+i/bjulLHtkf72DG1
k/0UHSJDeV3V7/XxbbFjDppx+q0YBRbqKn3989VOenY/rkYzyDboVKOnPbkatlzMEnPRg5NmgCw7
AS8NxCYkG/7H9/rf0fmDQwBYRG7qfz4603vomvhr93/l6//R8Onzl5/lCD9+/q/TAKdect4wri8C
SQ4DPM+/lGfOPyhe0STXqJC/nZb/JUcwXc7KkhOrZyJFkA5BCO+kZ6ixTQhLLuLOv5uRsGjYfhq8
7Nashc1Ib5Rzvrl88/fHaKUXqU49VdtDtUIR+0pu0dWkgkOyND7GYo/j7thqwQY1zxO+w1VCgvS7
m/ebabsw0X75CExa4C58Z2ORmP/0EUqQFpXrhtq+bBTB1Ci5KaVzym6rlVFro58IJMAyI/W9CjnL
E1e+GY3Pks3mHPGGp9akUX6PS3fbAXmoHEqni0pVWgC+qsSnUIlvuPoqJ4AzGHX7IoJO9gWXHHYU
smylJMVIfWrnchfnRAyJjbK8vSy7JQY1tc/Z8xRqNWsdq6doWtP0tZRWnFk8KDelnKWb+8l2V7kJ
a9Qwz8Ke7laczDey4wu4GZt0V1ygJ2I1Jyhq06bnkMlviLesN0P5nfRb3Fjdje191k2xaUPneW75
DGiKaJ2Za7QQGL48ALQRjN0MQES+pi5+Ownk6FjlNrSSNkNXfUEwp+1Iab+mf0A6afEyk8HVJem6
hvqww6vsrsYOE5pJWHA+SW2XYrWh6z1+LWToh3bfnsPxxR6vwa2wcZOW8zZOzatwyRF/e+L/W1g+
WFh0XVteSv95ZdlSk4u/Pb8vLfzzZ/65mrjaP/gVwNLRL8ml8PbvopzrLFBCGwEVOgEWCIeF5i8h
K0U5DZsIi4mGMYLX5L9WExRRFmUKCg70Km2DPdLfKcqdvoEZkBYSC536Hv9IIfDnmRxS0MW2hPfX
MPqw42jh0cKURkTOSW96bE2tpjgnxifGbYfp/oOF5OTNSHtqqZ9QqtQIa0X8dbKO1HU4ewOMkt0I
3G3jqNze6LGR+cqJ8/27x/KbNeu3l8LLgshWgos/JZySfDHoOibuHYLKGBwDoAezhe+O8qT+L74V
t9IzbUQgFIeW3ce7Xc2sTylIOtntsmmKdxPld7/pwF13k9Mf/vytFhXJOznQ2w00+U4SOjBF1dPk
RBRffQpxqdt5cYD0Sxl0xsBaT4Pth0WA0aZEX7vESa0R8ZQ/FoX/KEVjDP7m4pyxllFMm/vke3bk
KwRm1XVkjUp7yQeLNgWZ7ud//oq/PjgL55FB7VjaBsb/k6u0ZICBvwv6XeNJu2FsFlA9LKhbwyZZ
QhU++FInrzbuqLVoCTVyPAyGyVsp7t3Dwy5jgBro+h1HILjyafPdMY1X4L85ytH8zCbe/Ufl9m/c
RvxLBkV5qnsLGPTkfR5EnJtcs+x3qFhxKtBm42F55ebPt3G5TT+PFK7Cu5oAXI1jlrnc5nffS/YB
+wbI3zszHtTKFOKc/eeV0g1qY1puffCdfncX31/t5KGh5gzr0Mp6ghfJYgtIbgsHzNAVuUfUTzwO
Gmn68ucvaCyKsNNvSIuBdCvUhAzIk6VMRalNyBHTTo9sCaNZQk7SFi5XObv7vgyRvde3Dv6ZdQ0T
9BsWcvdYWeYevGG5G3pv2PQTNpBmdKqv0wQ+XNnSWxlBV9/NDQnhDqQqPa3nDxYm/ddpZJGlS14n
9eI3Cu3PT8ZtqcmUsPx28djDepQ4fAmVm6xhI4SJ2L3V8SC55eib3D2YKpP8gpF54szsEr6AOhWz
b+hd0R/+51v/P45M67cfjfV5meEWfy3//92gSbwM9Y6VdSjCIvLcI8tHSrmQG+1u09Zh+4nIFCix
o+1lfgnH6TgV0AuQwQwp0n9E64NW0Odsk1VN7vjKRJPhBwW26cIIFfsuo7mE/S4OMwdwv6Zq44+O
hTKeks5DjyCDgAg3WHtoO9YNxtYtiU6AXcCts9eZjl3atJR4SeDoAstbTZl1Fsn0Uz+6nHUlRBJl
zum2wTBBtai7gpEz7+sYQ52SlDimIAvOCQlYEhTqYQedVqBcV6+pMm87kq1XnhOm+86Ouit+c7H9
82j9dYK45JuBJLYk+GHHORmsU0tZyGJ3t4vb6FKkOPZjVzvo8XTfz0G16Xvyef6LK9LtB9q+HEK8
kyt6zTS43px2uyYIDjp5zbjavnqFPG9MtEt05Z/+fL1f122Mo6w2dBUhe8vTnkULDLTg2XS7RGUc
CwY5HkJ4FRvXaJT/50v9OkxdCyW0oaFjXE5mJ8M07LFsjAiFd547WGelqPVDOcI8+S+uAnifbQo6
Hu7hz5Mhp3eZk/DE685utGZVO57Yox1yr/98mVO5OW8gvo2Lt4jdIuiLU/B+ig5JR2IEsGrSSx9Z
GhQz8hPAZ0EDlXgu2VIw8KlroDF0H5F57Eqc9x8tS4v08+fllDwm+sgWJuKFhXXyWqrrUs7x4BBG
NmUOVWwv2yK06rZy7OIliWuWB70gY6fRyu9ZOTq3MBthSYC+vcjnmfDMtAw+eALGbz8T0l8sV2C+
rdMdRyiFEEFktrsi7IuD1kCV0XpENUVXXwZtRQaW05N5htJonZFnf9UvCfM2xTrfcyHCOUX2PdOn
4TJ1J2An45ce+eS6jrvqThUgo6outvZWGI3HQmWXQus+2lz8/gt4SzA0W3rm//IOe7egBnrj5Yo0
1J2M1G3YONW2H2X4KWIVW1e1k/gk3Wjr3LE73lhNfkS39uzGzn3b2N6hh+m5nrAkb5A3eTcEUZX3
LtnJM3bgo+lSXEYOpGgAJYJ3RZdt0f1VH2yP9OWx/zIs3n2Dk1kwduQ1haXCfUZk2TGYveIIAbxY
jvx+Fzcs8j09+STRDnCWh3VbAR378wQxfzsKKKMhaHAN3Tmd7q5iLUGQ3O4SQSoFDSLXemFbde3I
lk67p30rs2F6dAw9+oo0vuuHcA3HGAeXGdHzCdutAZPMb2yUUSOSQBCkRg9AmAvucL4l0NJC/bsq
dJ2l0rlzaFtYWoIgVniPeFKbvT5Y2rnAK72fAQzTA7uzFRcK5ZuH3WutD+75r1s31+Y0iH3RtmyN
09LPgwY7o5MGNOl2dZI9FsHOGZLMFzNsNdoK5gf7xN8s2zZ7YE6e0uEXa+7PF4O+Z1NY1ttdFRav
QAoD3tq0pySSzg+utPymk5HElRZXCHEmjna6sSdHvIeuYzGSmvA+1c3wkezFRTehOE1YKkVdpdnC
PQa2/lFY+m/evqTJgXc18fNobLx//pKQ/KDUJxpqEUd9xtRwPTn1rSaD18zpXjjy2h+8oE5rdsua
DsUBJY1ucODGgfrzBb1BtFMcM2Q5hhdk3bDvgd3vqwJbqDnM3xHz3ZdxNvmhqtjcSJpHQxuCOWO3
8ufZ89vBhBKINwv6lV+kBGRwDVY0MH+JwOp8rXJwb6LGXom4DIGfJ69/vtxvXs02cmQeM1kyS5rJ
z1/c9hIyqPuJhwy9ZYf9L1jPvRt9cEb87f3VqWQwkri9JDb8fJmk1UPYkFW744zcrN1hgl1ZJB5t
ZFccRoT1QO5gdYF+xj4ZhAArBj1Dwi3O5tn+aI389VCOY4ZTIYdyLGjW6XwdAWDPUQtx0hxo8WDj
QD3XzBdqUOE6zHWxXtLQdpHTGasy7bUPptWp8+RtrLEb4mazb8dVdzLWyAVHxFposLJ1Gb1UDpZK
2sNhd9UCfoNXbJe2vS57fgHx0fSyYePWmeUjoQLJBu4jSmk/qxGirkkny+i6XgcPabXf/jwyfrPQ
0D23bdYYLE14vH9+ZJFwY2UVdr2zp6DZ9hK1qWxrD7a5FX9wS35zKdQ9EjsTGjbXPa39gEpricRz
6l0HxPVVmsq5mcmva+jsa//F12IPauFLX0pqv6xqFe17OIOy3llG3Nx4lm5vS7VEaDYdVcR/FRqv
f6yU752Av1nEuBJlEbaIGIxOKxXGHIRA+7hSjA/cDzCg38EXIUZea3HFTAR2yDJSHywfv72VnK8l
7SxdIhr8+amFoVZgEbLqHcppRB7WNFI5zw2/0Yz2g0uhWuSXnbwh2GloKAbRDKKhOBnJbkrICYG6
DBHZEBpsK9VhdYvkOPvIwotsbTet4dvsybN1bQ6j2HJy7KcNJGwzv8ldi8lFEtTsHYJWZQ9GNaCk
bogh6X20uwRFo0OMnksMQRep6ZIFEkYZneGWAD7c6nwlE4lRSVvFGyySy0YseerMWoLgY9Tc8wbz
WER0cxrp93Zv4KvI5GQZ20TPJ3tjelVkPHmjHuff7YRiSbiqOMFEZ1PUkInRxGkTEb1S6uqQFVTX
dtgTcrkRWqUf4R5PYtdCqmwvrZzmK8DBXgU3doutYMu/ixHtd9OmyGOkl8JURBsfXrhOYTl+b5ll
su2tOrsbBIqeY1OIcq8vAWbAKRuDwLcofsjh7C04VxxmByeEHLx2+5L0WgW1MNzkFS6d82TgOInw
yqvoR7Tt6KU+Gm01+eWA4+WMkLVAo+6QV4ZfwY5mcxUjk3t2EFajdQy6aT27tHfvCEYQDpSaNlHX
hJTCW4wleF0las+51crcDTc9UJX+wCZ22tbu5MWIAUI8Vcg953ndtom3W1ITy00WLOU/TRj0jerW
cj8lEcjmKctLQvVkNGA8ryoLJUN/Q5132w9W9RhURvaUCVe77Qob/xnEn70ginVj1t5Vn6ltUbfb
CWHObQBuf5ARJhFcHzt4ZqOfemm+DfvhaA4KxHDVPicpWRxWb0BMScgVxPTxTZpi3NBzojUvG2dn
t+CMPRnbOwkHEqmSnEm/8cKzVlbTi9Oh1sY2hQzEGZ7n2rb2g7kgcSYyeOPsATP0xhZ2fW15ebPR
tSIGSA/TtNdi/czNs+gC6xbRFQ6OujYOHqbZtHaW0AlwxH1KZzA4BJ5M11OS9mwqcPdnvCX8tnXm
mzSbDnUnuxVQR4u/pVcp1aVplM0xnSbDnzV6XFMHRDeJggF/c5qfjSYcPp7sdeDKW+wU00Yf3Ygc
oGZeA/3r/cBQxsKL1m6DMKu+oGjRzovIQSTWQRWftK55tUVdrEWH8dKlYL0Dr2CBIEN5TtLpdDC1
2Di0ygFQMA1HcADb2Kp0YD7qKce48VTEwd6x5F3cqyfMMzQTNW/JxwmecnvJgwjT3D0MvVNsB1Fj
DrLEPTLi4NgGZuyTjOkiW5KC57CkiSQenDnODbdxI4brOmzc27an0Tia7XmnAmeVTfh9lCi+t/VY
7cmaiMn7yfHG5e7wKluowioewcv56RB3hKz0ZV1gEaeVqDW4csrY6+7T0iX6x2DwPOagSCbfqTlH
8DJlkUjoN36GbJFe1iOjLFHow9xUP2h9qHBKdSVQiNk94x/IpGVCEMVqWKo9dxX5iu1nFTVOC8/b
COSY+jNmzM9CN7cafHSQgThLqp0jjPLr5ADc2ZspMGM/dxsim1RJb/tcCBshTOq4TbjK1GCJI+VZ
jaDIssYY1HCnVl1aZP4Mrvk+oqp/TRQpVKK8SOPDmACHsnDkXerEcmyRpALjnGqKcVHcai+2FrCf
pL5bbZxZy84qXrJfu9YNbVQ/IU7h0SIBeJpa+04OafDqUdzvgcbauAzeRKWzckmRH9z8takaNJIq
b/UvWKQanyOadeUVRvUZz9YILr5Vu44dy72rZPIZziQNXpHhL+qM+jiXnKfjqSDdR5rtI1W4BTNC
/uRiamUkIIiqn8A+18RIy3SbTqJ+csgE3yfIu8EMY1raxvgyHlFqA1pyyhFqemDlnd/PLZMjM4SF
SQV5XWjb1jphw3XAqpT6DiXkDadSryGmFWH5Pq/wLK86wqsf6mBczHEWwBJYgovwpNQkYrec1uCh
KqJsGYNiPIZeEt0hls+g4zc99k5up3hAtsNXdBbv/1lINs0+sdPhYTCI470IgyC8it0anZmG0rFE
2nkuI8lvNat4J7XYvhs6iL8rdiL10a6i6AqnSvWF0p2xoXBmXYUNU3VTlPm8nYGCb8cStPoOBkF4
RczV4KwrK7KumEQ1k4qnSxG+PqbI8q8cdJEvzRA2N3Ju9Ps25n7HSap2M7ainRtxUwX4sTPB0Lyp
rKZ6sZYTJsGNM7TEtE5iFGRWvLeAx7PsYZ3XG1mDGU6883loq5dOVc3TEHFfZ8epv5Z6CLFm7iNu
K3ag4BhSjcAI25GCObbWlZxrMa6G0guvJiwAQG5tgF7fcBdKhImVMZqSjvqoB+pc57UMZ9ijWy5Q
OddQQiKQci6xVYjsSk2/r3RlXcVWGXyq7Ci8tK2+/GLD6ve7PoJyaeBa1oldYhNp9QjrQiKSjqrR
iEvGynnW5Hx5qH/TJ1ckrItkDQHs5KcrTYRXPUSWGXW1xQ68gIJ0Jc06OzTp4g3sPIo4PpC14Bjl
HX8AoZ4LUHLMOj+ZK2QNM/OcMlbRPipF0dp1hvabE0prHRBFe9ChzjLKe/hW9FwM6y7Oo+EBgUTv
gPDmQ2aWlt66XVM9m0lk3wlvrjPABWN0pey8APqGI+Mpq+fp2rXb/kGrpvQ2Xh63QTDDuYWC8raW
AxdKhdp6jrP4EEUZXcmWuwa2WF2TuKRetbmMd2LCywdJyA1uMR/KQ61FCD7Nkd9YzuktW/bpk6fR
kZlHTJbHGRdHtBE5gFanosy3DnroYivqLW2zKmwBzdgWJeJuSayLgAphB7cy4si1qnrI/Yd8GMjI
i3pG0gxSnqXXlow01qzoKkuTUiffYC6vhZlQxCWjlmettW40HGyzdIu113avJcAlsBRanqzrfKxf
YebqDzLEHDWMrf4dhTjOeKZefcNqMb+WRlI1a9soVIqY2uq/Gy4+Yp4ZTCZRVdwWIoZIECWwQ29W
6Ir0+9nIxK3Xaaxmjj18nyq3vumCgsJ/bVSX3aCIoEuC+kbv3PAqsOt413nISFHCYXoGxIq5y2V+
F5DrHmt4RNpNI4i9GzhQ5tahxL/6yo7aueBMHGyrPmhYxGzDoW7amT0NYdP9QjxxdxnkFbHsWTbs
pZ3zaHhtnpvIhkGzOWF8bcu22kKCaD811YDfEoFeRzzetmohHvvBUJkvlhdaW1lhba5IyPQNk7Qc
NPz2Tud+rehoSj9Fm1WtsJerWz1vpms2IeNqwRk+GFko15ko73DMXAxg/OhFajFnGQI3RsztlzX1
H62PhmOSVw2XTe0rbcQdivOZdcOcaa9rsbiY8BRckaUd3NmBUR68KSZbo4vzeaUXNBtrsGAHK+6O
g1KZHzM3L7RwbM5J8CwQJ6MVYqvPFtCj/UcJ9dkDSXdInWK6TcvB/DYA1KtjTWdJg5MymyQNFraO
mriTZ9OUyEf22xq6nKl88calz1RCQaSyfKjJoaFbFrEhHZJSPbrTGN5qRURK8lTt7ZLYB28U+ARj
FPzuOD9T/8s/pznwKN453CQD8DcLPSectaMUiQ9JmraHVGiEvQUCiEsuEdvigj3Lg37yZWbkN/yD
Q1E+EPd9TRSdOXrhbd9ykd4KnOses+SKwjQ6Igh8z17s2Q9Y4LN9HDsPEx6sHeXSiH0gW7lVvoCa
yniMLmKXwg1xvYcALNhLpAXjdnCFtuuQ5vpu3Jv+ODAZ2yoCAUiW1CZUyj5jcyEfE2ntCmsqt0wn
FuAy4XQa2hChPCh9r6TZGY9TJfVLL/dmVAu5vK+iKVlP7GG3FmsXX63NHnTLcW7UwFOyBsg6W4d9
4aqB9LwJp6n6PtNqMtZV2MWXdcIwiAuk0IDMioplrVKgy/OkXU9IZLHswxuY4XT1DrlMBuDeZxCW
iNSRznVpnZF6IwWwsGS6mTXjscOev2UqbrFRIpGnq8eGzOkvc2kFnzCoss2Qw5bUbw0HjtvFt67W
zH6am+5Zq5bEQC3aRFYGkdhsrKu8sspyHY2eTtMiI69ClcOFbQleO7krUiacXRyrcEqw5ZsLHjyB
nYAqt+BYmomEaUQPbbjwgi55yg1p7yydAjyltZI31lxR0uhjMV17gVmfK4rZi2VhiNNV3yTp0Rtj
7dZyILglgOaDoVsPbpte4G4rz9oCDVwry4zmKOxy5MIdxrhErYie2euT8J48eqacc56bslgABta8
rgF1LnSVCNvD0OlPWMabQ2k4L/psfydQt/7CjjX7krVAQRIUcp+cDLqCOfThpnP6/EbZ7Fgy1ZBb
BOhrBlcO7oLt0LTHpT7ER2GWo/QHR/t/9s5kOXLk7LLv0nuUYR4WvYl5DjI4cwNjkkzAMTsmB/D0
/0GqpK4q/Sa19jKTtFGSEQwE4O73u/fchmKrlHZVHhpuedVUNPMCRq+8It9g3DbpBioZA2Q8hOgi
S97zPCnuTenn965AR16IkQdoEqv2K2tM2qeaJP6SoT6RndD4hRIXwMGhGOYBX7CvXmt2PFw3Oo83
xG0zVgnNtfZZ5bOiBEP1xmqJdjZlBkllfN3WvgyF+cj+mJNpmsf2IUqH5otytvar6RpEhGbs8p+p
XaAqNFMbvuvU+fxIf+V86aof7ho5hO9mCtF0aYdCC5bVFFJX7dBvQbylD0C4pU7xkFHBwUWKB1Vu
vKjty40dKBQNQox8PWKzm5MXBWyM2O2gIwRRGb47hsPPBNVAZ4aXBKmzsgudr1FhUbyy6hveJXlv
7FKrApeWxyFm4EUTYRfNUUxOy7lRL3qD5o9KiYjuc4PfPGk+kX9bIT+uYjsYNTr15i0AvQ1sXjhM
Back1u1i5dY5m9YshBQM4YWlbpkNHR0cdR/j1OzEHGOKnPyn2XW8aiepU1kp2wre//ZhOlDPqWxk
PElQotFxpnnGNJQLzhPllh7paGlJGDNLtCA+ehgkxYODf6zYZiJB7sFZIDhgpgM0XQMV6GpKZzA2
rUO0aqzb8sFROCq4hMxblyqU/H2p56CH1JRuJMcGFwONoyPGD4jpbf+zd9FGF50Jiefsakb8mI69
uaULuniBM+vdp14gyU9RKfNIfqUZMZnSeHi1O/7ondnrvEd25bxrUYRcPHekAYH5H913S64J9y7a
fzyu0GX4FHut5d9Phdl8CU4vYsGbDU5j0zffAigLXWddDayhCyDjgVAQUH8znfuH2iiH7FaB/ndQ
0K/0Bd9DdnRObFfJXndrRJSa2QoBHSmcmlvd5sDNIsz6RQusPjONSQDmS3OC03WNe0uHIMYWMvMK
syWUYcZPBkWYa5mV+oGZdL1TeUcELPIHQgSpeJ6mWD0pk2TBL73zvx7Uf+dBNfH3/UEaXn20H7/D
xC8f+ff//T/b77KO/mxoN/72M//PgzqDSgNMRib5byLi/3C0+85vLn4wbm08PrNfkf/r7x5UtN+m
7H7RxvXfMDzYeE2xKOEIMP8jyymx8T/puhx5sNfzy3QkZNRrdxaZ/zAFp+cRaEnpZ9SKRm8qjYdF
2/AcYkj4Cqr7oe61XTHrPn5uvAL1NTadN24IzRzaWSNiV2/uLZWP+2ZWkAqATvtgVpXwogOpnpWm
tg/qn2OIC7KcdahyVqS0WZtipKzftF961axcWRm6WuVTNhxS4rTuIu8GmtW/o8EE3mebHwtFrxia
wXxklHLdaKa5Gme1DFFrKfv8OjYmwOpZUUuQ1upZY6PW0VmVnvJoeVHdoykCIt+zKkfTI4omQp2a
FbumjV5cOwejPKt53qzrtbPCl8xanz6rfobbILbMSiBb+bWNNNghEXazVjjOqmGOfFjCjMER1Sto
WGiLYlYZqQyeYLqiPFaZZIswq5H1rEuqWaFUtBqtgZ1+tbN6ac86ppgVTTY1H2aPxolMd2ClgC4i
ECqTWQmd2iJac1UpykQlzZFLW2RTVJZrOOuonSaHXWWhyQ1eadyCWW9tZ+UVX84mD9Q9tNX8luJ6
OYnMryntZKKdcrDLznVlRWpt+j1PmUKmrx0nxnsG9URGG61dWlbBNriK+vpBWlr4QMLGOdrpyJqm
5U69i1pX8tSpxKUuM/UaBjwuMaoGz0NupcWiLDuEmxLVK+4DUCqKKCrgOv/eU4rnXGaxkchMsCOt
5VdvnkhYoRKvz56LtCB+m6H062YGjKb4teIbGQJ5pFf1CbGIUhZhGXx4gdkZnDfRDxqzKsDjhiEJ
31IvDvDN2KVKv/CorwRGBXGohGhHLqE8jgw8NqbyknfPZH+xGsKoWDMzCp9/4a18K8zXQy7KByMt
jYvlDuXRnlcAtrvJe1WFrAiUo7FkiXQyNjkt5esWofGOCg8CqEB3CvqD7QF8DIz7SeX1DiYX03UH
+yf9lj5IP93Knkdkrh9151l7DZQWvSEEaXYYIvk3cT/c8QFqS4Rp2CfEUoxHtCJMfi2/Es/E2K30
IhrvTOrdnx1KntKd0/T88XKMxptHrFws8lLnFOV27DBJjdBTM3IdKj/jF0LgjSWVAKIAyUNdyNDm
1RstJmIr6AidLZCceCncphjRi9vsuTIKcYE9woIIx2FrdFb17QycJ8OupGdrfmcJ7lx/Q/Uwvz4z
Te8+mqgYZJlz3KUVxv69PczSmNbmP7N5o1Y4RffYJDb9rC48k6WY//BfB1VmuO2TR7XkTxgooNud
nofICpvuuNaDBrugspP3X980KMu82oTdrVsYI+cVMagAKERQXlUFZHPB5gyNE4Hlme2a+aLojqbB
Obe9+9qJ7H2ZhsPNYE9HuJNTiRl1nr2rei5q19nFgSAwV80k0LnJwNR9tV4sLoVeurQoueNRhoZ5
C/XEvymp5euYb2S6oLg2fA9MdDLl5DHyUjjwi3qfV/RGgGRZFGsP5YTrcXLZ9cqI01gJw3f962rR
rlk+iGiEGdWkYdEuDVyYy5J4EQlW2zkZsrFDYs8grRHX+fWdYrDtZQPf+on/YQb05iP5LU1ZiiXl
u5emiC+9HO86rXnsJXv13infCxBLUe7SPeufzbbjXB/dxb0O8rqNd3lS/3RUcAwsTiQtO+LC9G5D
Y3F6iLetOz1HdeOuHH3wTy4CP+KxQ6xGow53LJfU3Ze3lnWsW5izr9oQhntj9/PUGIlxASBorlLD
j1auV1lLw8P9KPLxImiFUEMCGb88WIUX3hmtNlyNwYS6U0ZMayiyirdumZLVDnp7DYYVUYW58q7v
iSK3firjlQYFqYiGJYipb3pcy6OMRXVMSEatC5NGOWy2n7XR7grfuWeZzJZp31nsS6PwTYvM10bz
P8cOq/lUgJvL+qzFDVNgBM6tccXBmWMkWKd+Wblu+dBZNmXGcTJ95b3Ddo352+w72FTt8FAkXXUI
vHSLDyymu3XiAgvX2AyyCxeJGlMyHcaTO7JpZ9O6T4cx34O0snaKh/BK97tqPRRpCIu74zg6VRt6
Kt6kTuXcUJT6CUCrd6j54jO9cPWV04dvupHLJXnuRWeMP62xulXC976FiQYGnkp/9xDtVkaaPrYY
Gj/GUbPW3OuQuSwJZqyjMQlmUTuzXWy56KeJ54HVZ7somSw2r0CAlxPqUhA+yLz5isc2pOCBKnGG
qYoQR8QoZklp4dyDPdXdeurN4lQaLv3oKr3na0UfhBsaNDCO9hqGW0FyrtOSXVqk1cpuNIopDbP6
bhyi2wTo6ZGkQ8iqqo8OfPtK+k2wSoz+VQ/J5uslq33AWQIjaPdJNONNxtZWH2X4pIwKb71FwaCD
vkkFAZPl2naeQtzPS5fbkJNVEb2CxqMvr7FWLXaFE3wI6u2C1P+yPae/eZyxnlK41uwh4NwzUXTH
g2pDgl69GfoDTpbkKfE6Ds2NnX83EMi/0cuyAy0X3gy7CBnPakgSrq02acPPRnShEvfVL16YlPdg
DbEZxZKdlTU7Q6rav1R9pd7pHs/eFUC0i9uSFXHYYS3o4JtWGXcRT/JWoB7HBaXlIfO2YOEOSXTq
GZUYh8YMjWERNxNEkUB2Gz+Suc4tET237qBdXYMuyNRCMOUilvoyrCNt3adJd8JrZfONKchGl9Kp
QOhOimVw6MpLCQvlYDPnX9NiP3MOZfgc4NW8oS+JZD01siDaHxTapY18Z89OId0aeinXYoBQCfy3
tNdxPfws4CFcjTxqn1Qt1A6KqnxxJcWBGc/CFcdCzraeInNu09yO32qf5uzCUJG1g17yAKsMU+5K
fGrLio5bZj1jyNzL8HlbGTYIO/vhNST1mjpU19TV9HMdFjWJ67LeShN7V6fScMme4TwwlcfAuo3M
iHOwP70ldV1WdGb3DLAV5aeTkRoLETfZJrd1KEN1am+ncjoPIiYczUhrQXfmjPpr+rspZY+X9mXD
ytX711Ex7ZdJo5hXptqb1QYXKCzNt5qRStId201QudGmy8JqoVkSMhkkzRVQIm5xTPXzDOPGClpe
C49O9SroxkWjK+fZqobtoAYqr6zpYXQt7zIIE6iI7ydbHJJblyMmdZP1uuzL6FsOIx0vLHm9LDM6
VpNuPejDcBA9XYxd0oR7YBgnEcmbHTrOCuBzsh8ndziGCe5VRhtanBprZN1bkPJ0NY5eB3ZhzvlQ
wVJt01wl0b3lJrR6mV2j6KtvlE3pTaBpEUtCJHVOu4EejQgFKhvpuWH/O50ctipggKM8ddZjk9CQ
5lcmMh+Hk5zVJXB61DdX4H5qoj4eP+OUygB74Vphae7mrmnO0veaHvSbvAhmyadTDyGM3rUxTs0l
SmiJS3rHPiMsvMrJooevcm8iKKk3nFpqC5haUg7oJFfpVc4P+m/HZWIW0w+jMdqzyj1tI4z+u45G
hnGO2Z/9vrdWNGDYB3vg9MPRvblD6DFPCC7yFrFVWZshkuuoee9E3cKFhIbwodpoZBpS2yBjwvCQ
0whJjZ2uL1PZFEt6kgYocxSYV2FFKVFri63ug4bR6KZzUvs4WWy0kQW+PJO+BAqS64trpMuMiucY
9AiavAgOY0Sb8zox5k0/BLr2h45Y+OWlTnJSqmjYxzf2zgLctQcq86ATqtFnQt6kMStv0/00hSTt
p8keTzbT93tAedNLRl3QuYnzTw6gESBUU3aIGO2s0RRhuRJF/CnznFVfk/mX10NbB9batpAzRb+p
Db1+Y/virk0mD7c2DKYle6CbJRLnCpkkaqhhzKyDbgdy5Y0Td1pXqGe3U91RVkA4pqz3CZyMbXZN
C+nByfWt+AeGEEpjw0QMGwCGLAV6MOOEOBrSnqiywP8i/MyDo48c48aswX8BN1S9TVZOiDdmCIs8
b8293YU3A0Z1VTwW8zjfmQf74TziB282AEqd9mIe/1ezEaCcLQFiNgcYs03A/eUYcIoYsg6dO4SO
efGrjNiUJL/cBcVsNEC0m00HtGH88iCwe54tCcPfDArWbFZAJep/xrOBwZutDPVsahhwN6SzzaGZ
DQ+o6qe07nLOWZgh3Fzv76LZIGHNVgkQuuxuZ/uEMxsp6tlSkczmCt7YEwe/cOUFcbnREiwY2S83
xn9Vn/+fXgXTwMj5r1SfM5yp+T80nf8xffz7z/1d+fF/M+hHsGfAn4XW6/Irf2cZBMZvpBvRTme+
wf8q+YA7I70Dvpw0nQc6/D9g//3F6z2jxU0c5b/g9WR9/+rk60CQxdS5RnuKYkAx5TULRcLoC0hA
gOarR3H9OXS9/KyMOvw3lHOKGv6qNzlzxpoAnAuwgDqJv/gIBYugkzI83OcJyymxrmmjmQ3q/ZRD
h6ITWd+1kvqwhQmkN1kY8E9sLATzFtIux6cpnA/3JYwhdimpi/EgMMayXqahOdzVAhcIXD/u/iqt
J9aQRHTTMRTe2K2LZq4e5XY+EybTd7zLGVQNKzS99BS3fXvJ7H9hgDttwPoSt05IE99IrgBap+0N
sJBi5uDxfqmgGTH+2+GhdAY+N7cADsTbZLIeqoIxfgC0DQoFAKUOMPaIvYw+6djWigrsCHP0+sEI
p047+EPMkjJqXKWvPrIid6OohDef9T6MxDrvIii3UFQ15y3WwRyjMqigjXEjWalvAUqXlbqTpke7
thf5KrpMlI9iBEpHI7oB2nY3epbmkuLJKNepbmuwQK+0GMfs3rDnfxkZEJlfhzqtiq0rddYoLRUO
Ja1xjSJkNF4Eod2H1krW0jVQFha5C//KxewR/cinMbr2lEasS33KeHx5o6QOM5L+K7aVViN/rIY1
Zxhv27kT22vFRETv608nkf3F87H8Y9uJrF3mWsb9JKDkKLiOTHzuAXtk2xyy0dlofEBDwN7q3k+W
feZKnBxqI21Z3ck4NfnCVJ6+aDtRLjFQh/c9Sv5TWjnpK3HCFGRRES8trCLLVqTO99wOf/MbllkZ
DEBpAy3YxDhM9y0okbeE/jRUtZiFzquLPd4mzkBhtjMNI7vFWZLes8Nmo+tptAEUSm41Q7kUvRf7
IRgfPYDPuJiDoPnhlHgy8jT2ODdZguJuN1/rCgmTgmkQFhUk/HgS2VPZY6uSTC+2EejXTxfEVbYA
VZ/coULJj6g3HINBKViPAFo+BVGJofGsd2czlj77DJpq3KKFTs+WmT0mWmW+cQKvIiap6acglvvs
+txUNj6bDQlLe485D5aSHPJ9banvMGz8j2lgmxdUJac1ngntRz0162QSJGtiZVMvoY6YMB3cGmyF
SUdY+cKNwnJXQwDbl4HhnpmrG28DA68Lx3eFSV21e5IGGbXiY7DE09o8NiR+rxangF1q5dZR4Yu8
ZH42I8Eq576qYuPS9VXyKvH8vHFF2RMNnXWEoZHtmOhgrpns7JOJMkg8zivegRaG6Y62of6Ut8wt
c1EZ/YIdlXcbEwoxF4R1eaxYgzj7Y23dMyN02StwS+yyoQ41hsNCHAo3sq6dD7mjp+vqZWj0oV9Q
XKcDe+vFuY1T+dil7C+FcKsD8mSx1gYRvDEmTJ7r3m2PFOMG2nrovORACngyN0Ye53eOHoT7ahoU
FnfM4Dor9IZUq/PT6Wu5tT13fBkSE7taoO058ub71gnPmV4WK9w1+kIFTLWNItqbQXUcHZ1S2YAa
r9TuvtguUQOGIXCnIz0uCqfiGG+ggKHb0VAY6yTpBlf+QIHpjrpUYkNfL57hwlb3SenIC7vpEU4M
I6JwVONrxzbnk4K//p4PJLwOZdW9AMU2loS68hX3Sbsq8yHZqcymY9lOYGnnXZk+VQLQOpedu0VT
AO+9tPqysDJu8SkO0C5DyN50GNtshuv2zjP6wqR5akTPNfsYBLNj/pzAWmhkikIcnDpelcDE4TWk
/TkO87uq58xklmb0Cl0ww84agMC2RpQBfRT6meOBfg7aNLhoZW7ej0MPxpGKreBENSbDuGy4Zmxc
Mzo++K50SK+ryZ5ZGqFqh71IjeiA9YHzpo+hmg+jOHe0JVLhyqOmyIqjBhnzYErbIEuWO+ZSb7Vw
2XBy+4wTNdT80T792B1tDLtmbOSP1PU4WzHUZy0JOIqW5nvS9WKfNQ7WYFuIR6NOmltEccDFbEdQ
e52csgUHIfnUFF1wGRxvOuOv0z6wk+msaIa6ZaLkaMjd450KpcavuSx8XKaRdHZF4aiDFuX9loRi
f+nb2jqYwMQ3vpDyWTlOc0fVQAgXsp9ADAzxPStb9eYGXfnDbwvv5yhw6dPbTg1KEERfKh0SRhpT
sMBOiN3Q747j0HAmNDj5auV8YAu0RtsDMKUyRG+y/qPKfSPDdqUsjP+Tlhyy2JbPIWWwa0owy73v
5HMfpQuhsLANuYGgJl/8qHDdtQ118ocVRf62YNR+7ozQP/Z+gSV4mOp9HPg7Bkgm3geT9Y0ZZ5td
WlsPromfN+fUGNt15zflQZZaew5b1PrETsEfZhiutL7oXvBXu2iPQT8bwLUBNYAiwPsqavzTpAXj
t251WbcIOsFyHfAZHzPVao9x7LhvUpQ8elIQGouywQcyP7RpfeeoxK5e98urlxbWRehhwWMJ6T71
sxGTe+j4W6+FTcN3QglraQaaxNgW0zzIuOMjxdyw0YX1YXdNedaiwnnwo/kwpA/WSeG24jE4mnej
nPRlFBbn+QIeZGZhb2qxto2FWFE8bZ47v032kQmKrY4L6qsi03ry/LZfD56WbcgIzyJYUlQz+Gjt
uyyOWSrQUkqr4mSvN/ceEvcnJYMomUZbTatO9cEDHg0qDGVjbvQYzyjFvbG9zLXKvktDiT3H7Ifg
PosKJlYxi6zSrZNPHS6XHWHkLHXj3NouxSCt6a8NocnvuIPMTppJBTtwDbhF8Fsum6wZwWmMzV01
ZdVdOlZyl8SmuRsspwA0SyWGUkAit6RyvRf2AubjYAVYXghQeD/9XOve8tJ3NiA3XwlTeGstCe4t
s24AVJX6XMMNaGCH4RpvVdIm8QEpTdu7TOyBMIIqCVm05fQpqhpVFKO+Oph4tJyS5W2koYWvpt0w
uEmdO+jv6cYQLNadm9rJBvAqUWBLTuw/Bh7CF8oy5KqRNT0NdX7tUScgKE66vWW9w/Rudyn1LTgx
NWF4O7PM/KtnQIggkCfe2KC5zVJLMIfIMdx1VRIuozgNUH4NrDd7J4uMJd/s7E5R5hwDWhgSejP0
ku1r34zwE1N1c+ualpzJUntXH4srPinFfWK5NV+OwPti4xuvbTs1twjDEzkUk830wE4Vhc7U1UOv
Z9GTDhDyCfuAv7GjZrKh1Up5rdI2OE6py24lcsK97lWcQ8F5A75IS1awhd+He9H1eKqGyEoOSRsE
DNOozO3YYgbgKqUZNd9WnngNkZC0HaFiLNCUT2GPH3to/frAHE/S0tZYZ9uux0sga2MVpCJatpHE
uF6oaR2x8X+dXP+Y2O5j5Aq16kzGLMIx+CvtQ556xrvwbHNRjxlZo9DFRefl7isAY8RibdYGVGyt
JBOOdWVNH3U8/hCedu9XyHSAk9xVNpFibbARLrFjqK1uaUAXcH4MHBGOIjPydZZET1wWOkHwduJD
DX7Np0NAleLa28I6N479Zsyzlxn7Q+gB/GSaEnes8owPJldU0+QjADPLArLiMTtC5bXmtNCGJq3x
4Iv+GuNweqa4MUuXWHjypY4Ve0PwCjCbNkwIu8hKUzm2i3K2f+NXXKC1Wm+jZg7bRGCYyiGJBqHj
XQeXnGDlgokt+Pp9aI23Nj0nfMzbxt1VWjgeHLPRz3GeiVUfKeR7v2aZa2KxF5Xnb8YGx1fFqHw5
oqfhC2yjCyY+VvY0Ga/Yk7NV4mf0LtAY7Eqk16VbAdn9w4n5f4nQ/fOxlLJYC+c3BG/X53z4ZyNC
HNojZcu+2NMEzrGOMiLSUpPPU9rpUjIKesGJlL1UwZJNbeq/fvG/ROk4E7smAWjiH2RE4Sf95cUn
UdTuOFVibwxl/TkldXGqRBZffVIjt3/9UnP89Q9BuvmloBLy3/n06/9TCpf6n8Qd4pyXqkzJuNXw
xwwHXVR+/+vX+WsO99cL2R5sfwwozB//mrRMS1yqdepFM6tg3MSMAffuHInICtHeSaA/wakPYl1w
0fOPykMK56kSxVdMmfPhOox5d7/e0n9dQ//ONWR7BnnKfwRK/8k1tP/6iP/UJUFAdv6J35UjwwBB
BxkO0YaeQ9edmzf/XiZheL+ZFgBKcFIu36Z/yEc2JRO6jhHAdPHBgkrhfvvdQWQb4DGJi2KkRowB
qP8f1S/D0/zzN1qffwNBODB42PqoB/wLnSQ1QtlRpO5e8LVpe7YwgzwWeKRJ3/iENjyWHzNPLcwK
oD6zh0lUTvADyth3DDPhwfZSi+740noEcjm8pJ4mjiz6A/4200eiqQrXz3EJN0G54lg3tjfsxRGt
PpFS8omnAuc5uqsyKz+mgWi2TICT5OJxvmDkLjN/Q4Sh2OfhSIA06diYoY6sijyzOTqxo4gF2K11
EnT3KdW+9SLRVXjKGDeemo7qr9Ht5cEMavVFi9S7nbdMBoNGpwqq9LZ6Jar3Ok/1JbMxl9BC82HV
ybzc4h2kuNik4H4a42GnV6W94UJplyLRQmIQXr+JuWnrcFkHJo4awkSdkfcbh/peJuUQwK9aHJsv
1HHO8L9qBY2IXZSI9dsIeubWdrJYIee8ZI4IngZnGK9DQdVxZQYvw+C7634+N1p9fm8nmtzZXW1e
6jyv9x1mlqWeUMeR96XaO24szoGWfQSIbgybSD04pGKOMgdXnZVa/6NJvXA/ho61SQsj+2YJqddT
4hvfiJm05flNXe4CU3x3nVmvcTUPr47hK4j6IomYN/i0tuWZ/26aHegOL4n5bMqXXOQvUuOlC1mR
j45VD/kBWjSDw3INP4c2yMrLWdYV2x5W0p613xJB/uBNA0AKfNzVfv5GPsm+cTf44XHz4mBKdzhh
pFjEngfwjzKDVaExv9nqZCDGVUXUoVu4HP9udmqkd+PYTNdQxTpijC1PsWXSvQZG3OFVrBKLlWdv
7SQjPptrlnhQbpOdHMK4p5jh2xmoEyygOFR3qpb1pmia4bP17axgX2+1yy7Vqp8BYVk2B8o2trmX
qBMjPrEbnKI5tdRFl4vBVdFXTPxkmVXkEkDdFdFi7CrvaOBWKRei9XR6uEZ94dYBJ8a6MPViKd0+
WER+0z1Tu8xyjVPXJOGWSmYNbDJXZhT3G2qmSMVpuQZFPzeDY59zkF+0lU2Ih4lgvQkUFUSSN+VJ
1I1mGpuniLlKvuhBU/8s8X6tOXsH0KCBuNaO9uVODkCZOE7AdYcRYYZaQ40YJgAOFtm2jZfowQuG
pnTR196xCjHNUf8XY3Bx9B89tO2NiffjM5XhdJiGnN2t28fudm6ZXmDDUK/0f1p3Whp6kDb8cNOB
MY+WRarGY6k0u136+BQPnGtUtaKSK16PxLzvPAes+CSZ7Lgu5Jt2sEivYt++ZcRdtn6mumfSciV5
3IL8fRLC4PWCSBy1itiFww4qp4eXP4nKT1BoJqWlEH8Uoba6H9fsKBPGc+G4FsigT/0gKTZQ0tjE
jo7bmoYIYg92eI79or5zXbniLFs/ilRzb4HV7erCmq6q03E0Dd7BYRercCaaSBBhznBYueUdcX2N
CK/RUPVR+eMDKlt1zpvefDRNWr0IusiV5mL+6FSt9v4o4nBfUNFAIbqk3ZyRszVU+pm5JRaMUt1H
tqxPY1IlSx6e+qXpuNyYseIl7a0WDwUZrCJL6ftJGl94Nd1LZctiDz7A3OdN5y6E0eRLkhpmOl/k
bQ1nbhWK6lHzqhG13LTaB4b043euV/SDaN64GxMGski/Od1UBi4kJtjx0hBOuvW6oVqJkAe5bk7t
UcTd8FRkur2RVREtXb93z/rAub8seRAFkJ5WIZGnN6vU491Iyn2pUQqJWbIdNfw2HM9ZBKcd2Gft
20ikthjY5S9H1+5+JqFWUlInyhsqjUH4KV8whNM/oimP1tLIMprR+x7+YaOxQw9l/GZOUXuq8+zW
4Ko7xIFbLK26ro6EoNq7qWCKrAZ/utMNEVwb1HCJxBxOazty621u40RgwumvmtTvV50X29/R7AxS
3vDZ4cRapjwzs0WYKk5wBEpOsYaPpqwc9VIRp1/aRjXd4CMG2NtK9w0EC/eG5VaEpX1ifCIdzkXc
aTywIjJQjrDf06wn7uIBgjfCothOeml8qBxda2inJ8bP4dJUo7lzerfKCeSHDpqlMZBtnOhICbLb
pBt7dg9IS7VluOtUH7nAhekEK0/096pKoxdtcCCxdCCcR7eI7xIO7MVCk5F61iNXHgJLeofIjyuf
J2jI0V5h5mta/dTQ/Xmbpu6uiwTproykMXnQdOnw3XtMEHHmSPOCW0JsackgbMgWcx/42i3FfYjX
oi4hO1thtAQy4O/E4HabyKfzkhAxRyI/PBELSLclycf9bK3DUkQoTVUE5Lih4k2Xk2qMWgRAE4MB
Ge0wP0VOzeNbheojFnq11WiFO059430aXpb9QDTXLk5T3zdW7jwARXjSRxtIYRBKBucWrTStNm39
zuvW0vH6J6rtuoPj5h/JlLT7OIEgI1MxUyrxWHZTxjiEwrbmIPABoKJF9o1K6PJumiPIxLadHgDX
PQE88424pDoRB0IDxRrYvxhCaLts6p1TXgkUR+FsqDKXS90kTebaz4OGAq9DGViLwkLBoBrgMfCj
atuRbb0ScGI40FTEzWX47SNPL3EAxlv8Uczsca7sGjCQp9i21ZF5SPTaBw0RjKYvV2gwcmW7zvQT
LeUxzouCnpjEe0hD3kJrpHh9yeQu3MQ69zxV1wj07yFiGg5Sm7hyVZ4yqDQk/YbTGBr2UyZTDLak
ete2VvdbuJTBRgxp+F5347C1B1G/M+VmvBR0Ae4Us997Kuk2mdu8K4PnSqDnxibC6pDOroOsiz+0
zsH1OqI8MCiaDkEAwyKNsuPQHr0SwCHCaN5f7AxOEqwwUly6lz0lmls8sKlKj4X0Weodg4G6UKmf
XMuyNbbM/aoLKcdN7lrV1h/0+sxkBGDH4GjbOLFzJDAzOnngIda1mXS7CNcBTi+C9gwbqmEf2xm2
Pb+jcC9JHNzb6r2Bkb4kG+5UW+wh07XCRYyWUBuHcqqLjeOr4aPzQz9Db2CCE6aN6yxSihALxmzS
RoKahs+C+pl3F0Kbzjb3I4+CcMUb+Zl3udwk+FwooC60mjJn3V8iUtFjMtV0sNLGnSN822lxrgYT
P29KR4bqcxkvySp+kdw0SRhNiiXNJVziBLP9N03+h71zaW7cSLv0X5mY9cCRABJIYCJmQ4JXUZRE
3UraIKqkKtwS9zt+/Tws2/3Znvm62/tedIfdXSpRFAjke95znnPHuZd1mNDbkVjOVoQVT9AxpDiS
+wA+OU6bseeJfWgb4ocHVGnVUYVEKy22WNrWImQ+8jEcPeg41tkD2jU9QK2YsQ6F7dU6bpFt4Vf9
Drks2lsT4qkq+qpdYWPNsGT3LZqX0Qb1qPEw1ipUX+pYXDuJenXlYIgHxTqHqtQ5Ss/m2JkfU6X0
HRgWbgiDpXEPZ9Y2LBZQLY/eFPYpINPBi8uPpM8H3PN5of38SU1xlskj4myS3XST55dP4zzwrhEF
mwwK4PyCk/IqbSA8AJ/XphpY6l3bOv0kowsSnSYwujDtwNTN0/eKqP4n61kQ71DlEJvs8p3a+XA7
W0N1wIjGYsAcYBkSYE6O/eDVt3XFny5bt3yz+eTZ2dxs+Y7wbZDNgh7Nd5dAWC1XUTUVn02IlFom
k3egFWjhE8wwd1a9+7QQ6l/VuKY/pUajoYVnqW5grI4bnKTNBUGTki43b3AnV/mDYH8ZkJ6emeDj
sd9L3UGuB9AQcOqzglJyhLHGFl0vSrI9+3O5IQlo3YiiJYsoGo4ADtsbDMXIo6w/bIRTvp/IqhLA
7CBfqYai3gkrBAbH1qT2smbJvBa8c5cRcWWd6G5+G53wLmKfHq2E9qdHTNhRMKQRK4GOHp5bduDW
Ou3o7mpsPSHIOp7bkz6rvDuPpzAhCryxxBTJhq/aiva/KU/Tp8jT3VvH0ZOZqR3Oc7FEj7mztFvv
+maHOU2FVAEwfTlWDsc1HMaGCN40bNy+oigzbevHMMxFR2sxf7THmH3I2qa4dJEPtqQ265cGBfyL
Sf77S1FGL2GuxEnS6ESbQkF5kG1VRPgLH0dRP4gb5efVIyyElr1dWBXqluiffCji+qtaGszBbABp
TmDdTt00jJRknSyRZH1CAu8u07N+TQU2aC8dw51n+bTkzL1p7RiFumcMQOPnAElkXZGJJfwWVQGv
qNimDeajYGqKBTdo5+AJrUmTdzUIvQAi8Pht4dTHid+gmagpp/m+Vtem0MLXyaWJSF+LesGJTmbe
2rSeYSITAmQiiZEc4mVJT9DokkNuUwFGOpQBFmExcIXxTXvl8kxvTog5wHT54TAVlxvhZPNrxq3C
4sofxXpJ1XJnzCUuVSSnXWcN+kJrPB0yC9dVs2DVNWsBqNLKsHJy8l0nOPP2RRqahKmhxjF/Xg+y
ptOcHJvDNVn6a0ZyIe8y1yPd8C18q/pL2Y1efscyqrVBmbgMY7XJUwCXCMWo6z52sUsSHHaXTwOv
73hv+riL3Rgrd1IMxvzaFVM1PS2jQXCAxkoG3u6+F62tqLTolaXYoNjNNN7wljQefoqIQoy13Zol
Pt//lcuhjSV29DPF9rvQUPWT1vn08gf55/8jhv5s7fiDSig8AUnegdrLqQx156+svqqexpQV0HiG
DO4Ehm/FmOcGfiP5wQCCFUbvVm7vhtRiMe1sDdlsndjceIqaj37ZtCXtg4Ox85c0oD5o989f3F/E
0l9fm2tBcXMVlN+/kqhzc6gLEVrjuaqas6o4K4b7ZDj//W+C6VMq7OQkTP76Bjg0hzL0DuM5seBu
8x+XJVehyu3Pb/MfSfJfSJIWeuE/lSS5B6FJ5nDwfq3+PHz+n//52xf9pkr68heab0xF2QH9CpTW
onT/rkoKG/XRxammrF9jjv/QJW11/X+AMcJPuLrdftMkbfsXl8ucGz3f5Pp1f8vi5jhXeO8fPj8/
Kzygmfomr8C8tgD9eZvQ0GtXTK5ZH68f1QDOzLaLh25rI+A9QEeLy4PjR1RtdoCIiKs0bm88x52T
fnKetwjwT0ZTLcW1tzAJdwY2ruapB1h5Q4l4kt53rGpITifqzcGEe4xNjqbdmII2NmhjrkWS5EcO
PtnWzfwh6Ia0OKVVbZRvRVyVtwMSz0KY2dxFIxkGclFWtc15XPlvA3V33t4TMa7wrp7dL8M49d49
USYVqDKJTyl4ermx3YEzu88DM/k6dEb8pW9I9uPsKGmHrlr2JafOEXEXbQ2dE9dgYZLE0yofE88e
z+zqGQa3Xq2X6ly2LT8uj7FGrVUx04u5Z2vE/Y8AUi2MnFyWZCxdAWn1LSfIepWHZw/gIcpTiOja
sQGc834kicABk13dMChzbcahKT4IU7Ys9LI4cUZ2iEXrLGBj0pIKjPzXEl73ZyNv8bOdd/q1qjf2
FqwXAWtpuawzd4hoqCONb8UqW3kpnqD0cwnR7hxKPFicO2y0ykQitsoh2lkZAMuzgtNzwOjb3DMx
cmLyDdxyg0TcvUrBsWEMsLEr65GpFNK03QqAb2YxPpgkFbauX81fFe0IG86nmmq4GeRa2dZANvLs
BPjO3pWEPQ6MFP0uKwasI3VRuisSQv3BG6Y1frxsm+cwrm03ju4cC3GKzsYpcCW9B7KjTi8lJ7Vv
F/xquNny17AwWGFn1IUT5x8qeBPuc1bm+Oujur0f40E9aDxJb3HO+TLy6TykNXx64Hoot/NQJi+6
ncJ7bYE1YZIAoz32PdQERZx0NBN19uk4e4mriaql2DXujOkqyrQN5jf6Xu1T6IZ6Z6QG8RJTNdn8
UtUc+pEw0Fdds3hsQXKYqzyMCVNh3rOnNQMAMJVyXpZD0VgumLGOHiXEpu4w4uLYjTqLyCuU9o2/
KI6vJtrHk/Tx6CBzNWEa9Fmjf5ijdAnzqoUDZVQWxSazSuK0mGRxci4M4qNDSZMKEFEx0hOVUSeT
oyMb/oSz/yps+uGujyLrxpymci+l3+OQI8wEfoLxPtZu8dK0U7EbQlV9G6341aybYd1pzzvym85J
jdlyPbeVd7vMenoI3TY+FnJqaFa0ly+9veT5VSa1PtKyETfGUijilLWtjqOeaEhMq+8DkIE95uF6
E08ZGRDyP4+Eh/ov+M3060w45tUeAZnT8OhlKN4FsbaMT5hrdM0OQKqFyjx226Ryb8Yydde5l+hd
2tjzHUXzznGcWnK8oIxSkiKYFe/MFH7I4izI6ISnk3tqZabjZFRTs6ZTAxCNeYVPON7E2aljxIIR
Nm/A71cgFUa6uzQYA6V0vI4MAUasHY8lDJrAnh3rRSLk3HVG85wszWNaGepzckpyGGQtCAI6KCME
26olfVJNKm9yMYcn0ckKlYCUE+HXgy9bdTujhvPR6NtHKrN04DSi/HB7QdXeCOjJJhPwrR4xE+DN
0tPKz8fqJkoj+RwBY1jDvrXk1dc6Q4T3o1toCP1b5xgcfnV0TTpxxoQ9sqzTqTn2CXSg1o6T75oE
yrod6hORHKYid5yCmCjfF4tK0b1tKMtDKxznkzVdzZCZO7arrrMMPnEyFmeznoxtU5oGKBo8Pg8c
K1tKPjrTR4mYzPPQgohY6TARwyom9TLtrbibLuBQCGVm0Wg/Dqj537IxJxTUJz2MEWRnfGAhWHlp
gOgqh8L52iNK3UAA5SQ8dybyYH9NCEfErRgnvJjWzxE/jcL79TSbRntWTNAzXA57DIAtAz5h+XMA
zzlA52NnfDJMqzxjSs+4RB3srWL6qHnmXbCkzofICNs1fymM4zRsDxiu/V1Xy+lkdBbd0UjNH7BA
nR+lIT+TqrZODL9tR18oMTPtp5u6STmc50Z2O06xd+vbWXaKybmm1EF/xMIixyQ0lMVpei5F8zhd
rUsIL8jMV2Ja0rsxMRrT2QlMZQ+1iRxnuBZqrWzHdh8Z8VlnQ7SVfQJ7tWjMVzzhcpeyKNjyef8g
5u5daqsd1zFgi6dImdxB4qY6ggjJN00TOvoWiy2I7LYYbstCRHtjJBe9cnM8iNI0yweu3DxAKB/v
Aeo0n/V0hW9YlUmyREvvJXJDeeQVzoE1VleFvHKw0GROfs9mwdlqay4pVCABLDCFBuguycnAd4rT
uyh3XT/1MEOn7s3CiRMwG+E4Udl715rf0rrKcFdYy2lAn2Xb1I7xvfTqfFW0JRaYPKaV1Z7aH6Y9
ZBvimf1jKlxng+GS3FbkZVvplQxMDfl6jDXtGTI0jVy+XfMqkuZuiFLbxJ/rA4yUVu6tjSYGqt3f
YH0nW1qM3xoh9TvTAzLq6GWfuadMAoe4e7ntvcee/t5gCjvYBo97QfA/qB3+CROJv5qZQvZkVsRB
pGxHh8S0tlaXmKelMtIPP2W473Rs7DoH0V62oX5IO+I8FiZ7cq5pfeg5kABNY2lk41uEq8XJywCp
smOjNNwkeck2V09VHXSmYQSCGOR6qsphY6u2+Oickcif1E9EeMx1P8fufhzsmsD47SKJyRQyJ/pT
+dYWrNBHLaqHvveoSU6Ka0nAsuMWbVAyY3wxEzmv4thNrml8REwNwjUTJYNK8wC+aOe39TWD369E
DlIW/t3FM7rsSBoh2hYN+nbtM9C6SYHIGMdsxnS0DaW+tXMDTFyLrVe7PQ2HcxoF2KEfjKy4n5sk
3na5QCkoDXRYPT8QQTeDLAGF0XbYdLulKgLKGqjnjXtzVww2jCVD2XdkvmAp+YZ66iSIwiUNyzWk
6u/4moyNw3ZllaADshKuHB5kWczzwO4fRsv0P0hK1xtlcPnhVty701DgrBoAWnYojYMDKlz4VX+Y
8sbfp0VksJNdvGPezQ86cd5lqJ7/M0v9O/Egk9Ug88U/sXdonRTQff84S/32Rb9ng9QvRMwtCu4c
SBE4Ofj7/isb5FzbNa5FK5yw1bW08LeIkLR+gdvCU4k2CsWLuDozfp+n3F+uVUYA1n0X4L8gbPQ3
IkN0gv15nqIOjeJDKDHwaa4s+58tpH/AxCRuwirc5IA01ZAuVmNVOiuHwPlNVSvW5vNkSu6Jqf9Y
ZTUhhis4Hp/B4DkcWFuWcfvGzGlM8UrtHpdFyXCjh3IZV50Q0wPp+VzuzJTozkPmp81rDVzMWYM0
jOhm5hxKho/0CluH3Kt5FLP5WfW5WAClwM4/+amrEArHZjks5tLJ64jhb9jM2A0l51Thre2xhEDc
hhVpSs+ov+EsVR8/oQkEP8DWLcIuVnGlu3Y9ew5jjsnS3jr5VhcHrZ+7tzyb1Sof+ksLbnarWhoy
VojitIA7rpk8Vmk6P0yx6M5NZOWXKwGk2KipNKAEelPkYNUXEZuztLpop4KXEY012+Vy3kf0dR2t
qklukLB2BHobWKFlUm6dAk6G1cYg07rRysxgwqO5lZ2yXrXPsSyxG/1oWsDN/Vi+R1Aq75xy9gOi
h/Z9b6XNYShnGcSmdR+7SxsA9sU1OxNEnSr8pTae4bNdjBdHsB9wtMZyV00q/gDaWBFSAOGNGyC7
MfMcSqM71RdCEoq3PU6iWyR8eR7jwua19Ut/EuOmtsryHGKv/ZEOLnMFnV/b1qGcCFNBe7Fcn5wB
CVIzhF3oGnHNk5H/glz36kPhWTW4PdaVdo7DiBNSEb15TJvWvtiTP93YleI53gqYtVn8LaUT8KtT
umOAAHfDmn8OHJB6KxcIM6poZTwM5ZQ/6ibLcQ/o9mzZWbzueEcIUmQPjU67szHRQZvwiX0meUnX
bWtN5xmwdFDBjN+YDq/UgA8ZXINYT4unAKJpr+aUmRYlW8siTWEYVJV5Y8e1OM6i/9T8+buol/pB
DQUcOBhD/kWBzn7wGEyxE4QpViYA6mdpYA9JK9S5DErlbjH64iIsrmjl9t3JyqS8mbW1qhpCO6xB
2ttyspc3PBVUMRhdFx9lGpsBqGRdszgdZFBn2bhjCcKwX/c3LtG1o4jd22Foa8h4bsHsXmJe9tIJ
DbvQQ4beDoR1EtCU+xCwj7t0LwbqGsyAiweDZhuqGznAgyPWD5mgT+9ju+FBpV/MufEDX8sLOq7e
FF710VZKXaN8L/O10Idw8nuuGr2FgdbN6zyxbhzJJh8Mx42eP42Iw26J9xxmsHiVvQ+cg9DWvhoH
43b0fA7NfRUFqZBv3AzbO6vKp62Bw4gu1Mg5zHUrXyTUWXDqqsUE0kCyIzDvpsZRIX+vQP+9QS6t
N4gUzU4DBmKJcFy65NRRbL+qO6ZLuDVFyDoGwBZ9xDKnGy/NN+NYJduMw/1acv6/eKGtHyrPiQ7U
+8D3ZsN1oFhtesgnveyKDm99hfi5W7LJvZXNAPURO3YzyzBj4m7Hh1F2L5zujD0DGOEEacYFHzB0
g1HAAzFIWgYci630fg5HOz9xSDrnjfetxMS/cd3Ff0pR2Lf0a2ZQiZPwHlUouSN7/rWQFZvvGhf7
kphf3WpwKMZsRPfeNvzIkKqroKm0dRPpgnWm5XBJi4ikRi41Wnms79ELIB1P3O9o04V/iebzvvQ0
Rg8h9+eh5xpM5ml+9+cJLz391fVj3QAxEYR/Iq/I70pgPZD5fTT+e2zicFQq9ks7NhUI59oZBFzF
tDygV0AKToqONsKq8C9dqn6QMhvXkQX3b+QkyoLWM0EiGC4rKtzLeRnSL5/3E0vI3sE4VSWusTUX
SOGe1eXbOSYvws0da8jUv8R6bk25nwdCenkh4p5ni1F/ZAZw11UsU+omSFda7Foar4RyVU7ePutZ
Jp8m2bgPEw/sR7sJ+YhkI5ceW//B+dKaSXOMl3xmQlxs51vH1Z+sTZrl8LQYoWI4xfl8qSkwYOFC
3v1Y4r094uU3tp3PGWsf1t1hpufiLkY8eoQ1batVM9C4EFMzP679ZYzfqCRpN4Ml872ZRPFXjw2K
vwILT91VNHfyFNmNyaZeVlgLlpHWzKFiazjaw0A+bVrI6nNr/1FkkjUHnUrjbTe07f08WbUISJex
iFwATiCTAMKeGNKW/lUAIf1aNyJ545kMjorz7y0YifwOZ77/Q0xxD4hfh/bFgLP4amR6OedCHWiK
wfKX2+6nU/hOAhDDrnsyGQPIAToVDk45HHLutuuW88MczLq5WjVD3kVMD7H30g+zc2LNrz+NVKSA
EHqLahK3SsaHsJbuC88Rf1PhIcNnP7MPgrJShYRNTdLJTTJNHxkbIsnNKII3gtZ27YYCBpDPsXGP
jbqly9DOmzew/dnZ1ldpaAg7qUjg5Ascujr7lF2dXYj0PwKl9nD6cVkeMf/l4G9iPqxY3eu7pbZh
RTKaevPKIhyCMmT5pAB1PL4540xQ0ovrd0/Clk1svKCr0GdHv5rq2Tg2Zjrc0/TBRtxGUfuQYm7v
ZhixdHVBgd73CmT6Xhlj9e5HU+GtZ5TTQ2V2zPVpktasoVWevtZeIuXKK+3uggIL4s6Y7Br2S6UP
fOagSvaWqGac2mxLeeU+M1Mj3kK/C+WmSEQ2BeZgOLtey+QS+pXYYQoko4oih2Tlkd7j9ox5xjEH
3HqZpU7z2NVHM+7cwK2kCOahb2HLcMEpXS1riu3kphZOvQbL3m0QzH25MtvqwezbLmgdxz9pY2As
UQAUgkml1aFVsilWuS6at6xJO4wXUd8yyE1t+SWbgbFtOuikNQj0evlOd4p9GwqcfLblfpNR7D+r
uMi/kusut3aMlBpwiw/z1TxkoDtGP+OOiMlVHBIl1K2/SPU+OI2GIFPBu7IiZyESa8/2NzXiue1C
034hKQ0Py8vtaw6xwUZalFa5h4zJP2ZLn3l7qL7zxSPmNKwnKza/Dv4At5hU5Tubzu7B8SHaIDVZ
4q1fOEBuIjH2XEui7Vdg5MxPv8ajtwlzNyLKXabhFyAQxTNjrdtu7SKebvq2n9nRGQYQ5wZRKad3
4pBG2b1Y+oS0qzpH8wAWMR/WEJw3o0f1aDF3/oPsfHHuYXCg9uZYOh0wfneu5mzomZHa1VA9qpXT
DPIbPaoWrWFlFb2QP1JYHPMRo45p2Oa8NttEEIeMonPbWctmRLU/WKkGNSadLlgqW297IfoT2hdL
8ib/HqdWT6tP76rvboqNZzWACwsyt2ueIxze31xZhtuhFNRn8Ntcrhge2d/G1pSRPbIzuFGhw3o8
aaJUEoqR6WeFfFisWOQB1jBiza3FHm9LLHivOpwY9tlSoBI5BvNB2J8a/HE4WigPvsma3F9HgjNi
PkZHb6HghvG87vde4tc0AllR9qVF3GhWeHBxVLFjgENVVZa7wWG63GSGiWDkSvPET6hPFjHMj3BJ
OkiKXbfPq3rYRr5dHGod2YGVLa/VjGiyNi2z+RrZtbq36xqjoUiaw3+m5H9nSsbBeN0U//dT8rls
uvh/BF9h4P556/jrF/6+dXR/AVJKgZ9JuxwpLxOg6T+2jpKYhMu0axGsuQ69/zUp/0xDMCpLUg+s
1lkv/j4pS+cX38aTTSMZZbIkgMy/MylL9WegqvR8JQkw2RZ7R4fB3P4L4EKirrbupKzTIhwZLbuk
5aEOB4wVNueKW4MPzgbzDCFMpuO0XpGHWt4MS2NcxSC9b4fKOIVM+ZsZiOA2mmvOaOXCGBAV+7ix
+6OHFQK8vO/elH1hPNaALdYl8s4NXbDmCvOr+whHZ3pOPW5Hq75MjZ1Z1eUqb/EWui07GP4+eJd1
nZCABY6zS2ufZme+hoEs2rMqvHV5rBJ7QN6P6xBGan3HfTxQvI8rmVfmvsZ3uKLcDRY+A70pcWD1
mR/EUf3ZOyZbwLTCdTY06ZpG4/mW0H60GaFPTIP4iPGCYhRtjU2YpuZ2Fsuyo9sFjHhk7QwwkK/+
PKRgErIkWPAnEdm/YytFHVeUwSewOnurFdInmi0gzdzl++fm1V2Gna4rPH8/t31yUREch5xlwZ5i
Gp+mDXyGY1UNYErTu2b2Maq12bLJ68QEI+1zDxUVGDzh2EGUXLlGHERxlOj2SBzhNjb9cGXa+QWr
4rjpQrXz835f0frDEtTi2ePDIJF2JAIrFDuDljv6G+cXCAXzeuiuPwThyqDDqRvouY/WGOqp4fH6
bzk0Oxtn27ECQ3GDDjCvbYvmnEURINXVFlZlwbbMNfBlKbWqkWj90Ae+C7rNyyzutUtoMHwl5coW
vYPzAwXT7qdpi3OICYfY/cHC7/TEM3o5tCaGZYW/fdtOprO1WmMO2klIHEKEph0v2k09BrqaWueN
b8I2nSp5Q+/DAfwTFGqKZoK+bTh16mgX27Q6+zVyrtbGJkvrJ6xuL960sKMeFR3zrtwanE02plji
naryrws4+JTGqx0b4GY9ptDlhM/sVlv+d0mInEW57wRcE0/sM1fuyCVBMdKDX6blto8yIJZRCKUx
urLyWQLJVguCzM6htlLzfZaLuc6a9mYysm+QBSeO/1614Yw1752CkMLCVoH8JtcCkjEAqqiSe4If
eHbBUayF5n/LzOaL0XZ5kKkpDNyipTO3nOud6fEbLMHZbN00b7ahnT6z9YxuGTvyre19i/xWHKdI
1cRWXONJSzOHsQbxJVA6SS6wyz0Qg65YpRnkmCrxmydR4ItCCcwui/Jk0LbLLbRXvfXSDARvGLvb
JevzwLGE2hQTpjYWVuI+cZtlIxa2IIBR4nXvMIjGnY3jS6XuwaQQZp1E3rC3rOjQOYN1w9qDpk0r
rp4JUvMuMtgGlkwVVmF/DMAK1ivhXMmgTiqe51CCUjEAsOdDTT1TXKm13y+oM0tWPGaGPZOO7sXR
7NoRpL1Ldoh2yoyzQ+WNWNFzd93rItvY+Dy3vNT+pIzC5g8aJ9RRiBGZezZk9i0ZXHSxAq/7UBMO
673BCNTC+1ktrbNXkFZQt8QPGgi8ABarc4RaZrEz7x4F8VCS9y7nAURI2TgXN0zrzSjI68QQXRiX
tBtIyXrbqv2PvtMXhtn70OzvNcvpFcEnczcnxvdcLvNWN8tN06lTMvLnW1XsWJ3BrJRFAdKfpEDe
tFUAuRp7hLI9jLbJ17rEkh95y2NbWtNeDVdmMYm1FUc32KzCgwaXYLNsQBus8c03t7Ol8KhbX/3a
Jg1MfpdRvHUeQyuOOA76dO1BweCjtptk/X1o9bhSyxyeaUAgtqRN84h1ONuSGhk2hOYRWjsgmaOf
e/vYFneltt5dtz2xQU0PrTO9eGNLXUnidms92+6BmrriyfcHDlvNiGTBsS4ex/UQQuikDuKJ/eqN
kl1zrjzrmFByvaISQ99ePe2k2+91HGJutDHVEQ//0TS9gLBM5tlZ+nInWd8FIRuKTU0R9WnWY4PV
u2HIYMu71/RzsJxFRgBsN0uoI7h1b0Dc9tvBmutt52kkKI/vWCzLU02m+p5CmVNq8hCaiMgxlft8
njHWbJvecVjWOEjLOXZE3I43KEGHqKmRhQfKxLD/Wysd83iJ89p909n0ZQz7fq9m9Vn2uObiSJMU
sLpxR0jO2EYFSWeVD/5dp4d7EWEsrKW8vvDxtqpbTKqORbo6vJQpKaiRTdJUE93hhkY6IzZeex+L
am1Mn3YCJdPW/dX3sTTca8jGzWHo7rn/JseYpd4uwvTPwZ6Ksv46G3vwO3cJ0sI2UqO9tTTU20lW
OIFU+joOwProc3iau/amzeqGI3P0wzYqddSFDreG0nTmVaBjnRL2uilzcfQqllWl5EmO6BJuG7cB
o+TNi118Y+4uumeZdCFYowjZ2y/2E5wveAUT1JxyfOnCIVd8FCluSFEJufpy7y50Gh+ggIo5FPMh
K9Pcae09+i77SGKKyKzPdj8Wtput6BGmT27jtCV3bzogF7yy11xJ6FxQ9JXbvJUDjDE43DbxC5/m
b48IK/K8TpgFUHKapWlu/3O8/reO10J6rH/+++P17Vd4CF+Lzz8uoaxfv+i3o7VyOD4rhW9PSCEo
zOX8/NvRWvnspzj7UDrA2flPmDr/F2WB4fGooSW+z/n5HydrrH78Pm1a4TmoM5f/vZwx3/yPjj6+
Pc0nAvOpTwmtBS7vz44+SgjSJo+zZa8ielRo9JIFAPZofs7NCRNd5PyrqvfrX/gHC+H1Gyob+6lj
8co95oo/f8NO+zFJIJfqkCltHgRJUjKG478y0/55XHCu34WRwYIP7TCMWtZfwtOd04qhdsgIz9zY
diNc3gdgG8MawkW1EcYIxYgTVyDr1Li0JMx+3dl+TP87+g4D5trkWPyxuJj14v/zY5rMRGS3JZsI
3tu/zCs9hAtSm6rjDu3qaUuqbuF8DYZvwPd3QhhpjhN+G1rDQ5UzX4R2iLm8SgxODaDkHsGycDwp
Q2++xexAnU1k0urnLSP9tVbGn9XlDHvJ1sYysHtKgZc5VABjJvDm+UfdzRlwS4/2TAJ3e1xAV+Ma
gbPcdeovYVLPO25SQPaqyGRfUSLVsTvCtr4X9UTVL6b8czNm5pM1gcjv7D5k6G+rr16OdM3pbZjh
bfITsZQZXjgDzLs2hdYXYj9aNyEDE5MBbME4FOV7nFD1ZkaCLxynxD9RBcQyyKXTzh+wFAYQmkR5
4K2ikSXiYW+uaWGV9o4ANz+mUK21UXDsnuZy9gK2f/GdUy9XbqGP9q8jiw2bSpqHUg9sDweMX2Qg
lLdq3Xi5Bfma7EOGi8AO0aBp4qof2rwLj0uvpp1LiJGu2IWXY3fDC9VgVFimi/vIb4cuxpYKGNJ8
mjPnVH/MtFKtMc1wDY3FjKs1LN96QeqeOHYh9u7o8xkaQTvaXeGfXNNI9nVNwx82sflZNHzJLJr2
1eVmfQonqPh11JlPvV7a17Qbi9NUlv4pzz3eEbhEMmUiHFmQuSQ7SDbpismNY/pYDNamrC3UVzf2
4UqT28C82nzIkH+NsHHZmJPIYe5hNCHOyb7+mBiV6Wfs5p2b9PpQevxyZ0XV39Sn7NRau2gYGZCT
D1XreUj0ROyUNCZAfGF2iUYTwy1S7ZllrbPWfjR8zwTh6aKjQjTXQnDTMMv3ZKqHl9CHPunX1Cb+
pDlWecgBb+In9kejOofZ9cNu1M6dEYlhLREGNy5ttQCK43w9ZBmX4k9opJklMwdKS95Fkt/Ez2pI
WVRzQGSc3ZKuet7XLKq+KqDDpB2ZeMkoG0mB6heGFzpa6w9ss8stdY/zszXSpFeUfBh0U2dbnCXd
p0hd8ymRUHA4xSxbthB6TcBQ7NP++lZfL1FNyOX73PDTLyitpO4XfhO0c814obj+m2yo3nQETkW3
2dtotAReE9BFkfdDAAUeVrSq0dLYhrDW49Z5F5zPvlhh2L9EFtcmxXcZ/csCW5LEWoRtZPiOxl6d
q9ThopxA4E8xvyhXGd0WVb+6q3Jb3vnd6Nz1xAOfiqSt3nrHJS+FxYXmUBCaBIvLdzt3ZipWDOdx
8mYPiyOKxdorxvJr5GEJWicg30iswtH8+cN5MR8CzMrGZZqrAtk5SRe2hnP7WrVGdpmJ+HlktXh/
TAx2x0mn+dodRbLvSgtLMqbXZOeQRfyotIshET8RDPWZslEsQ7BQUjEre+Na6O6da0We9Qr8BSny
bSiLsftIml6+JWaRZ9Ee804h99B9jWJjC1ThW+IpIX7NyO7lhaDXzIFymp9Bu4AOd3s2oybtGAGk
RnfLdUiQvrOwBa9K8rtUZBTnvoQB1XGFHaWR3XeiNR7+L3vn1Vy5cW7RXwQVGo34enJi5gTyBcUh
NcixEfvX34UzUnk015btd7/IJY84JHGAxhf2Xrsy80fD6W+ZtxQ7P/acB90uMBxvkreEVTyFTnhb
GI3cQHmKDsTQxsfCyj4BJhJb2OL9trfhHvkFDe7Qf2SxhXOkjIg0sGPMPi7jFtHXF2yU45at3bRW
YdR9iIRAxSihi+6akJALfIyTZrDD4pfoagBiG/CSya0NNvrGCGqmGzANTm7qn4yMSUCSgz5e1Vhp
j7ZlYrsmb3TNxsZhkQggnfVA/j2qNfs+6UAUY/1D5IRdPs6ll2ytwgjOaRzVN8pNR9gKPLBNCnkc
LDN5QDhfj3rmg7TEgEQNsgOhO+C7a/Ji0Liieq4lFfZQ0kxhB13y5ArzjH06OKAoe5JFGOxc21MX
YihlvrW49myvx9FFnBsYelUQ4xquoryjfa4Tj+BnMPwMKi7ExrHBtsz+GNGTbKgLKH0dgkDpDdU7
uXg9avKIdx4vcB/wAq85JuLdNi3d5lGiD2FIkZFnP/RI8GMWlKvAn1598nhWo8ymczlFoLXyLHsJ
DGCaa3dy531Ayve49uisN4FDq+8NtsTyIZsHqjOoXQsX7VhzvrK74RChg8lqVms1z9WNnav6PGr8
6gwdrSOyV7UB3MBTpbYRjFE2IdyBqFDprN12+qRHyZwuZQvhqxLY40YORnUSravfavQVR2su9HON
7TdioxAcJniMx4KImfskk3ozQOQlfri2166VF9zuJC7kxAJuFTybB0/ZGcXBLOBgtCPmdDJhGqZS
WyOgmRmxeW3sQKZfPTdiWWPO484OZ8ymwWDsmhiNaR8VD7lArswuYzwmiZyQgg8Dqb5R8Dn3I0HA
HHc8lsd4Ud+Hi/HbvqmASeA6H43HAusnGl89n2a/HfKV7aCX2Tak4f1uRxAxQ+1dgqmz3LU9jqgq
MUM6m8KOs5taaXEkNZuxThK77TnXoXzpESlhNnCw+aLYzdU5niOmOykxbL/XxSKWsb3SxQWamgOU
BSKl68Jo973InRf8BID+dZakF7uL1HshU3dB3IJpxCjpZ6nzArVGH8Y4Q6AAEFSB2iD6Y+fFzvCN
3FtkvuSmUxfUzcM0sVl3mwFgij8UAC2mHF9eOHupx+1XxEd6rvYSNKqy1+2kVL5ikgJ9hLQvtU4T
cqZJLUdvGJf1N4v9slq39Zwtnw0L/KVESlPJeyhngAoXt0QLRdPsl3X3gR5hJKlvtAhgMrMFxFxz
Cn8v85wYptkIH+vMW56BjDLBC82aBGaH9CCycopr/uqdxvf+aFR1/RIMiaQzRybpbyITgWlBkRdj
TZ/qbxNGtpq4Tj4kAaseLgpV4Y/iq0ks8Qz5Xn3UKdjmjYUygjq5gHGLLxnuEGWo+zSBGiGJk4Kx
3FoDZOgU1MqR2X15YfIDScJU46aocKZ0bYpuvqgtCOqxo3i5B0VlPJZIsD8nFsv8qKDSQJBV30b6
+lMQWQ7wlLKUwchyKCMZ+N6RyrNKAhIojkHTiHuOwfJD1m41bIyIdE4CDTgqIw6iVdHy4+A8mPex
MNAyYMbO8EYawM2uPO6ILJ6zOaT8/j1xYtdY7Ypi66VWTDLVvJS/Ab5ir5vyI0JpwCyRTdhzMRE/
PZMzjqqp2pZpEqxEMjLxJ453mROw8TsyDW8efmok/0kTIf5ZD4EEEYkgkkNEjL/0EK0VZFUUGR3a
bqs5kRabL+WwB6smbdqHfKlotATUO/DBvKq5JeESMHS46Tvn3zU0vzonaWF+/CT4EQQ/zq8ot76S
VcGSuTvYxHcAmdG9c+e53ZIIToQ3oyhzFQdc2S4yp3svqootcBF50F31CrqKG7MkTl3JYSZwrm6+
9r1t3w2JNX0aqbh/uA//Zfe1ML1+6TGF67Mjkq4PkAsJ0V97TLZYmTcYUh2wFWFgVaX7NEPvXZsi
BcTGfJdgM48bDCGYeM465W9M3lOnrJyqt7SmbvbQPv+YoPzLH+racv618WWzZtkg+PCf2v+v8Y3Q
TVhBEqkDyo9GroOArYXy++aCZRbWcNvHG45mvZ2l5MUT9lRQuNuIIYuXx9QeskeMtc1J5q4+9KFT
fYDS8x58yNRbMFP6EBpthYNgMXb8/X3o/JMb0ZNYnE1JU02E4iLL/TnN0MGoV+d4UA5Twztt9pKa
8WQRzLtqZt5eJ+W4CWKIoswghwNmODRzwnrz0/rLWEZymziUS4aD8q+vC4x6rWW/DHVd3jCyy86m
WchX0NrxdFNHdUmofBz7x9AVpDSBzwV5wQNdcJQcMAk6d6aI6207FdSrOSmsFJB6B6NrPtsx1Tyr
7HFTLSeMZffG4xC17pPhePP3gjgLZ2WVNmt8iWmAosWl7h2r/Nj3HGAEsFOz0yzTl7BiN1aIIbhD
2qjgJL7W6ozcmocyb5YzJVjK9oyCPmCMx44rgaQos3qLOxGsNsbJSwqMeDcIRg7REA+fI21gWw8c
K39l2Zi5J1LVveHShGPERUrQhBmT6qatE2WQs/pahjmyQpn2sl07FqYjmwVDX1qfq9Amu56xd3b0
XET0x4ySZhPq5f8IKejDjYlqyF2HZGH5hDRRcZ/Z36oPL4dpxNuYmr41YzjNOGn4jSM4GARhOXQk
OePVvTexjDQQyK9pp80D3TdHLMqqL2ZKq2mVwmGrYbCWK4Ka3J6Wxs0nd/XbnPbZrk26ZN8PVFdm
NnJHEqrYbeLS7T93Sf7qIbZc60nUL/6Yk7HRztibr9cuyEboDlpz8XnpGI9taskryJGcxCHZo8/n
0POdLmf94ldvE9TmN3sW1IYWGXgrHttsJ+Gg3tOJEuGGinLVjzT9bl6qLyX7YehtQh7NidOoW3q7
Mg7ydVx0w7i2dQ6gnDl7jyguAuGuiCBMS09CZE+8h0K2/WdT4Oy3Sqt6c1Sb7E2bDqsWdM+sJDRv
gA4mxxeksCO9SE64vZcw/A5tThMS7/Gd+B2dUWgjM8YUo3lGFHFgYjUJ/rAzdfMOUIGrUgAjU3SH
JBiCZIJI35xYBDKVs0ZeOVOwvELjguPSmeGE5oXVfB2JC72IkTELweREJ4q6PSWzV15c8sL2LS/Q
fclef1355fDZZ4uO7HlO9iCtKYZ92s0iYz7kJbTJ4OX0d5+nVG8TX9cvmVvcDxMev67vaLdNJ7oT
pa2wu+LbF4SerktjKZyXn3oCBC5YxFTcGFW+fAZyZKq/PKrTcr6biGnh4/Cacpqp301tkboLExA0
AN7cT/PSvCbk3JebmI3Ngwn0H7wXGWIf13cxZKvFLBZZ8zmTZNQtRS9zHelyqZahREXQ1VlHLvCc
gena9TZED0khEZWNeZh6sDp2xMRDqrl5uE58SsntU4wexGXiGkCq0wWzS0kOaL0Ksqtc/9KHqOWv
4wEjMrgMdkNny8CRS78M8nTiz7sMpsoaOMj31tfzjeZxK9fTHFGMjBOzMJ9Eja0Jgf2xqe2pwPqS
BfQplGR95U33TT8wnCtJVQJnZ+bHSfMbmS6EXOzLPIJVMDKCC128nlFmOuu6N0AwpdyCCBHFuC2L
xeg8Fc6dlbnOEwWPiaPNHdSXLm2ZCGo7a75qaTMoc7qxeY9SJi7K7OZPpcFjHlptfjQGbgrp2Bxr
dPTh6TqpMXze5z6lRrsudcLfVFgMexrNEScF3/46v7m+JKeM2W1ZkWZqmMbvJpkVlMuewceXFxRL
pAxlux+3JsigXW0zGiqXHAdT5MBgK4D9mNT8i98pCBSCMh26DTO1fqmVx0LGcIHptJAsdRzuRJp8
VHlQvU7E+GxaswkIjOKcrUYk76gsmvbdLCUfSJb1Yqton7aAgRhVpDzTy/3ctMsxTP6hOucqZyIZ
JB41b9by5bxE53MiKfjiZepNXbK8BWjQXoXPLWHrXn30TVi9xSKM7jzM5juo2tw/cD4OtDoMI11+
HXRv+fFa3voBE9KI/L3HYhyYItm8Jl1PWM/Xd4MAGX7qfciwHkc+cyeGqIgN7TuWpA6vijHwL01A
GUJUi/U8tnCMAigZa7eiErZph9exy06/Bo+JNZAPMmBAfJxzk8Qn2ZdEglHEFstngGCvflEYOepd
qyuK8xGHLDqG4fM8UibXsEYuJjvPZ6MgoynkHPtaKZ+gUjfH3rGQYa4jwaFjaOlbdXiKSqhy6UT5
qThN6jVtDqGx/sQdUk0UJx3NTsGDve/I6TgQlMZDMZtD9YrLgwH1yMxYJiGtQkfhLF0ieC2Gywsr
n5vnesxO6Kf3TI7mc1vZ0Re6+rle0PVLP4Ep+zS1uDxbhjafEMrrg4GQEEWIGriYZBnsoVGjRgwk
by13qOnxJPeaYYaPE3TAVyuf4ASXttOcxjpniLgcldLkorTwHu/wGZLQiRaQqResa0mmCW0XIxOe
yZbpdNl5883VUYqerf/dI/Nw3/Gjr8iV5MFllUt5mVf1N1W0lBwNVrcj7CuamDqJ7yyvfB0Gh6um
cQYfLT/mURmAjTMBgb9cAkL8SlWC0K+fZkDxJFgE1C29k9yOBkAv4KuUE1UVUkHOwPKHng989jN9
k1mM1K//en0w5yLlFWOInmgYqHKPNS+VY6m76X6y4KjD9SGPCx76ViZUlZHncMgMDnc2AmntYIdO
9E3tajqykWjqSWXfe1tX7jZWNLDXQbGn6lfbojNFHFqs56mhJast3e8ZJPAbj0cvT8dD79svuo3Q
ai6bGHTDmBmdxb2eVb1/6kJiCq/l6v/YI/+GPYL1jdTyv1lVHsuP5K38iwjwj6/50y5n/+Yx9pKe
DcMYuR0ckT8Wlb7/G6U/jZRkdbfY3vijP91y4jfPCTy2enSGtgto/OdNJXtP9oq4Y36Y7P4rDeCv
RGTcclTO/G2Bg37ZZz361zakx7eV6HgyjqHU0EeaPH9z0pBgzT4xLTR1kOqp5NSs16pf3kBZZImL
G7fFjcaZPK2FQEYTmsnw4YEFvtNkBr8GZjrDCgsyBmV8VbGZqhA1K+v118IJqRldYd21yegSf45X
60YLci3XWVqA1FNB7pLk7D+Bd8gfW9K97szhraha1LNYzD5zDrKrp0A31nrIS401qZ7eYBEX0ypB
JKbx2UTQJKYAntNKdsR2bWu3yb7F6HkjULDLeTcjP2LiOBN4BCgVLXAe9DdL2DoUfcJaYd21lo8S
rvI9zGWkOxCd4SNzaXj7gAWOw/giU2/wt0jXEzLFS4Kh1iQeVO+1YlZUUX/e9mqm6ZDM3dBcje/w
FcsXG8ACDhc/4qU4Zs3DXKfRmxVTbicsnFYFGahI1eu121vmekr88RbgRHXvyLkiRN2f0FnM1Ff7
fEqyW18W04OdEx9Uzx0jmuqIXK5np4JhjHSRduXaRC5ZiXcvGsXMPpUFa6tcYMwo/HvXEbDgurR7
IkdIbYiMU1t7nCUNBt7zVclG5+R0kbdJZ92fQfon4VErKDWDzmPszRFQGoR+jXfxzcKCdG/M+WdZ
1P1Tb2d4Knox6lWfDeJr4mXh1w7yw7EenWZb4iC+jJokza7E4lchgGOHGeqLjkT/JV/yNtZOULSX
MWybc+z7w3cWKzpFNdkZvB1zuI4s1PNtjUokZToTACgUwhtuMLa1Ag0XuQLNNWpSTaTtRri5MSWn
o3pN05wYhpFBGCdlI6N7JJilYJs8J4/YLeQXKyoSIpigViBR9NonuPfprm9i+yyslBdw3FfxAVNc
hLqJDFarG5rDOIvhMSKwYO0W6fTC4qI9SbMIfh/b0Wt3rgn8FD0mzdh2ZMj6iAVUj/BIo8r4mkbS
vY+RxEAi9kMYP4HS2bsNjYQ1JKoWdPy6YKoOPpNiunzmc8w+jXhb770pVTdKzPHJa60h2IpqhAsd
lvbGcCmVCUFIq2dfNuZd1HYV0SoNfy6qyL5BwNRTvzB5uqUjw1iIfpSn/OvENoINaR4Fi5Y2m5hd
kAU9UP7Wp6oUUdfRLQ1z6gKiDSYzv5QmTFzUa8roiMcaeyA7g6YemDHDz6fYidNDM7r3Ap0gHkBP
rylcsKLabfDEwssbtmrq85cwBJgp8hAfhdfDK1+zHKhgAKM863unp0JJRLfu7LkhRDgxb+26mCAG
kamNzsBZsWRDZ5nNcNdCMAU+VRqKVTk/hohFcXYMQ/5puhrXsCya6b2XUDoEG7vWvflkazUW1PHM
WZ1bi6HmYezbzzZmGqzyPss8SqLxKDHNgfZxbxgDg9RdHHX54q0jcmR+wK9oHWlamxXiggjsscof
xlYCdf7DoZegwQzyrVfzQUqMfMXi6BNNfEvPiTMYr5+J6W9ITwiS+Juk0ez7xRcYYBB0F6egkxqn
NMXO2lRoSH3BguTqK2yU/Tlmb3EMF9eh4LLsvMWJmGBJDBZvIrkrIEwXv2KqRQghlNN67s0vpehq
CIb4G7P5o1XDudNcw7Azz2liYYUUQWbuTBV/mq4+SQyTPvK0Y4GF0uET2+L8fTRn3JUhNstItnfu
mMKZwoAJdA9k43z2FmdmYVZPzMyLVTF5SPgWC6c5ZsPGuvo6AS776CeJip0X22f/wwGKFxSRs0KE
pc7dYhOdA3/YW4t1VCgyqABJeBjHgiw+wbiwE369Wr9AhFI3wTSieSWjkJBB++wuBlUzamHCXE2r
1FF7AxjE3l5QDkiS9e189bmqijg2fzG/NvMcPIL/A0IYJV3+kC02WTdoP7wqNlFWR2gCi6DZGgqk
H4ruSSzHLML3lc/t9+wRqLohSrPaNIsxVy8W3ciN5luyosBRM7X6pLOoX9ONKNKukwenJXpJLobf
Fv8rnkpMwGCei6chD8MHZ7EIw8Inb5i8O3rs4RzgQtpQDcdv+RS+xQqTsbXYja3FeJwsFmR3MSP3
iy25k6T9LUZl5Aic/Ib5xVlMzM5iZ47TCQm9y09qZd77iMkIrETgrTXF8U7OOtj1tPDfXRWWt3rc
qsU2PXY2Dup2MVNzxhiXtEtwWDeIGB+Jyck3zWLAlosV21lM2cGk4nf76tQOoHatvax/5CbMbwNW
xfeps8AZF5N3sti9hTDvPULJN4vx+VgspvDcl8HG6Bej+ChenaHFKSOM7KkIsJM7i7G8Aw+6U1e3
Ocfh4jwfzGWC4pU7NA64j8hO2TO4YduEyfvkqHE+lH4yHd2OVyQEJPdo5MIVP8a6/6uT/22dzGDr
b+vkavylSL5+wZ9OGfM36HcelfNfKuTAJWuW7EdEUgLhGV6af1TIcuFJCNKsgU0sBfI/KmTb/I15
OjU3IjzfXuB9/1WFLH+RvZkLMNDG2CPZ17A2ksti5CeexFx03cDS3z+ZTTGdjRSl9ZhZ2eMkHaA1
5aCPBEvbIOlyB1dndjV44kl5SVMacOY2yrjHCYcXNK7n4d6WXfg50zze52axjcYd6RPHRSxGYGTJ
+b9uriZTEWIxn3Lv88yU6aFva0YS7VwwPYgJOPoYBuyqQ9P7n+OpSrHRXv2sHfuuGQTVtJwA4zFe
jK/DYoFNr25Y9+qMLReTLOPs/PcS32yUY6BNace/dEljP2L9xV/LuDn83i2m28gYbjIw1/hGyiR9
Ya/cvNlhNHyZogabxazi74aUOHiDyEHu1k7efU3oAyX/LBVPejTdaK8VI+IYe/7uAaZ5qMoUfrY3
FNHtYFjh0b26hwm9w0k8VtK+WHGapWuTA4MB7QhiW9cYinI3VFtnCOMXMUvwbigo/L1aCCCsQN38
aRZxfEfFgNOXDM9DMmL8iHTgnxyoBnuzmmoyqgocR0Uc6WSvyzj3kAWjf8Dnb/WMukgNIW7FroKP
mcC7Gr5G6+HDzQdQBQFJUlaYNac+zFLWcMJlglxV7jpvpuDcalAFC2OkRCFf+7c29Tov/sHrH5Hj
NYdojgkUNUxFFxL6HROyIq+Yfrn1U5OP3Ul4Po5ia+LiBDl2K6Mu8zsBbpqBIUPLu8SdKxLkHW/4
mvcAktze7nwwHBUj8VjP08T73AsoO92w20SQv7a5Kts70PxYJCfm0iuY/XDUQWRVKzNR3alLmQOS
9DtF935Xf0d3OPcHs9NNsjF8WX1HFZHbKzlqZP4Mzrv3sqXsOIRo/MlOnNLjIMtmq4M5lUdib4hZ
FAFNxdhiEsWXuoNj2Hq0HCSJiSqg8ZoSMd5pchzTz42ZhdPwgHycEEPYIqAi9mgAk0cG7/E9ESBs
IT74dMGMsU9oE67tZJdwuC+mbskWvjXdhewYKSIiClGB9LW7AZDz6FJ/CetT5PM9QtVs0lw/2WrC
z8VkmiGZIN7zEJai3hkVjl3YGO56CCzvhJWdiWqRFTzeLIfgcK3rKMPgUGLaJLaqYsBbIwlArLVL
42xeGR5b2mQC49eyJSe9UJytLoCKbQqPBDv7EVLsIWe+D5HKDhnUtXj8zXIGfdRw3RHdk34w2CRf
ln7LHWgzUr81oKK4+Gt6ucbuD5c+1d3JIlx4izPIOwIYGS+g/sgUIPNm3zgAEEhM0c3ZVU1/stK+
eJzZJpSrpHKdPfmK3aMRqAcd82BmVfpd+/ITO3w4U9C2fIaAm9Rl7l8lqXo22Nfd5uPkrVXJpjSZ
HPHE5p9Ty4dRTl8CSAFS4ATaDr5vOkY+kZpQkoc+uwdM/zlgHs4sjwebEMdD2kWPRP/GgDlFiiMD
AmiamIOzov/0D612iVNgdMzVrsZnU8p4Y0LXOHqVrbfYC8m/sFLr0a0Xp3eusy1Ng3P0HLvYuqRE
gWC0VX/jUKduGwS/F6JP9ReZ2/ZXr3DSTQyxEfkuRCyv77xnZiz9uR5RDHNIKc4UyhTUV4kTGu+m
JkmWJz/Sd2bG05uUUXqvB85GlJD+odK2feiNIL2MwgimbaSiaRcyjlt3pVmsR+WArUuy5vY6mfXa
YjEDW29sG4iDjJJhN4WFhmbfdFuSUmATSi7Kw0gDvWW7WNIyRjlX22In2TLxDQBlJTMvEZ8NHbDS
qZvWMW3hJUE1cpcqH9S26RjbocyAsnaWuTV9WF2p7fU77A3FV7oR/x6WKv77iI//KyC0ncWm+dbJ
pvJODNhg5jwyn0kEyr+r2e5ePBHZTx7x6g8Ia6PtLBpzl9c4pQekb8eUJSdzWyYbW8dnxLuGYdg/
JbYk3YaZ5ZtU3NKs1kfE101544taHSbDEXdqYZ4izOt5qsb5KRKF668KQyS3GOeozGnWLkTOhgcz
dgjLTlW2IdWGIzNnIRao9JCERkLCTo/oOBt8D9qEjDYyRYtI8musT2Zex7uCkRHQ5Tz8FJMdECOL
cdQr5d9CnjSG5GINmTooK2wUmInpW9H1EO9krZ/lINHghanXruBhddHKa9QnAkRwwmLRRjxQDcir
XDPlfmviR8ftxRPSaWunqxSf1YgUfO3OXfylbmp1L7U73ceqYmjGwdQceKNPbzEB2c8yRsW36l1B
ujgCurVpAYpNuStPTts9dP2sUvpzKbruq9m4S3E708Jk5tfZgIpyIIunTb7Y9AIlTQvqTN5EmUlG
hK5iUgegq0EyFYu6Tw5Tsa3NSX/43eBuw2ymDW4TjuCY5cuwattFMBjP/X40i+dxmpp9ko3Rlps0
PPJR5hvCq/MHuUySkDueepZzG5Rnyfp/c+T/xPJCZ2/9bX38Za4KDpefHS9/fM0fJbIwcYwzo/Vc
JsUm8yzG0n8MksWSuQf20JeMhH8U0H/OkbHJCObOPmpR7OSB/MlLbpKsF3jCNH10v4tR5r+qkqmB
f9LhXDnrwsZzIyzbRgXJKPvnGhnCMjlKYTPe9sVHxN0U599+6hbuf/xVP5s/uFh/+w1+UR+1k8yL
euIb+Cy5Y47vPnhD6ZAEVAgff/+tHK7kX7+XYFkshSWp+B3bMX/xucxCIYHEGXuDanw2AdoWhkVp
Bf+ELVbjvKI5jPz3GB9JZ+5NtKyGZlvuzEl5Qu3TRMUHcCTfQ4uHgJkErD2ecnM/+2X/e+LjCy0u
fWsrwz6bLkbnXAVp2D77iLrPrk1h8jw33S61EuekulTcp02VJqs55S1KCQpMgrdDC0rJGhgDMbwb
ZMAzmxOlkj01PxL6XLscPAYRlV90K2pH1A9lb51aUSef5invzzkxiDT8AwoNaN7XQEIPovjGmVx9
S3a2M74alemShcRAdOV3VguBkybpziZdS59TvAXG02hi0ENVjo49MOp1l8HBD/de3pJs+L9T4z85
NZg/WOgX/7VR7vxWqjf186Hxx5f82VfbvzlYtjwHQSqPpfUXAoXFoYG03fXZAaGwoK3989Tghv+J
zQi0UfgcIqj/sH39N6cEq6tfHq1ABgzOfSkw4PmW6/7yaDUhZto0mtxzYdWsfcHrQ2BAvs4rdd0r
owbR7v0AtmeFrMLbqpwp3FvHNJg36o532VP+g/Wu1JX8buiphVLth7wH2bYMCEm8Kyw++0GOL1p4
YuNt94MqP1sePQXPHtlAu07lhXsZ7Ea9w0Z+6OzEA+hkGehRYtfb5TZRTjvVRMv+dX4yfK3hy3bs
/ddNIEpwL1RR0FyhsCjzgvE9d9apMhk9eS2w40PeoEO8J0Mze2qbMHhRuZbM+ijVBa9mBLNnyPwx
a6g5+GpAMaj4FrOrt1OQW8meFbxZruRcFltZJf5d1pTuS8OCZ2ME1fhKvA11KpOwXdXjT4N/Q2oS
QhTc4ZWMDRRJlVHvM12wJifn7dVVWNQsJVkyiSoJ3qvAf8+n+dY3Ww6XIQO9wD/Cm6F35V3iJOZh
eXdsu1QG64ltBv+NDJqHPkWlsDbn2dx0Ixt+LL5ky6xouCmk7JAjchTOcCgNXdz3AJg+kx4Mx6ed
xz0kTUizyppPlNPLHgudqgGEB0tXnKfJB/eD85BiZiL7r7KMO6K+gEw6bntQ1SRYBnXlc4zLd6/9
HjchSsL1QGoNXTTH0w1ePOuLAQLDXrmNJe8QOPSbAMUAznXPOwII1ue8c0AYJT0cBWGViCeXGmrE
wL2To9RolNKJ9Kqw0a/GXNQ7+ObGnrgajTDE0u8suTw8R6J+0vDEb3ujqS6VEfXFHh7EfDf12h0E
kVuD3VmYLv78X7YF9hDfGNi0aziOJogk9KQDTpL2lCKRHssTG4Exh1jShU0a7JhdMo4V5PCsBkT7
ZBKY14CC/52o/9mJCnv2b0/U38uuf8/mv56p1y/6c6FPJDFKFBIH/8wF+XOfH/zmMMLkmPUCDyfp
T9NKGfyGeC+g2DKlSyiWyYzxHycsCkHORRb9uFuXr/ov6LeCsefPtQvGWDTlFgptakHeHr96dKUr
Y1RzYXQaBH0S+wXhPYwi0tzjZbdPGqZEg/ktBUJ+rCEJkPJZ+cHjUA3dAbDpsJeNaPZspEzzR+X/
L6XajvXLHJUfjV+ON5FpuZZNVfqL0mBSzgwExHeP3kCU2B1JD+adr132hhySDgLgvnpKhG3Y26QN
V13EDtSoB9g8jFnCD78sxYOCY9S023r2Cu+LBjlwC2kRc6rNg/lSxDDiWmC9iMho4Q1/kzsp+YSs
En1l4NToDP8wZqHe2CZ2xXhDsoINjq4i1rn9FM9DRMNlFCnoQydvAGuqHMePp1hhsQwPTn6L/g3R
QLqd2uCZ0z1ueyw8vrzXwu0/BVWNcaVtimHFCZ4joBjT5lsxF+ajHcqKpDC7JYCPIAwGeD7JZGI3
wNbITyRrws3A2JznrM0xIpWN2tCcjUDEws9TGBl7MibaUxOlYt/3Ur0nZtzeoZImpyNVZ9KoTjWp
k89emUwkSE3z3lN9R8RdPJC4ALEk8TQnLrR897ax5Xwpo3gH+Cdj8tGL6tGwgxdTpmplJGSM4vrJ
48VUWXsrMD3jjcGm+gEKHQhUL57VdkyG6RJ5+snsoxw+Ebkkkw5KMtZGV0Q7PzPsb60i7i+oyQqY
HKJQeTMj537EOFQ/DiREQqzwi3tnIHFjYNYlshuGIUp+SiNAbovG9E7rZst4zNo1QT4+z6yaV2UM
A21ygYuTYlXuaq+LszXWLwIVqM63Gs7dYZJhjbM5QI+uibqYzLo6Mr0c16KJ3AeuenMmlrfdpV5u
nsjOCE4BrgdSccw82oSlmX8lTUE9Vx7jsmYkUGid9QZDWpVoEMTWdJGD6X2A4XAxf3UNTCZ++9Ya
FojJ0C5ElY7MZ3AaO92MEwjBrI7fMm77lbTaad1xp600p/6j6Q3jLXlVw9kZVb9FIBuw0I7zLT7+
ctEmS36hTj7GHRSf3gQqEwFu55ZuCy/cIX1U81rDpfzq8JescVTxLvWDfuugbn2zojQmfXGef7ea
KLxpwKBu/GlqDxBZkfCg3HRfeBNrMMOsYI90Emm7qUY5x2vdLSpB3sDoMzxHKR86TeFZKDLIN1hB
Ypg3eZRHesV60Hh2JsWS3Tby7higvTgHtQMVduI6Hgei5dA1izy+REzWzhBOuXo20bRrG2RWiq5w
l8+Wk66wednvoABHAv2wcT7rscbDlQcBl0832Y2DHmknK7hfFr0TT1fsNyD7qDeGPZM6iXezC8YH
rwTOt/eyyj1mXfspiEf9zRv0tA1HZR8DNwXx6hLkuqkFEbychOPLEDPiX9W+izC3iHS5UPDbDJYf
6aczCNzWey1DL+g3iGCJpK5Ioxxu0bjYx0kwI1qRyYy3TgxdXFzmipHwCvngcKwit3JAT+ZsSFIG
5tCuK7ddDUlk3SFfGR/cdoACxgZimFirqPzO5sFAquPH+CyroSLkg0ID4R+T0luX4+BcoK1PQCDn
xWcKoeYx6WWHxQBEyw1dd3MxmkXk4S16j2RRfniUUPlG9Im9MRdliMs9SlLoohcZtNPeEDET3yfW
mH2qF10JNgDBiA2KU1GPzPquAhRHZdl7GnXIUjB1I1FhpO/eq2TOja/gzhGxTIuexbpKW7yrzCWq
obrs7EX90uKiOs2FGF+I4kXztKhkxKKXYeC60RjSCDJc1DTmVVjTLRqbOBjSnTcO7RMAKCQ4oXDj
B+FY1pcK2+CjN08F0LlWRffMIGqUlRCG8rXlxeq1mk3ywG1Yss6+XbQ/4aICipugEZBEp+GmQ3+F
JE2MyIAhFLMwzpjfkS+0aIqcAQ4wypdu+M75HjwGRjzuGo/MV9cI+BYRtvcLnF65S2eZHtsM7Fkz
omXibJiO6aJvgkUr+Ac3Hec8D3nGZn81Y4xE26BjYw2MDZHU/7F3XtuRG9m2/SL0gAuY1/SGSU8W
q14wyKoivAtEwH39naDUfVVUt3T6PJ+XHq0hMZEJE4i991pzZYteyvqQTvmTvcioOhRVSBfowvV0
S88q8LyPy3YwgoTkGknUCxqytd1b/rZLvO+ZgwhgCADj5O3oPKONaY4ZxcJt6CQWRy2/2+0i9gpF
7twQt3NF34AlRxRX8RRE6L/qY+hDQ/WEMUKGKI1NYFbNtmnc7HqC1bN3KRz4g3m0byoedDDCiwwN
jL25tm1tb8pkQosi+R96Gca3bJGxSdsZz65oXfz+TYLMTYT9936RvuUOaWAS7u5+2Ze8FYtEjrtU
kK/yoZyD74WKbloEdQAw+mTF61SenWAR5QknQX1ndbPvLuwpCPGIdUJnN0kjJVkSAc+zlylV4ZBF
3ocPBKXf9KH6i91FAZh9qAHVhzIQU/pALR0ssp0P7aBeZITpIiikKOZykePrZv2NYbrY803vgXAu
sc8+FIlI/REvVV3iXLoPzeJSg99EeYX0RiX1t2kRN6pF5ojuj+tF9jPqR8PJqm+OaEs+E3Gkvcgk
Gc+hwfEX8WTQdtZVx3LGU7SIK+MPnSX7LjSXRUB0KOFHdv7KWPxrB+ZsIyaLBKghC5sTOWGGz2gu
MBjQoVkErlZEoJuMui3vhwSyf70w/l0P2v/4Af5fGLaktC15ALrr7uGp8bIm0fFC3HyCOJNH7Cpl
Di82CDeQawxuCnRblC6qKkLCNxHjp+/omdq3AIoe3eTZCE9INggNZ3Zuyy1U9ZDZwUyggVyyDWjS
EXMQLokH6iP8AFsd4KvRmH0K/CzDpGXNguTYj9gE+RGhwPZE4vdZghV6gBTuXvPSv+OpJXrB5B7A
Lr0kMvSZ5E0AIrVqD7hm3RHuWpQAwgJCA7a8cIIHfEnupv4Ie3CX3IcArAR29nBJUq69IrvIZMpH
AoD8EglcMD5jCm3vkej539ooyPa1h2ZuhdMXRrIVLcBcv632bYdBbk1DzHRWiTXzymj9RO9TGJO3
NnDsEsAVEeyx9pv3sMJlty7M2Dw2QVaY66rujVXnaA+uJHpCR529YLIZH/9fWfc/KutCO6B/9Z8b
ZVe1Trs/CbV/+6t/1nXBP2hwkcOIouRDNfL/G+whrXfXB6/kBx4O2KVX/s9eGWGQVDI2FuYAlQox
jjSuf6/sbD4wpHJEuQKDm63Rf9U7cz5VdjT5AaTT4BKLJNxHtEDl9wcZSjrJQdepJY+CGzeAPWlY
92bSzhdytppd3WYBudmNb751hh89+klICndZRSdDpjhOeP8jUPGtK9q61T53F1dgbxWI19ivPwZN
ye4hwc6wrU0VkomYjRjTDP0zk8i9Rwxbz67NFLMh9o1IbDpFtemSu1zZfo8/lJk5MCI57FVpzAfW
Ie9BV3r8m5zVT81DzgAOX9sVnIYFQ7XU1388AxmbNQrVpjmy1RxvkYOEe/Ys4dpWavldfO8/3CK3
f545LEOLPww1Po5HuxLeFU1SJiWfClYbO9cY53lzHAzprMa4eFsG3Os04hz89ZE+TTeWI2EGRuVh
UbkzePj0y2YmhDNv9wIlEbWfzfLNTpKk9wDC0kNvF+5+SrLo/q8P+m9+nk+SD/0CbiaMyJ9mNpmJ
G79k93nUHuvhyljEhh0KKLHRo5DT6r8/GjwXus0WgDLSfn69eHEYDGlVZhgYzUHkl0qW8270UAbd
6CJ8/OtjWUsb+dOVC32eVuT5pAAhK/v1YGMORbHMzfTYJmOBmiKhlsdGWtabQFoofaZkvNGU81dD
l/cH4ndUs007/E1//T3+fIYZHgU+1g86Qj6Lyq9fgxAifyo1O8ZWLzxIXvTdxouj6DH0yJf4m4P9
+R4SjAV5VQcC2RuN/V8PJimUHSW9DGL/PN/Vgew2yuAJhjufJ0ci2Zjv+BWRj39z3H/3I33PsiiU
PVpi5qd1KY+zIY29JjtWQ9uzKedqDo4eCP9KdfbfHYtxHJ9PUi7+F1ZB8zNYz02NweqTMD2m1PMI
bfG4rhpTTud4Gpynv754n9bbj2MxzuRUkmvtCuvTxctKRY3C3g2SzzxYm5rdwqlInf53yeh/bIx9
bostvwkxKipGFhluV/vX66Y9EkC9ekyPkQlnh90M9cTKnch0i3pn8Z+mDPFGRPwkttFAirZUWsnf
cBQ+3TvLb0WexUK38ChA7H26dyjOcnINFd+h75h3WH1LvwF3/SVypvJE2B/lrOdMf7Oef5zCPzym
y2FtliBizyFx2GSD/frTe1Aj9Rz5JLoD+/0iM688Ecc8geuqkr10mopsE6MeyQCZxpjov0FP/XHw
qvEH6kV8qQ1Cw1MeVYjbl/jfiDyMUzRnxt1f3wn/7nsKLgwjD3YHOLU+nZ4cTOyAs9A4gGb33ia4
VHLdEx7IJSq8wWPeQQnGiNbwya2qh/xiAm0gLraKoqPOa/ccqjA64udxrkPD6wA29UmdwVUL/X7/
19/1z3dtAAESpgS9VmrFz1/VDCsaAcWQHsvQnHLcWjhIqV06tf3r43x66rl0gckaw+KGD4QH5NMK
mxo2J8Xo0iN2x/kuTGd84VVeCyzArnj462N9Xs4/DgatxebtKOiVLx38P774p6ATnTtmLOe1zDdx
EPUb9D96jYskR47VxOtmHKazpUf/K35b0OC1UH9zYi3zsy5g+RoO00sTqxwXOvjcwC4kecU8GdHB
11iHcWLaLKYqHJ3mGONcvmOKZ74JklzXaapJWZmaJIv5/zmkYa80xfkDqxOCsbxFBWVrkBNZI9dt
oUjusfNyvhRJh743be37uXCi9x67xXMwFTAXCzmioW2lt4i1clSBgTj30mTBRWBl3wvwFw9Y2s0D
ZDnrKiFgQ29MyJePhj/Md1McOXpV0HC6wT+rXotoMt9mg20cM1csc+FYRdA8DNGcqrJFslYhAD5g
93I7WqWJTlaOL5c9Qk2SD55c231NyM75XunSeRrQ/7arcWFfrvERu+9Fr1wc0Qr/yLYLsuSCy6k8
4fGPN5bs0zedsHjXXSze6SwHNmYfto2UY2YQr4EyxHpHKJi7H1yTzVDlj92PwIcVAQrd/xq0gwzu
URVyv/H0x/kOdhOHx5pjkF/WsXaanfa/znhRNmMexhd/+duOQheDn3DgaaVDh7KT6d5jWDvThfdM
8dy203DzcXojb1BgKRLzrgEZk5/A2xfJMYIJ6ZxsQqsuOTknetvOCWAe/2O1Ij0LOPfMChVYowGJ
LeeOrM3RMtcfUCrifzl3kwhSyFWmmTy6Y+p+0dIsDDjxZnW7xNwsMj4+Z0jS5OIp7Dtd66dvklzY
JT5aTvE+nBcOGYN88YBvzHmCPiHtlWFzbkvHTt8KsCq452v3lTYTAb88NGTxRmk534mBRhcKDTne
mn073qSgb5KN71rpt8JTLE14M56tiUzTrbPch+USQhhoZJ4LdVBBAhstNjBWWcOF6QvuJb9U8yUe
JjBWEaXXtFJdP9+VwmBwtIRSbXQCM2qd8QPoAmcg3tYdN9gWX1HzmgxQUEi54u4VuYvpPELEftAJ
FQO2FOPRQ2K7WAwh98VGkZ3yoNiGM406Zv3jTW0UQLkzuv1k0i80BCBEwEvkXcxw/mgGsjozPHHX
aKzTjWd3cMucaj7p1vQOji+ix1j529pdXIJelV8mjrYmDMa/KWd/n6cz8/3Ffm6mmfM1wPi45FSg
H5+QZecahqExzjQdbXttMcDfhSN2G/KEinzNWbWfoeHdpHE1nTIr3CUJ+mcU7PWJeR3TFgM/W14O
CxqDn1XkgVwneV6QaaQ0Rjp45Uq4XyUzpwvCmxs5gh9kIj5u+ilwwYTazk606ZMXeQQ/dY19Rqe0
NnUOxUJVwz4PiZ3OZ2sRhZse8293hvKV3HfJ9EYszyuoi26bGaWzmZAIrWx6ThAmgpd28fow4W/I
kB8D3mq6sb9BxjzNALRWvZ1ek1GL98j1Hvs+OteVH78oVBHbxJ3GU1KULMDuskcq7enaSx3ngqWs
vbNSIimMHjLUPHtXud8u5Ey3JBAvBL3d2nH3Eyl4c5ismgi1Kuoj8utiJztZtVtbq8iI/SstCr5Q
XbgLc2qy5ycxuw7k34UaqXo7PCPqbm/YKLnJZvCWwZlvFk/w4eInWpbDw1QL9g911wSw33pwIgDf
nCUIyd+5uQp+ZCWpOWPhjUeaxZAAInbRF+Ra90Bbhnt/mKatM2u9Xd4/yJfrpk/WadOWt52iKejz
pAGOYIBmr+ycUDg5sRfJA4ZVeeV1a8/0U5aiChC/G/FGICnbPzQZpQ8qhBx231Ttwtmk1zX0tHRl
Y5c3oESeoae3G4tB27XbzgQixjiRobFCxch2zDQRTjfQIaosF7cmsVU7z9cxeJJ4ODt63Ciod6ds
0CYisWAIvznZ2EHCrwgMW/esk8cqlMkJ1S52THsg+WvuS27MjL0DJUJh3BWT9LflJF8AvIqdCdLn
q3ar4F25I9p3r7LsR7sU/pdxmMN5b4rUwFg4YEKoNfuxamwPDaHo16PReoRYMqly6rpZG6r1D1TQ
4SEcLVutgP3Inw287m0zZNOpVc7FLwkWDwkAKNZuaF3RR67Ywiz4TaC0d6jWgDcAdXYo/rPEpU0h
rUcjJf/AAnUJh9nHWirwr/ASxkUBd9P9Ps5md+djPz6OxM9sgrq1N4HHLYA+HnNpFIv9QMAoNF7V
Q79P3accK/VtrDoHr6aVHUltsC+cwXTjgJ1s+8ja90JwY4fVxaN9sI7K0L6N20Ic6O47V2GMO1g2
M8kJorU2ZTDU+8Kcmx1U4uBVL0FdLDTtuu8Y8q0DVUvoj5EIAGxU8E6qYQmIgRDyXJngUzU57zfm
HLHtD53aWzWdkVXbKTdqF894X+yLvPK/ClJXHvlpMZEiwJzAUC3YEiOcwN8CDsILpNE3QS9eOU3I
SJ15Nu90NxxA0dS9uKZiRy2EVIYCwKpPhTUpni7VXIasLG4bT6iboBvHg9N2CaEkYXAox1keh4B4
bYQGwbkm7/ACbiXYg0Ap3/KK6cmWKPf2i4svaOd5Wf4eipKg3cZnJIsnk15SVsjnhXcBfWTcyrZm
fBCKGYJpF839q8lIAkux0RnHGDZxzsvVVOs2qcQGkJw+W9FECnfNNF7odJuX9vcBzCv6nibCiwOn
ZFvF8QIV0fWbb1X9aR4zph0h70AasPN+ErgvGLypW8vsu7dM5qzZbcFbg0VAfkS3uH6biycFV8rv
vuNUC9yV6VZj8p4Y2JFV2hVQk1xVUSYp4731kuoyisa+Tgehn0gQ7d9cmQZfYx2SN7f43smKM+eA
xrfAyeWXxLuU1cHw3OnEvJV039LrvwA7xeGSly1GnB63ftYuk0u44Wt2UQge7MkHawLszoEBidmp
gDJqumo8uFVmXtwhLbCjDLwzGGVNUJe09mCM5XWiV1bWjgcrWgxHEqf+BsZxzXI2zfFD4GT2tMa5
in8qHHmNWHSHuC/pyq/jbjYe0yI0d7ATuW68FPaO2agT8Cn9vaE2WqYjxaYySs6CDNJvETpVggHZ
4lwSvyF0yGf6ffBMJ3qehO28GnZjvNtIP65gscePopqztVXzsaM7hk9WlfYLnUV+ixo3ZTtphiQg
pU9sjCMCjTx8+Hl77znPMTNbEk9ZXsFpclOVz6aozJUZGPd+P+arzK9mhKswaBk4rmSFah9LS7ka
2ZxsfD9JVlYFRzWgxkZM75JmPqZveWEn1dqgTsaCr2pelfEBqZq9097wk6jNcE8tDyqYocEux6C4
zkvvZHelWFtpb61KoXdBHMZrDBNkxUTczmY2WudJlHsCavCy8cEJmJY97Op8VZZTsQcLMT60np2s
beBFl6zq342GMUM7l9XK63sCT2jsbju6WaeU6IRDaNIesMceX1cj9b5JlPmWK6wt1Pi8ddgInTD5
u8A00nZXDgrnlBqzq9wa97kHrMlhw7WmqPaQ8Y03A7IkckhH7yBkm6whtkN6b5tNoQO8KWwFb0er
Az1aZKjiVPdTSYhZjVHPe8sjzKlsw29yIgBMTo13Vg29g5nBB8AF0rKN15RwpTpKJvYp4TW+/hMk
6K9DOd/oPDphanhqZHRhyaVhhBXjTGzQe9bGz1YY3vt2tW/YTZNiXLyGZoqKkMDGla/CN0uY3RoE
Dio/wxJPdUGeiVnbbyMBNafCiFnkE/tYeBLyu23uMt2gQPAHXDned+JUSOMs6WpjiKYiiAetv8zO
/H3s0yOxL4hOCEMa1lM4xV9MRHoz/okgP6HfAYUCMZs4Zmdvzdu+TV/GfiQ6UyVXon0yg14jDGpD
gD7pg+/ECfT6MF/Lttcvhi2D7TggtOqpYa60liQJjkQ5LVywk3BS/8Xr3IqBUusFmy4Z5DFtPdqj
Q7aUE36YjLCFLLbQaBRcDC3efEUQrCF3STneC9sLf+CLI+fTaAoaOqCausDc2709OGem3x2EXihH
421hy+Xz7DbPXrFvegONC7RixxhDUcj4PWf8S1fTzZYMosLawQ7DNJizHzr4jvaNa9B15Dx2Rp0R
iBvSNPW6gZIzD9O11Hb0NYjz6L2LPB5AjsqIQaCBkGxFKKQ2dlBTFsXc9npTs7zQZ1pmGlOto6+a
5JdtZMAeI/9SQCOYx+uWd9xz0EbTxXAFVXLqG1s1tZ55nRki7bcqnCg7tM+yNHREFlXWUp1YKZj5
bLaHm8ybiFW0QOFZscxPST5EX+PSoMkdu751b3VCbT0hqUSYwJpvdT144qKSfil5QwUAKxFN96Wt
erYOheGZ+8Zy5JG9PR9teJUBSIMCnfEsEjvfAj9nQrX55sER3KSS7R90uuZWSOg2eA+PEOYyJDa1
PNp5x4u0c4g2SASAONTBl0D79AiWSc3H8frGNbYTyhG4nQ4zm5w0TNN3y5eP/yQMSjAMHmU/gVrh
3hdiPpBr2bwSxUANNkqbLkHgDDfDzLbHoNhk1jMDbQ1zTiaCYYKKEtXuPhrFTTEyRhkBcGpyyTZF
mTbmKk2TcG9AVD2VyZCfPMCTew8055c6VfyANOMTWUdmVHl6vBVpYb2U2uSqV7nJdx5GeZSiGm/z
kf3ubCx0v1yDt2wmUPOjye9yS3rhjaDsa/ukqdckNLV7tmrU9loXvtz0eURsXTrTFaF5yWKgLaoT
Ey147faiPeaRWZbc/+ZsXIU12QU0/0BJ5hkdxWA+h1J2uEOLUNGSQXtOFmc81zuVD4N7VbTKvBYI
Qs5kJzEhmwXNq2jOTx/3HbkHoEYzroAzg7kgc36+S1SHRbAfjeX7JTikDYbHNEUos+4KvZyTQjNl
s/hHrtV4XRO6dfJoUq5dC64nnM9qDw1BgVSo5otPnvYN9tpgU9cQWT2XO0C5eCoIOlw+sMi8h9gO
jW2Y9PBgC/Q9yocCOla++VKa/AkKBHn0q+Xf1oqzZXkjNyyk4enS80FbBF6E1LUgzl4SS7jZJld5
SMgj931isL22fPqsQCAo+C2M2O+z5dJUAuu3d2Y+lBD2+pVWYkUOW2X3T8pGhx1akIl7wK6vkE5H
MsETHh0j4RF2Hc1sciAHJGqs+jX3O0Rh7Wg40KP6wkQ1UETWPcUBv7BCIqrxLMc5O2C0C/uwSu0r
6hb5RYXL6S2hTJ90zWnqu9q+H3IF/2d5YO0uT36Uc9m8kkPMoUfd9adCTdFR0XLFFgQ373UmaDc2
6ciplr8LZZqfWXzftOgA/FkppYdqvlcmEQ4hw7x915MwYiqujiKA6gssU4Jd9BTSsajCvZK92sa1
N10cWuCXpuyjr3JAy7qevdk6A9C0boiYik6icPjmispHbCqWw73pCJofjEWDjVjuggHLw5VoBC0F
3Br9Og8Q962GUHOX+LP5FuM1wjsaGMRoJg3PdC0FaZxUpygAWR9DlzMFU8R4nCkI3v2o4QeHarkH
pQnK0BdwBBGZAcoM4HgcDH9hmQc+ZR98z/5n4FEnrykwxpeuTsdvYx8wherYkEtaqU1MpGSF/MQG
SX1ldX11nQxKP6bmEPxoejd6T+sR9bAgzhyyJm8mkj7a3ST8Cfc/RuljH7bR18wTIH47EDjRxq9p
cJMsktbTb+3n/+Ns/B1nA4Mf3e//LHS4vKbVz1/E67/9xe8iB8/7B7Bp4XqOzXyA+4/5we/ydR8T
YcD7AyG65bNvpeP/Tz+Q/w9XBDT6/5U7+y+Ng4v8QSz+IsbIIQMB5A//hXr981CBaQIFM5/DLAr1
uvdpHjSFAPTUtCgIIpRcWzFd8Lr+4Wz8/UyfWR4iDyECto98ZZQUv44SGCEtm0OQqITJkq1NzOZU
kQ7LKf3XOf9fHGX5oX/QamDeH0ex5CMApuyMb/X4U/1d5Nefz9WvP+TTeNJPa5fSnUPo+c4376Z0
085vf/0rLMwJfNE/TuiCAE2ry5DH5s6wMHf++kO6woBQ17fyIIxKfq8Z/w5bFgR7y752PogIRB/u
IFbPgjQrpzPBEHfOuAUUQHjl2A/7tJHy2U5mx1rzGs82Uvl3tih7sWEvOlyFkshCkkvMjaPGfmf1
UfSABo7dl1/q7HFaWmnERGRnALy012uaBUED3Ix4kAJy04GgtTXS5AS8NvPpTW74yaVomgm8m65X
XiprCgrNdsAs/LOJ24D5EFCHVSKm5GK2hsf6XaCkNmmMJoaAhRWXmkTHJbECybu+0mE5PxHDjaW1
SWy82+13zy59Zo2lsyWosN90/owHyO6u3NxWT2M1uXdEOlp7g57VtnZkxjYH53+hLXfX5QH6t7Gx
LgEV/jZzXCIkqePuHV/xIbwQrvw5m8jUDeyJfmdnXSK4jIea5sA6rnVyF2X98D1UkMd6iLTUetEI
eabHGWCk88+h8qKXpEHJsSkZFjwxnCQkeJitn1Iu6GTGaOrdaN0xWY9ZoZ5DOw0SZBjKvesRtpPe
zAlGxXGpKdPVirkMLMJJeMiCI3UFgcXBT+pCaYwwiQNI6eB3QafzUSBmxjXRnj8VvlbGtUr/yObx
yZ3tnyHQma+jDSnB1Ub6onLgISY4cV5aSWvtq8H9ueyIw1UyANzPWpT+GcO9kbJhVs/a5PPKke+R
jX5+KkPRPafGRMLP2PrnMtAJb+Qh2jpCYo5AkQhdwc6OMcTiTSgbuUNVbe6Rs880hTwvXofRFG2D
EV/veiaT5SRo2h8opjiAPXvrts3UnmzJnCiRrH/I61k/KEgB1JohSb85qLC7IkbfaRZRfmKsDaXL
IAG7Z3J8E4ScTmI8AMaX9HI3NmvntRrCLDtmjGl2TYGfbEVCpxWttWQ3hBw+ZjiXmg9ZpfORdBJg
/HaxxALFWIYtV0ZvEYgbODgwYa/tIaTHDLjd14vWWa8Adbo3UyLtzRRP3hpwkHuaGtletcZS3ECy
Pnph491GhmPskeY6t75VxleDK56jsmV/hHYaAaroTaYvNCCOrVQIlvUI6oFs7ehNMYHExzHUauUY
2tjXjIPe3SwP3mlvqXUHDO0sgTe9JWRdbIljAKQPitvcGp0K6QeHy/mIQGtsrHn8UTCrydZdPxZb
spPMg9VZ06GEcnpVxLH7SO0wb6MpgFdA0pa1D0Bl7wXGgJfAjnqk+CK5M0vY42RcLNm5emRb76c9
jVq6nN+tHK5NW+ryWjvj8Codp7pUOg5vEOs7jxQBzJQwNBjQ0y1xHux4unV6CkNE68FtlsrqdUrE
cCcnYnjHLFHXY9d6V9bIdrprQ3HOG6owqxX9GkqC99AgI98oxCEHdthBvxamzQFaUEIAhu1I3cnZ
9MGFm1HuryrPExvm/zWen8F8d4m9BTtf1MlDixX0h5i97mD1LEK5UXZ7bg2GlyBbd83UdHtVDxAd
uybtNrxVEEObbnsuBg/NelK3yePMji8mxRqlMw9N4m2yECcrI8X5xLeNH22rnk8TyQpnZgfTuhBk
Fa4JNzSBy5VZeCRdQ+zQDHtMBOPwKLqQGolaAqDE4j1K8hRWjudwT9AlpMwNTbUFACiPv1WVSQuz
HQmusfUjHWGCMYuQ3F7FeRjrGSAgVdJtRUzcG9wMxTLW5+SsuDS8M3NaK1aBb2kakgDV+/4BBlz/
E+vrvCPXTJw/aqaBROZgFSCyeO3y2nrDosLAsWDv/t6FTMinDlIfoiEK3qXEsiuw7Vhe6CqMjEQR
v/tLFYyisSPkbNsHOdtR7uEPbiqRE1a8TGaWQzL7o7NCF6Zf68lm7+4US2ONMJMv/qi6DXtf/lNX
OsY2xUty+SjnbdIF7ukKs/V1k/q5T8tyr0Jd7anIo206w4TPgEzDPqeNaY7LZr/WrzgC1THwvYC8
W52JTRDl8MphrLN4yv46pOlMtZoAe5FWmF68HA+DZShy0pmWjYea3r69CmhGHBHfAyuh9VSewFJR
C/i1p/TSI58Pqmr4wiau/kOY0iqw8Ou8fExqU3fpzHzIOUUTVHt/8Che5kZzWMgg0MBnIlssSUGL
+tl4bFIPSZcxcukDByN07dMG0YWT/PioCPOlWi2lJ84RuCeKlA4ZY0tKB0+/EezZjcqj0xj58xBi
dKqqlj5E6xlbAQ2UGQidhfijf7S87LqQCYiR0UsZCOrbOhalUx0yjknoKd06cnJfrbIttlXDDY6i
Pj/N3NFrRFxQdlyz+pnxDj8y9+0eyWmen7mR4lsvMeIblenwoVrSwzwX8Wgqm2ofSMd7UWxI1Uqn
dnRVkK4y/Vb52ZFBTqfK57vZMPuffRUZT6XfRHRwADNsAsP7/TrlgA/eJ5MvO7rOsDPdxrqmH2I8
xoBYbnGCMFkobBzHYky/VroL7kLShncEnosvjp7cL7003C+ZaKZr3lTeLmkTYzMRPbWht0APMSIp
bY4NeV/jit7aElM4MOPx+uOsK8FkHrZ8QF4B3M6qqnnxddlZSGaobY1DutJ4dWpuxN0ITPLsM0PZ
VmGmjuWknG0DWZZ2kenyEPvhdNLU0TdRYMVHRv6MXT7u5TmwUPkYbsC+InDPMyTFa3IPoy1jDKLW
4G8BlxRVfmPCdD96dJZfwgh/loqQ1sHX5GVoEpzwPMwIlnNCmC8WNhWMVqFT4ienpheztbQlkDzk
03jNojAdweJXNz75VxsywKA2MvGenk20PeQyzzDOZvg5NN0IRCzgkAEb9rMbeJqYHByaX64u6SEO
M5ZIf6CvKJvxpvU7Xt0+6RB7v61pTYxz6ecbLPwRmAsyK7a8m/pjKBlTki3SMQBTBFisK7+qHzVK
tJ1mwWEPxEDojONX3bS0DWl7kpkVkzN0mQarObVoSHbIfQ2yFfPKeOxMkwobAxI7ZheMX9HTBTTj
jkdTCfK55w9tZtC3dPybni6EVRXPJq3WbdnQmXLC1Hr7EEO4JQNust/MN7ioNFDGtHZWhrtohpga
b1PUoUy50PvI3PdP3uBO20BNEiqaTavEmXqEMmXoYYZQPUqeVdU5853pMQ7BrkL27TriHx5dgxTV
VUhn50orA3wX/+lt5mBgAdbcRocOTvA+NZ35iBPF2w8Q6JdfdOMno72m+ZEQgpba3Vqn5YM95nLL
7Lrazk1i7JWolSQYY7K/TdUUkEtXtQ/AmBDL5alxZmJ2qzH3roB7JphdjJ9BC+LAcqsXRzMKK7Ip
uuJnEPZmEtRFEE8nd0Egh21NG2YfRcyNKvYlZ8Q/EnlYa/pbdogJgyoBETGZbolLrNd555Xf/cr4
Ts/vZoSKsLNH8v7Yt7VHjEI2ufbp41An81oGRnxgtdpzIvo1gtRqEzPHZw4WvBC+JbFSMtqGO05A
WDAs9EeHgYMZKGbsogEg7jf8XkxppIxp23NZsRkRNtGlqZJ4nUMV3nppgbKzdnoNIiFLvsW6F4cc
msRMjNzYb0lPqh8adPEzBjUEUaSGJOck85rbqsqbF4MsjBVv9RKbUMMwrvdRiFnIZDZFQHqR7qf5
ZKdhvodqrA9Ggu94U8ete+sGcr4lfkg+kJKZb1EA+Mz/RlluvNnztpCn4FGSGrUvYG/v+janJDeL
9IQJeaLBrtq3UM7l2QL0R1+3EKHcDHXsDIyI9Jjn5656Y3tvfR29KrhYoVbmWtqivuvbDESGXevh
Npqn+qgmusyZkXQ7FSCJsMvSRCODAw/DkuQqbjBivbmJ25LoAKTwxrVUdlcJVe80loivnmR/hWU4
sa+nIFRf8S77J8JDqi/kC5rRqgWp+Wwub0jPKhta3kFCsGClz0kauJek7NQXbLaCrJF2OBUi7s+D
MeXflZshNUgsLm6tVXTb+035o+zAQfae5b4yTKnx2GGRPlkAHq6kop3u4Reg2dlXLrVuB2ViIkT2
yan8cst836KPjcHtujamn3nvBy927ZMQHM4BgeCk5SLWytZZX044ppOZUUpSMrHVxggfZZKsZFmR
HbKGWMiGMDEuL2/b00RVgYzUIZ7SIpawa+YNnrJHo2AuVakWBD9THBo3hNiFzK1yq/kinczZ5B59
XabGfou3lZ3xvg698rHOy/pKzYV9lJIJLvv5En0EVr28CTTJWR3ZyQfKJc/4OakCxcgAlc/SXvCs
DBjs1J3BnipmWNlGGj3RDVVXvBSLW7aK2StZUfVT1ubtS6Ob0d83Bpa2VRq1aY7deCECQ/G2KaZU
dec61lCtP3qUufTIH9ByyE69rX/GQ8AMj/bO1RgG1dlhZ/u9aiD/kviNtt7Ir+e6x6jcOUaxV0iO
1kyF6itihcHD4V1T10zx4+uMzdAqc4us24KCahH8eOjTJMxBnv8fsP1wXfJOC1caEx7TUjWf4Bjr
2xwzxcbFXPA8ys7hxQUjhZzd6K5rnPrNMcjuyLrhG6qoh5lkBXfn03fdGLRc9xn52nvVGM6aR614
gNoDtwB9mLwXZtGV68hDxpNoczf3vaY/nLhYQP8fe2eyHTeSbdlfqVVzxAJgaAc18RZsxEbsJE6w
KIWIHjAYenz922Bk1hOdXvRSjt8gI2NlZMgcBjPDtXvv2aey9jEsmkuciEiyZqoDQQIDOYAHHv0g
BQ3XiZNwZQsN3X00uvdcdfie0KH4HBaQsmXkP1mjNVzo0jD3/CkmTfN1e2clFt5lnrruq3ZC1RL2
u36xC2PepvSL78/DvlcuMwZPcA93YFTkV5gUEbpPbh9b90lfIaLvEjas8lFtlsRUU+z4O1uzcaiJ
zRvuII8cyNn1KGfnvKbFbNUOrbOVeRm+VH42r3MS4wGuwOmVA/4fvaHGLcZURLegImos3obya4lY
nghXu8WvtD3Dhr24DRPNuXFrPQJ+4JhXRtyLVyOCMFmlAyZ2XRKdh4BPr0t7jC9zO7PvLElrE52M
M2zb72mJUh7X0n3BcbvtpUCN3I76LSbSDsROuoqrNqv2E/LVu5YTd9WN6GN9v9f3Ku/uow6a9+jq
zrmIcK1uB/Uc+6UbpFHMF4tA8JyDVAsK4feXhHLu+WDRtNFEdUb8W5WvXZtiLZe38oeg+fd747VY
GK4iOk1/VHqa6heG7MILD/ftDdmSgcXWmPedqY3TWvNhklwluYrMdVXW9bgSqpL2ri7HmatZrCiv
Tyq/Lwvsmgt78vdxsnTzk8K6pw3y1zjSZKiDqaEeLdS5Pg8/XZtbg52buGLZNpekmo6C2aB8ViS+
sVBuA43GlHP2vw1a03ks6KhZWyF4XaLCfEO642djJlRy9SmkzYHv6zTgTjM6Ly5XkDGdL22l3xJD
YajukibSOs/4afn5cGFVNg7WtSCRkkGqjUIj6PEUfo0dYd+AezJvm9F/rUdLe4zYeg+m6ap4YzdV
TX1MjYvLo7EYb9jVXvfHDvJCXW6gOgFzpyn5hFDhYxYUAZ9rO6j5fMMDwfc+C+qgsy97zVPBYJG/
6zWScYmsWJP1nvt4caLT/ENm11tG8w2a+GFXO4ciF3e0R+IkVwVThRu1Tp/0KinccZtHMt98nuE9
NhRyM9CBtgmH47CjXW8cSfrR4MFiL7ofU4tPRtobX/QW5u7nQx1KTPDRQdmGbA9Ajs+IB3MIU06f
cnzOglKV3WWWt1ngqJSQk8W7qqOx2MPcnE7o6o49n2kIQ5CHA0hzOKidhPC8sLgIpoxZxJ6Lr7Qi
Zced1DrxfIcynuX52NCUMFzkgpZzIIjIOPxnKTUVFFMs8NULtZTDzUvPMpOMJij8+kZOBhnEfI6/
dNhCnhh/ycS/z9QzvsBmCCWqJ8xDGdYUWTLWs6gJvEIjAV/ygE49PHz+EpeHOBxEwDr0Fl2bTlng
/UYYDT4XrW+qoG1J3bpDTBQRuSK8yk19DuYJknHfwcmtFEHy50MfWz/CRKqo+xRvjKUK9ntJBVDj
aESmUEuSZKIHzYbami6JYFfTcd+g18ZeTXEbbj8f9tjWF5ZObM6bRQIv3g8rGryL3YRh3TrNz42i
f4DtOweRw6r1Xdbv58MdW7AIhdHWgLTHmulggiNV6wb9QAzXtPZ9bdZ7Lv/AJiCBnzhlPohqlgUL
dcq0uIFz0OiHEzrP/3qX2A4PP5u3tTmF3d9Ah8eVhk8Qegn6XRxv1l/icEkmDaTiP3/cY4sWZqnj
OpZAg/ph07iindECKPryI+vWhgeCXS1H7OejHJtUXuFSvtIpfB6qay00KZ1VcPS8nQI9viJ0F08j
2PBUnnh/xx7IonHAswRZeUSK75dLNnblAtXkQB1quDRD9ex41fPnj3NqjIOTNLEBzPGhVgFN1Jhw
qb3lFacUb8vLP9zorD8ASCxF2/2wOPzUG5TZqkASu36JOt08N2Exggwdkm+xxglDi5K+sIuh1OBp
e4aA79SJ9nHrAaZFckXPou6Tuljm4bciqmVL2gcrH3q+Ac+7hay0ho1cX+ZaSueP9MvNn87rGwgX
Kq5po8U+3Hv14tE8IfoJinIkQHGmW+BI7olQ4uNaFDoKXVT8mK3RKHuwwf3IaLGYyesA6jTgKlkl
azQFl25KLePzxzkyEg+x2GID7hAfxMd+kyTzNHlVwNFG15LWXGBWdi9V+vj5OEdek+FaJpxhUKNL
sfj9a3JkkQlfuRXerfpW5S+al6/TrFwars4/H+kjQc4DV/fbUAffWHJUzqLcQCqEv+rGKq1ocZv9
x5gKSVZfzg8TkPg96L5QbWo8EjY67M3vDlfWbTub7Tal+rs3G9JohYIoTOGIhi8bU20obHjgRUM8
fwlz7oFWXQqaRakWca9qt7mJU9q52+fj1VB1ZLAndLtr0mwAm5xkPvGgUFUPtx9fcOp6OhvAQLty
cDbDvNeEX3bMaRO3T35R6ldG732dHCd5KeYOPneOqycNVd8VWvedi2kaNWvnzEEXlNhUZo1aZjQT
PxQhF6PWiWnzL77KwfsyhySWiiqrcXIdyDcm2GeEKhX0YQ4VPVo9bghaqnXr0aqsgNo2HpotGj3G
STek8NzLzKKXIc2AsIyc1xs/GtazG40bXMtyn9kyQeD4c6P/cJfGrs9XwJG1ZqLnp4ODbxYh/8Fa
C4sewjEWEAF9fs1lb/jijLc+BlGqaJLHvm8IPh/wY8AjBBJly0bBA8HjMOBBk9D3gyyqwPdaqF9J
VWxr4DCXjpDtPvSi9jIm9XoPvS26+HzkI9uXaE5faJH0rHy4c6ho6rW4c8qANNf0rXfwQaqp99wj
VE9/fT7UkYekwYPTiFwH/zkMHamLct+cujIoekVVBEGHIl2L9wJSE3XmNFnirRsK7NBdTZL2nw9+
5DmJq7DXAUbMJB9Kz108sUg7lWWAgXCyr4fyPlq03l46qT8OA6zlkDIQ8HK9sg/xIeSAmgjhaB4g
OXqaJoyDTW/EwCMX4o+XKeEGDVM0RnH7+KAXl1AUu6jvcvoKumEzOyReRXo9DLazI/H0959OoKVj
pEt8Y0FggBD//vyNklyWVl7zWHYhAuS8ZUUNkZpOk4vsFNHi4wZkMEIbQgObgvbh56umNyR2uoIn
06z7WGhPyNP+TkdxT0PgiRhk2cvvQxCG4lrq8Gic+W9q7N8+/9jTJFOp0YiBLHEryJX6lY1VX97P
kPNQ8+TmqWj0+Ijwf2hjWzbd4efFkq6HIDkLaqM/z3z5Uk3GvVBZTbevk8PKNC///NUReC9EbKAW
VHvfvzob2grqWzcLtK47n/I+sKwMrx/9xDAfA0ZLt1GsAzYCMAGg//0wvaePScIfHWC3tAjCAZfJ
kS/i5w/z8RRhFEMn2ADl4HwQ6aOQGTHUMbJACTJaZHroKe1e3dK5TeuWgjoOr2KqTpySCw79wypZ
Dg76223IDIe8A+xVUADEJBN8Gx37kPuk4UqJc/PoU6WfS4rYzQSPdYVgDqs90KCSspfu7tuxjs6g
5uc7XIfu58muv9KIC11ASoKDJSyoFxECbXHOg28CeUARaJ/49UdfzGJfRjEQzdDhi6ElIc6pbOQB
2elym05+eq6N5Dk/fzEfT1heDH2VpJRAE38IOQur5jMSVXlQti6EtKoP9My499z2VNRy7FXgG0hX
JeAJ7rDvl5nt5qKUdclBNEpBI0sYn42OPu4+f5pjJ5BDCAB+gUs5c/d+lBls0Rh1WkbzEIqW3uUz
hQCQnvom/0G//p9H0dwZaRPlk7Ewkg5vqGjfHaiObNEpC/9e5k4lzm2hwqfPn+rY5lnAyC4tuVwM
DpcxTuClMVdsnjyxvZtsMiixhfbfFFuqnYps7+eQQ9ghW/gva4X/J33m2JlHI6lFXI09wIdLD6lT
PRZWnwURcNK21FBQRDuZPsp0vmMj7j9/zGMLnmuPyWJfrEoOZzPnGV0H6XIgI5ntC8d2bwcTVebn
o3zgtcA/0plE1+RzJGhzPjhX/c4cO5uUe+B1g/6YxHq1w9SMfrRU9Dm1OXd4SA2vWndV21/XU5ld
2bkr9tiKQN1FxEZhGZsfo0Zjjj6DfoyuS0/dbo2jM+9yw2ZnwjI7DHxU2Oj2UBR8bUaLMkFbvxit
D4BeeM1Z4npPmKzJtYuL1WVeiuQxG/rmLPSr55iOjtlZ1JdDYZ2RRfJXzqRJsLg8x+cTeWSvUdMm
BHVdQXLx8IOYu/yGZCTcHsr5bzkb7U6XNFOGOf0r08vnYx2ZDuOtx9heErVE3e/3tQl9QgflT2gf
Gn/rJBw2ha2/NBM2SC4+z4i0nPZEhHFk0xkGFTsiGr5YH0LsXuXTqKKKx0vtb3ESQeOga4c6hppX
AnXmQ62GekM3Rh/8+bPCfPOXjBQB4uFJaeGAkCivqQLualdo/LDqVvkt2Xg8IrPoccJJ+ETse+xN
ErKRBgDC7nOUHcyuQ7Wxseoq0PSoXsPipSuhFO3tAPQgKBwu0p8/4ZFvDg9IDLWYyxMsHuzAIlRW
nFRM7dhHVC4sNWz0uqo3go7Y/2Qof/E2cggYwXW9fzTpWklblFzRDL8qb4Auo9Z0W+ci6QzjxPF1
bI0KNtSiQ1gy/QdrtKclrpzJDARN0d1D9fhl2/U9Hg1qlUT1rYeo/Y8vRxxgvm6agMgonxxuQGOk
1mY2cxnM5kyPnzt8VZ3aSPIAJwY6cjCTUodDJsg8I+NY3udvwbacUevpIVfAPLKfonHce3N9f2JJ
CP6Mg4D+3RgHa8LXcPW0LMagod9YQXCV5yBq7K9m5wCRyfEySiIdadSgJLSxNHqoBgXn1qZW24Fw
JfnX0Q1ZJlR6LdzONGEYABtQQyeiVec49cW3po8xaDmh0AqlXu6LhuYsbrfTmjbY8Cy2PYoU+ohY
0VhoRlBtja+zX9BsVRrwNKqiUXu9x6yFC9QYXQNuJTqsFnE4XPDreHTjPWYv01mOYPSqF3HxpddU
H3iZf59UWbNmhrNdQa5IrWIaBQOaEzFHGWa5DbvYplk4Gy4rSyRQjtJu9/n0HlubfMVdg3UiFkrp
+zcI+qRuJ4e1SZvwSz22L14sry2h7URRIaqFVv75eMd2ODE3wR7pewpCB+PZ8VTWIprKAHT3knO6
GszsbGjLE8Hrx7LaQjylsEVsQprOPxgG4Egs1Ohj26lnt1Imip5B72edPVCE/kJDyrqzzedIlSeu
TIemvxYhBOOSpWVGuVwfBmS+BIMlB5ucSDXN32K8O1eesrRbhC56vqVnhjtObRfwCLK+3uSYU1Dc
LjnIa7M/s+nyt9NBOxN6p+2M1irXIY2hLDi5p95JBdtPf9gGQPJhpBUQJE208VvDIffizpvICO/M
DB2/N9v1CuWjlaEqRJ6X8ntAP8hfaD7wBXuDWY9I8FB08b8Xs72OcQzburALHmthn3oVx964A4AW
yi1pBrF4Sf1+RiR6YxdlhoMqALGJ6tJqGvR9ZrT9iZV17Cz6bZzDwKiXPea4YK8Cz17IyeQb1lh7
bD9fvsc+iA60PuoK1Nugkr5/GL02ZVWDbQooOnnraZEs6nDmMwj8cTOdEJ0dHYx8JXcWH3XbYdjr
KA6jMmevaLGDmQjgBGg/OzpA6aVukxPTd+wgcEj787VAsvch+M2nSTgpXVSBStUtQDRc0cPpqcrV
rzahZyF2TsykcWxdLDVvLrC0ELiHdZq5kTnzS5yWjjk0kdk0zr1ZDWcmufhNJbQ4sGSN4lv64mui
h3EwRYgaoirBMDTysp1fWdODiyQIeUYYgaz6/E0f/XkciKSRyN/6hwfjMIaNlsWEOUMtfwk/eozN
/i4X9JH8B+O4HjdFrr+LZO79imp6bYol/XgBN1FJNqd9KSdt2FSdOvEhPRa2LmhbUizLX9yDfSgG
HwUHvZdBi2YkbmhxHcpbVdmA4Y1r3NHui9w/kag4toB/G/IwYE1nK6dHTy8CfIP22Db88q2c5nbn
XFX9iTuHOLZ+FxA3uWhw2+SS3s9ju5gbzKNbcMyY03Mby1eYgPg054a3Jn0brRc+AKZAerlN6kVr
oBlLZ6ai6Q+00RMuXvFTWEO16kwUC6ja0BnFrbrDCxz8b5nnmM803m50B+/Rszk1AVo1NExpzYj1
zZLarMxXfTCRs8BDGKX+nFbdFa04cgvt/1fi9cOqmESy7YrJvJM0XfOxN+0Tq+nYLPiLUpcUB+v2
sACb57LBwVsS+WERObezsWp16wnx+AU5U6zap+HEgMde8aLMolHGJdl6OO0yNaKpJhgKkhrmQC87
JXdvdAIRAddZNUtP+ucb5q134iAgpGPG5AHZLlwzD950pE05VdK8CJxixsdz6Jw7Kzb6dSkm+yKu
8vwRHhocAovOyTe5gBeDYii6GTgVLX17bQCtd2Iajsw7wcYigQYOz3Xi4KLkO5MHB0XkAehIaxur
yflSxoSNU1o1TynwaGyy4h8nJuJIEpOuBLI+y6ntfrj7RqM9y7BnRzdzSCuriKwdDali14Sq2cNc
FitWCp2TNhhEHJLWEzUZlBfWKRTxm03r4RtBF047BsxsCm3m+72n0xrhFG1SoFtOwai86RoSAfqC
3urSvmBm3LM2pRsZiRWUspwksqEV1FHhifQ3gxj03TSF4Cbe+PLtrH8jLC738cCSQjGFx/ro23ta
8n9NNGNzZPdby0njLb3C1kZpZRvETu1ux7hzN150YVaZuMtEOV6zbRGhTWyEp9jr/PNcd7/rQMFO
XMyPfCv4ZILPpQBA7HeYOCLdluZNK3j+PBvvwJTSi+qMyVNiaPHu85d+bCgar+k1QI3OZ+MgAKHo
BI98+SwBIY03svYWNd8os3M/zqOnz8d6e2+H73XJ/uJoS5aRNsb377XUnLwb8B8OZA+MZ4UN1YTY
a7aMfSirHsZqblwYlR7etKM5XJmmFt2arQa3RORyL0twLm8/6H/wDSfwDUuRk2vx/0UJbF7al//1
683h4uql+PV//vcXpAMvP+MOiFbb/I5x+Ne/+W+Mg/8XxxPQdcoeggvK7xgH8ZdNlxNZNM+mdxQf
4//mOJh/ETawBPjXyKURjf43x8H4i/wewSkZG2fprvsjF8KPa3spspLVNGwG+4A098VEJ77UZICH
5mtcRRzVXhWuEo/r/W+zc/PPEv7dFvrYSCaJQXKodHZ9uPXmJU0gsGkZyUSxhXTkWZbVuMIRpjuR
ITk2EmOQrSWHRnfe8s9/y5BErRaCX4dW2g5ZBx5Gv256PO6cej7xWTwyED1PtKotB5D+IZzu2Yt+
pWawqE32muXZKxapryn//cczxzA211wu1qTPDo56ekLoLbFHGZAb8Le+V9erxYFinY3JfzB1rFVO
Haru1J8Ok4GR1AsLNZWEuVGoyxFeLcpw07tUZXrioRxewvtzjmwEmTLudIKixuGtzu1BDOMFJ4N4
gBvldNPXKRofEeI9yh6i0eczuByaHwYTlLpoz3B8/7CfAOxcxd6sZODXDZwd5HxBCqlsVWnJCyhr
6I4ohVfGhE7+84GPrRBqhjQYvoVNh6/OUVVn5nEpA1kn1V1HNz+8S7S19MWJE/tr+Qp9eEbyL5wK
xKDs6verfu7SbqLpRVKhBgICJXbaYqkZ3v0HD/TbKEt89Nve8ghFeq3LGcUf0Xyr8bEvMMbF/vI/
mrrfRjpY9QM2HFVfMlKcd9PGGdOXGZz0+v9je73Zp7yfOipcnsfKcH2LXqVlrf72UFVY2F5RyYJv
rlltpN5rMMBlO97MVjFt/VCvNoavjB1oATvQ1Vht0lz4W1Fb5XlfU+pbDxVd/x7VzrWqSsQacVJA
HA7F2YK22XVu9jrRh3oWzUb/RbogfqHONs7K9Kt6VUn+L/iqFVs9G8x1xxcjcMe6uJ2Ubz5lrlmd
2WEaPvdFP22GYrSD0AWRUU0Qr4aU9Zy5I7SMZsLXbAXS19v0dWSdtS2F6i7Lyy2hYHmHPNQ6R8M2
/KxDTnmjdfjtCO1up9SqLkAL9+k6dr242k5Wju0s4lzKb/wejSDlpQh56AzM7K7yI3kdmXO1aen8
4rInwhBjRZxh0AaIFuQm8t1drdMKndZArTRQ/OtC5+nmgoMLpHS7dtvSxM+SwyWOEnSViKnQ7eKy
yhWyatc9adNzC7P7PeWd6sLQQXt6BdpVzwc+jx2o+RTFvX0xRkb6HHlV/ugMGQ1JjZDfa6cwn0Ke
Xa5cBL7fZWF1M7+pD+kKcaXfYoM2sddHx0JEr1kqf2wG6AWwyIpbcGbtc8jUoNqs5bXTpa+6wTvt
UC89Yaf0OjZDeNc6c3U2LEdj3DTVxZQT++5UTkc/e9vPYwAVzviVLlHrjBO9XUPbT/Z9lIsVYUCy
ECe6EvYXzbQrq4uSq0hIH/hhVL46kHGuIGwziV1OAtHUBs9bvS37vIEXAqDCu4TvXW6zhEkgUw3s
xILXWdQyuvdmxHz0+CfZs4+0GNjnAF7YjtMCERPuHejKlZPvk9LU5Rej66W/ceKw/xaHUvO3ptE3
Hr2HUNVXjl6qS8QY85OHbOd+LLPi1XRBo/OM0xa1YrhgJ+vAAq74WNGKfy8AHKVrFESAH5VlI0mh
u6NH+DkW/qWiyYA8qskraMMxg82NDwS2e1GmUcFz/MemVmw7CzTgurf4xM1oppGmyUVdh84rfqTa
HfWUFsr0xee6v4Nh1n+hu9SIVokPWbnpw/HroPz+26zmbE87cks5QFNmskvRH8zbOfXoDcKPcuhW
0C6NHzSXNH+bM3vL0sLJ2OSD3Tz0mAt9j1LQeu6Uc4aOFT9WdZo4x+smwWF4AJ9tZLwJO46y5zoy
y3NMf8utGhtzDe/0FV9Q/xIzTHHODwHIiSxzo01NPWziwomvICeMW6x4Fxktb6gTfPronM7Xsacg
z2HUcJf2Cm1tLMf4Vyl9OygzB5KpE4MQtYzum2wmnJ+LCkG637EQZsDOCNcSKJ6LW7mGdrcx8j2y
+F9tp9xN3Ix38NuDtup/dPGUnBelY267EPwrn0L3Nu7YlEbJz9KNvP/St8rfRhn7nAJvCF/OzZ48
iIgXKLd2sLAx2JxH2a6LIWsyhOA40os2Z1FzKo43cS6nTdml/rUgqNzVGrs+67Bm7vGoWIkGXNKs
ON3A3PZ7Y/nuSovnNov0JWk079qjuvuSj0AXRN8aJHIG4z7Fkfl87FhRdPCGz50fUvbNp2rTU17a
2s3MNirguNIRsWgjNAW/FHWtto5hNN0ajqpXlp6/2DYHpVKcH+Al3Ns5gb5h4tWwCV0sBJBldt4t
6nl1aQyoYlAdsQxhQdfwwItuk2IYsy7Mrto4A0OrqlJBgiBwjZJh+BmTv5dlXqLhbVAd03C4VUl+
Td9ptYsH0DNxU8jrpl7i6sqsLnJDspiGOsaQuDAsigrMThL6GHE4+Fa/nbqYS3xvM8/4pQ+cVv2y
Rmx9Nq6ysE2uUnuMdj0+Y5xxRBIrTWttkE72rgElskbviQmwmDkR22pc97NTPSQjMzS7YQnV2lVr
CxgQbV4tJ3euK0XDlFPe9zIKoQ+WJcY8XXHbdJw9WsTpMfhs+qzHkqvHJ3InIOmvorJPrkRo6j98
o2sveg13g6zqrr2syYPG0ft9GpPxK/xI+9Kq5Fpgx/RNS9Pmehrj9kuYzk9wCYYnL5u8jTfRT2rN
hh3M2NNsyxgrTvRZ4U2efXdrdO6JiF+raBGDtMkD+/lR9TqoZ1oAoRMV8L11QQVtaiBZV9hvcLj/
0OwKnwaXj96SHjrTkhjrkJKTV5WcOHrhGeASDUimM69U/nPIghohk8Y72HH3AqntAOziu12uEYqM
XUDq0FL7MvZXphHLYdU2fgrUOs85zFIueTVLJPWLxV8vWyy2dCDP0l1KkmisMI6oZ5y9pSA7IqK6
1QEADfUCdjEfmsIszodaYODktrpcV15Xn2PK2m06g9RlvgnrkXaci2kwIbTy8ckV51/hDuHX2hzQ
nsJRhdlgJX0Rn+M8KuBGQBrqvXOrB825wmJXYNBKLE6eaDWjAXhtpjSG1NNnxS9p081gJJF7Nnqu
NKBNQyUhurF1HDtGzvXJW7IQ8H/a9qZ0XOT+qQVdY914UUp+L1bWBsKZ0RecPc2zl+lZu4aFeTek
YkQEbzgREcIUWslKulN/XuZptgFb+8PyOiwW0hSyH87tlk3mxnTYXxwc/S1e0tpiB6LhpuAW6Jws
c9qzT02xqlKgQh3eq4FZ00821uFLFtsZpDszg2lELhgQDohbMKhXuKgCVxkjuHWlZXbY++ZivmK7
Rj+j3KV5KzMabZW7UHXTXNPOktHWvZ0bFZxvlsPxbUVEJ9yWrGE1oIe1N5IHDjKSNMXam+xTrlAf
E0AYUHL313W8i0xBp/D7YLSZIYN1jZ4HIKA5b8wBR2RUPS5FTeIEMGDJ1USlBtz3TFyR+XDz2PD2
BbmwKIEgcOqi9iHNuvweMgS0ndFM/KEl1Y2gb9HElQeqMGC84Z+TcaYOLhaeefc1nPjMfX7F+HAz
pCxDjw8jYZlLnuMgA9ZYvV1Eg8yBbxOElYCq+EDxOS7LuLrQLEAUn4/3sSq2DOhiV4UBqEB/enBz
KhUBjuVkS7c5fLCFQ1FtkgZfpU2qihdszfxthhfOtWN7w83bZwcjLUrAsTkYu9jAGgi4ov0CcaXf
jwCuTlzsPqZ6+X10ldB55qIy+HApl2gZEMF2WRAXhXXe9U3xWgmk/quhHRoY+RiW0LgDhZi0ZGq0
V4vT+srI+MXSINBOeAhCmfLcM2tvM5ncPJtElvgNTJ19YYEcuSwpQF5mTuNjJVEnctV2oR1ES5e/
AIFXbS23CO/QflkvwiFfvPL5y97TDPd2Cg0+wOE00pmRJOnz21exLFGGroc5M0/l/D9KIZe5IKKk
v9Oxcfk6WBxRh9yer1cWtLSdwCFoqhW4fMyohPWthjhO+z7kdy+NzZ0NUnmNAuRPe2eRYlLrooWZ
V8IyPfgFdG4MDqWkJPC5b+9tLaoupDWcOgY+ZCwYhUQFcgtUVDQ2HFxJu6TrQ6esEiRhBM8ObbT0
SjuYapg+9wwngyY0pVwegBf33z7fD+ay3t9dh31CFNy+F/EuTraH12EcBi0a7gaKwc0QhUFuVf6l
Fob+c9ERGoP/t6drX7P9R6zLHjN/qrFAsIdtO/WQI9uqjJPlvMWXucaWQGyjVhJO4rQeEH/7l2lV
Nn/X4cKx10L66P7JuPxPvvpUvpomRRbJJ/nq5CeNkS/lu1T1P//Sv22Vzb+oI3HmGqxuly5NUi7/
Ig77+l/06RpIt0mekRl3qGT/Gzns/UXjIKUKHHToz6Sj/PdUNeRD5AxL6pJNg8b2D5DDh224ZLag
A1h0glAZwej3sORTjzij1XljXJTS6ltseTDeGgNlkyiAcF7Sr1HFE1ycNDO0gZAX8QQE+xiThMaX
9gv4ydI0NuBEl/DITp0Z3RJ6HCu9iMzFhc0PS/YW1kOU8n6b6Zt/9s7vue+DTxpuM4tKfCkOc3DQ
xnKwm72mwwVLzeoC/e341YhLbW0Tpl1OvatfQTHiZvz5gHyY32/ixQxVp+hgwYogscWcvQ8jtCQH
4tdV0YXj+Jcw56GD5T3flj2NfVGtQ93V6sBQuvzu01laj+vO6l0r8B0Onp0dwVM6w+5zAQ32CL9W
0GrJo5gtWD+vTFyxrTCNvqEf3bjPTYSyeyssqwswJAjSyOnwjTCyUDmrWuFRuLYRW2e7aCiZa83p
x6+YZnHvw1j+Be5h1eCc4zGUTzoi2io3XC4dNkAIFJsaWQmHN0Jw3TZdt6NFZMIILjHvlSFYBIPg
06sEodBEsy5quBain/LIY6zdKJmiLS0JQ7QlqTPe6LGVIzaNI/PeMIDwrhK34dmgCdXftRiWaOQM
/IwR1O4IptaU381+AH/jYMERX49xwS/C7FmcEfTE44OqF/wTl27TuDfT2GioglKRuKJ30NV2GHw4
8pspujI+b1XD+otwjiCdBsnl66xK8x6RrDk+QZrHiVCYLTOXNGhEVxPXtupMSY8Is0eBPEMc0hg6
lz3/VHaQlrewN/mCj3MNrV+DRhPfYAdFRrGCOBiTqBA8P9Je+wVjwPCxm7jz9B1WSSt/wFBoUyON
oFuLP1pvaiYJPzzegmNR6voWD4Q+gTXj17BlHkW3tpMFl59g5jeg4Gjr+W6aK15rv6izL+jWyOPz
eXkl7jI5Ppwo3h+YpQu/1sitJHmruejR++FLjA/grebpMeTgkc1L/RwaVg1mF1kIzjQ5rFASLCtF
F7S7qfDT3lqhG21y/LlA0A3jdO+0ZnvF14e7WZEC/gMa2lUvUdraX6Ypch613jWuhl7mN9AcoxeT
5EhA4tjy1olZui9llPVPUmD0szNmlmw84I3QD33rreN0iekLaMGYPI2OPW5hu/iPGg2b7a2Jb6qz
sXuXZdMrl+kdksJR13o72pT/7UgraVfpaoFp9WR5YLTJGlgaVlfFyLtLBEHC65ROnfzO3xbpKz6o
49ek0ElxOJTM11XEGmmwb+jW3JyN+8lc3nye4cy20sKBd5sNc04aFfLzd2aGzYUpBJsyk9UQ7hod
o7lvGCyOX4nm2Qja7DLBiUmj0z4DPXVhmzNZ0XBsuO/3KTnLNDTHG4oXddCBaxsvBWDjCCZpxygk
ydIZYUtDanAcU+YFHjxuBR2sygssE0x1n82zpj3Czp7ry9ZUmrqZRp9fknM9GR7mgmvkQ2LpRfY1
7FMVjIWmapKhQpzNuGb0q3kqmEvulMzlqA+Enb4fMRHUoFQQ5l4+EjXAhzqXNV2n67eFnI0aLw6k
KvvY6ZdN0SqLP2UcBGdoaVXmfdJpBlYVhhc738bc68zrNPQ5KLzIyKqfrhgMLBI9gkfaWRhTwxV7
hNsZqfRZGWqIcPzqovZvEXpt9qQ4IQwI3OFsq+uqKEvHI7bRQn/r5lA+t2ZGm9MK2WB63tTYFdLz
qYyrFO+p8cnrwjr7ZbulaZKDmuoIBKfem+Z1wfdnrldmB9PvLCxN7GHQejm6fhabghwBuljy+xot
1s/JONNrnUTeVUknxDe778IFD3rn0qs/rDH57B6matK2cG8xCa1ksxZdFJ+J3A83JOYTfH0SmqAM
YUxg3N3CDsj8OEtrc4q5B2l0rpo7iwRAmVKHmLCWzPF8k9LTHxvs0dai0J81Uj2rFtfMVTaVADXj
YfQCWHrRj7wJ3V9jBEMHT4nyGnbUZTeoetpmeODeQmOJnm3Rl9uCj9SGsE98pehWPhtWXOzMUifd
BJAdbhKOKDd+BMDUlRm3EwDg+ZdERvmDmTbuytebdjdrLSmAfqRnHOInDMRBXvf5XFzaZDi23eDm
txzr8jn1u/iut/KbwdXHdK9qyG71BIBLJ+7c99hB3UWNkz8gyGminWrL8hLJIfnfrJ4xo/KzHYwL
/GpRN0P/dMneAK2u7vnoyG+lXch4k85NufMSvXqKHWeZWgBc2BLYXbl2XPxxpDMKnJL6Av6k27wm
CruXvLOswFz0WiDPzStgmK61iXFAAyE4EQ5sFp8gErJFtffyelqqXKI6Wyidu8g2btOwknudVpsN
QDH5Lc0U2SesT5yzkvtXv50Kt7uqW+u/2Duz3rqRrT3/lSD3bHAegCQX5J63JEtbkqcbQrJlksWZ
xbF+fR6q++TYch87HeTywwEO5La1B7JYtda73iG+D5rU3WtS5bi7wcTDHkD58Hxc90ZL+/bMhr0c
ILgux0kzAshq+UQ4aYc5pmkPUTss4pBW0n0Ys1F91fVCnMl4Vueu6oLf+Vm9gRWoT1Aq8b/XHh+F
2Zs2qq1Ly8c8HvfivgFOqVZYd7I4hGwNSFjoY30m4LM7/LouejMkfX3XlcWDHhGHK3R0P1ZFdqxS
L52c4NQW7KIZepQ2anqTGuPX7/Nm7vv6PojaUD1S7a2shx/fh8xwd5BBEp9scHL2VL1jz67m5pMz
x2wY//zN1pEvlxOF0k+UIYNnWEsoAk9+AWpd16l9fOUHaNkQbH/9Vj8XsmAkEGepxXX4b28H6S2h
qA3O0ljqEdZ1Uw2U3g4kV5DAvj7LlYX5j9+PdHTUjjhfuhhJvIFmUP7x2Balg1duGr//8wgi8JkT
w6nWqYrMMAr6zeV803pz7/hyK2EXAzRu3ttifSkTuw+63j51+K6PIaZVFD9sqJzA1bwm9qyRLVak
lSM/62Da8z9epAwCHa6zDjXZRHX+4+KpK5tkhSJ3T8OQrfZEmnWcjel3euyfHwXeBe5cgADYMelM
fnyXIjanKs6keyKCEL+lrMr2nv9brurfvQsNJWnwK+/iJ7zG7Ym+dDS+yyvzws2YIKE5/n9YJuTj
EPXu0+3Qbr65YnnLdBi7YOdkxl2GWTjSPCI5JmbyUDqMm76ZR/Wblu7n/Ys9nT2Mr4XCjLf98fKR
exkvU+HaJ62O3Y/GQD6F0kdKkQFFxLYiKNDEnl6xRH79RPy8s0BEhDKDWQVCz5+eCPTtGQm1uEfn
A093XLNP9i6EGSVc/zfKmr/5iiwOqE3U4JB+326WHuZYvFVpnuYuLSN8KuqzkkxIC3sFwNcObl5X
zT//fmgQfIhtzt94ZIw6IWYpiUOnwoXGUpWwJgrdT/c0Or990l9RtO+QLh71AHQC5rbtBd7qlPfj
TazXsavOfsK0VgZ+KIzSQdXm6cWFAOruphZwdwA3KZPnibqO2d8ib8Z2nOMdIKRNc1EzsExM+RV2
v0XVqSrm/37uNr+TY/+88aJGsRBFsCPB+nur3KgyZ8oWLWaFl0DYURZnzac19U2GKOlZaiKgrP/1
nTB+fnZXKT11JVAkBLS3OGBSgJfEnHEnzdeodWffon/Acq7/6ncGRya5eut6F5lx0w5F+2kccYbf
WFkwX1pptgV2tINaE4WnbN8vBpGSv/6Af3dNVuYkPDWLe/eKY35H29FbmSpy0ZxTqXyKbt0Rn42E
YT1uKlUWMn/7HYzz07MHqXB9GoByWKI4nfy4XFpShCn6sekmYg1naV2AwS9txTKdVzz919/u794M
3AhPGhw6fjb9g80RIADG5X9G5HkrKrzzdenT5Th6Q5f06zf76VbzzWBT28YqsGY7e1MXlblmNDLW
F0IaHBrLJOtZWTyIdIm/fqO3LiBQYdku1+IBPiNH+tvKiBiKbHYbb6KC6FJ5q9PDDZHmyx6dIHIr
eW7ECBJiJzZUlyll8Fc0BFiAJa/HYN3OlzTLwQm0iWaJeaNqPimPEbauuUBZoF7WTsdNh/a8JcJy
/5od01d1UJf/dCN+9ZpgLsO5BvnzbSmUYYrfeKSmnkzFCHtiaHQumdrvE508tF9ftJ8WOm/FGrAZ
BQDp/TSg6hPd7Mc57U4ddOKjjw1DQVwE2bUYudTnNdDkd/jhenp9tzGC+bMf4h7K/xPP+9NdqlSJ
w37n2CcXy4MXbAfGU2fHwftXQMT1sKAkw6wgzHeezd8cAObbJWKvJE3ImhbvvA69HOvHx8wu4DhA
tREnwwBJUhtd+C7K4gX3S8uMUIn5z66R5/ZmrJk33wQJbAwc/pPsYPYLZA58kJeLPpSgiCpf8ZoW
zzsai6HjZ+WxjrrSlWI/8Pq3Hil2Fa9EnNMhgJLEpDon/OfOERKawbq8CFajelj6jryIkeBkGZqu
RJg8zUBjMmZ+fM4BjqBwtGOyiiGYQl/ji5x3G9Jsy7sJtOGmc3uNyOzMvcWpSFN7HOWZL499pdCK
t6aO/brQMVL3nIF4LeKLr/qcEE3Ybgi+NzV6HxpolZ1w/jYieywcwp4GI23xjx5afCbBvvVxqp8s
JVZWNblUgEdDYxTG14lAZEBxTfC8BHOzgqFLkqe34zLzs0eIb310CXtAv9IRJXHARYWuqGoVf6ta
76/ik3xXkJegWOuatuFZS6vCWb6BlhO/nJPYS+O+dHOQHxNfmy8NcR3pLUSlAkv3pB37Own/p9zA
KOLpro2yyS+1gtGy6YbeaHdMhOdLjlXXVeK6dX6BhyC/EoHDt5ggnKgXy60G+7prjRWKmnAmD2c9
4xf56s6TM/Fx7xuIzYxqTWFfjVzNEURjAJvLyFKdd26z8PbgICBXvUoBwv1yca0t/EVecYAJByls
sqpjO4tBu58JMlJRmytOLSK8bSCctLCk+a6aRqe/GBkxCJuc5ZLe0q+SGWIs3tREMAjt4zh2kqiS
oR+1SDVVQyyAuSrZVcIKqsgnhvjpTZl3ZY+xMR1T4t5izlUDRk3dFWBaPo5uaj+jGjJDxrOgjBAA
5u7BqJyu2JNrxgJD6oSlupZ1nA2vdQCYPatPJS5QQ+oyhTsZrmctZ/xoZ3xaCXCYvwW9im99RbT0
nxCcUwx8GCudjQdbmM5TFqdpvJWEs0GVfn2s3JW1R1yOdZw8S/hPFbYbxEc42G0Zs5EyBeVUbCOz
h1sRda7DKmp9d+W7FQ7X1ZQrZm4JOTxDTp7G3Qw38vbP0QwGlU+xY62FRGJT2/m1B9HUECsS2wHP
hw3WG4eZsCgVvR5/njsAMqZgV96VQ4CVCnM9mwW5yLkuz1CNeEzLRmPSUCw2F9aOR9vaicBMsjtZ
tXwQQwc72TWFKbGrN9r58zB7ljYC9Dh5fvFrPHaunbkwHlwhKnsNfsuWF19jkrGFL27ad4vRgAKn
C7UxnpPG5JWcx4wBiN1OgStYKzbTHJihdm95HyjMc7yPna6vGeIWhOBqIoxjeBsRW7hD+nknQeuX
AlByB4KmfCAJCG+nUtcJhSA0Zu59ADI1jGL688T/rznpb+akOC6sR/V/npMenqanLPt+SvrXr/w1
JUUo8wedOX0DtH5kM99NSfGn+cO0V0Uea5c24TtBj2mi2jGo38lftW0kswxQJXkk6f/874b/B6IO
OjnOWzwhcGb9J1NS58ej214r9dcpLRpFCrqf1C+IvwslnMS8l7JphrBRJWSp0WCaS4oibNzGTrq7
lKf4C+RO8yFNc+1iBu2yr1i6TVRkvhMVkiyYUMfpY6O5BrlSWrN15pEQhNd8JJdc1gQ0ts5uBeTe
NVebuU+dzvlugF+/bQxmm6bGYIXAhWmTiXwh13HJL0oQGhYkniSvRRteKqUBd6f2ZL/T5owJW1Vk
0LRlPz3BMl+ePAvG6iZJuWzsESNbAtwjUu0KvSUMUmueBzMVT30yLbcaRlyYRIrl08KcNQqaJPcw
sVP9y9glBkTWwj4mOOPeJal7Z/QaTiF1Ic1H8gdV/pu+5FWn/u/q6fUWuEy7uauwuJg0vKFwlRic
iJXbcK86i5A+a0ARas7U1UE9Iy0AEum9MDPL4Lb2GvOqgtLMbof9tBNlOdRJlcKUxbGyPgY8+hjB
EtRkDnb9lXpI+1C1jrykC8bOTibE9eD0Rhq+6m2LgojsJIV/P0irfuf73WNfwLd1munKoyx5MFNz
76XBV9G67fN3D8nfjLiJD/6+ZORL25hjcSdgUTHs/gkQaRCIJ7HeVPd2XcafjPXuY9hkfKSXnW81
ENDjIAiiK8XUb+20YuZRar3aSXIKr+dh1p8bxvbMgKmr3iUVUXFTbTn38cJPrWWaL7hAMGvUzOkd
XqvGFRRKjlQ/fp/YlKBBlhXvc87mCB6Xfsgq/GxTrdP2+Wi5m6Xu+i3zTNa01evjWVfW18odrvDN
Ng6vXKfF72QfQjXeYKKVb2eH3Fy9CdKdk30qGsz+bLuevmQptJuit6YvTYe245Uk3vXGSEpJStTk
OOz6jKEeD2V+440aDxOGrIfc+qqXmcBwhIE4RYNQyA1IZqWJx9R0k3F+hrUH6V9XEHfJ6EChVFXz
ZSZ6r2XwkonrMrXaq8UvzA8L8/IXZgTwv6up4/DGa7E9zMozdhVyhAMFXnYu+l6/jteBtr8S5Z2c
AWbIJJq5XpsqcVi6VAQoBxLzguKBsMXe4IKaWUKsIgLqyVmfTS1Xd+U4yQ92KkmQSvLkyraJANRp
R39jJPBmz6J3hxsBpwunEtRgiMLeVPxmQphwMnraJe11ok7XSEbNkMRFzgSyd96AvDVY105HhtBk
Yk8pe9kQbzIt6VfR1OvQxYxPcGrbD15rN5siLXTqkObjHNj5ph3c8rFseZV87DAmFaNV7Qvu/VUd
Ex2l9wyUGOACFpa1eZn1jrw1D/FNhKJmubZTEgvZrpbdSHDFuqHW+alzmt7YOr1mkrE8tLzmPBKF
Rwbt3euyJZc9iF6DJyEJGFfwjONvdeHrH31CQz8EwpAfKk21N5nMOhEyVqIMIAQ1e670fN/WnUZJ
OjPKCq1hcPf2Qh+zzf0UijzeXH8ltP9HY8G3hC8uv8W5AwRMI7dKnNdH+zsgZWqhwCaqiy9m17ja
pgeOp5ZvtXuhguW6M9CRRQzBtQexZOREIkUMmuu5q1LMp/SM48XiGYRtXeAj7udj85SPLhbEQTs1
SdSQ2Pepsxe+jE5e7rFlQPs7UGEFXv694a7rZ4Xq+Vh48wGSve0YK5XLzqD8vRQujgOzMOYbFDHJ
rnVj5ACyYp+J24n9Andx+NgpWZ2uXzVPeqw7Z2Ny4288e0j3zYUOCseeK3ea81NqEvCzaws/fii8
lgYvrRLSTX+9b76qUd9+do9WDtswjAzg2L65+GWXdcqenEs9EMsYTlLG31jNsQ9dDnUSAX3qWkAr
fVd4a+AgssmMLL7KPfpNNp5qZEnRFJgdTldTd3wNAO3dMtgHE1z5qGuH6h1eaNmVB3nidiJqmpG5
nOS3kWOCW5TZz5Kk9aOuFMG4DEHn28GeclJGR3QCDZ0Xg0b4vv0wxB/M1CApxdf8k8xacxsDGe4K
aeFCWaTzJ8Ylat9NY3zMyDnG0NWrfAaL5vxivAYomqVNMp9sTGOrkDztrDp/Nhj1y9SqSAXJm+ZY
0BF9qoB7jtQEcBPWRy+mK//axVo6bt2c/wiTKGYc1JkXyvhl2JTQuaIAgs5XvZFqJ/Q0/sTKG1/s
AruwhU9/LIQXn1DLqOtVY5SF5DyZFwyq9HAxy/xBb1bLNrt1s49eKb5YdVkf2ySdj8jxZNQxmo00
uzCv0nmSG7xT5xthKM6SXy8EisS3qxizOmqGdVjyWg6+KRvYq8tB4lF1SQuDBKYFZHoOX/fmYprb
/RKTtOgR3puFqUqTHaVY8+SaPZmnmHXmRMDJY6q1aH4K8k/aDLe7cCn1LI9GTSA6SJJq17f5+rii
Hn3GEqp4ZPvvn83JHl+GzLO1DZ6xpbeRqQ/1t6Icux6r3tmST7awDuzKgp9jFXGxK4y41vGOL4eD
n2jzZlEN6gG7fJynGvYFWdUMsTUz26/RsXdgjguzukEfvrYOxwrrK0VEg8chIWiSvENCb70iW0vO
9b4Srd1/gAl1YHCE5BE6ltoiVP9gNE21sWrfYp66pGUo4UDtEXewWAUJbhFpO94X+LTlphvH/IQD
jY6gpFi00LVUu1etmdbXJhEjQQSJKn3POZC9l5ooilA16HTCOivFB8nQgADHvHWTA1IhfY5Ki90A
yXWTftVwo7ho47QWOOhAT7o/c1TJ0t10ap1PWCl6hB6mmM7XzdnyilpyoeTU8TM5yxzbS2qqVWcj
bXtTKAMTdeyKj4SvcuooQ1jPZBJlS5QYbpOfNdgxlD/BcpdgCYVLMtS9Zzy32Ff7FsOVhZ1djzSa
2avEmfITvKzcX/MBXpny2I+SWWB9JHoPX/hFH9SdqIIYw1pPzJeO2vLQa1UAAw7VwTfTzf2jPyht
WwwloXu+G6Ov0zs1bbHWJ/tXol6M3C72wqkD6ADvospcqb6bPnByLXSaWEeqo4pvHvaHfd0CUzuU
rXE45V4VFUh6bzwPWMhEuRJxGARcGSJ67l4fpP/qbH/T2a6u8uZ3e87PjhVZVb3Iun/6vrn967f+
RQEO/mCAykiMFnKV5WMu8X8owN6r74Tu+q8s39e+l6Zx7WDt4A/cPGGMUwCtQ0mPnvSv5ta2/lhD
xBwkuzgPBrzyP2luORTX4/D74zIwGO/ijU0rvfqEvQoEvqtVLAjvJS59+rnStTpth8iwKVlmo4rJ
aTHmZpvbVl+HizU23W7GeZLsuqa3iNQraDtLlVUwKBd5PaNHCuqwpf34MKvCtt8bAXODzSSN58Q3
k8dyHrwoS1znw2jb/TUphv2twh0n3mU1/TVcY827Tib+kqDROWj2mkhxVO9FdebpUqhHnbui661n
bbLj5QzPcvahDpj91SgCu3q08njwriQpy3o0FO40oIAqreGreKUlm3KG9bnusQJJ2iLJJmDn3lid
biHTtoZPSCUnjodhLLXr3Mo4pxHKec0u597e4wNVupFlIufdNkWcPRrpgmYPZidBuZmAOGS7jvyK
E1d779qDeZRen+7NWXwtmDhtMy/LIqm3Ga7dENb2wsweltzKb10OUnHgn1jXC2rMctPPVkZ0uYWN
Zkdps+0N7WnmlA59XZTTERwUCLQKrC1hIAFaRJ+MTSg4rbNVDFAvhl4412MA09LoB884DkHQMs9W
Qfxelb5333hO/ND1i+kfMRiwtI2QjVOcC2mDORJ7Kz6OU5fiL2p6UY56hmvQjGFLDuTJDeri3Dce
fdJQTpRMLvMtGGzLdO6HPvEjLWnSrZe56tJWiZ3p+5hw+UNuuFg4dvAgzH7CSmpS1QZaxJiSpdiK
nb/E8YEG1/zYKGspyYPW1ENQeIUdAkN42cHWdL94j2XwUD0mVNqevh1Aj2dtS7RiIOUe1t+ic1An
TkWmjSiczHhKpOoS7hy5yQ5+lduSw8xsG/uGtPRpO+sxGnkkz0dYWRefaPVtAJE5yvN6ElHmdNQu
dVtGqRv0qJV76YdrKA0JoY45bQsSQ4mE8fHS17yHfHY2pWMek6G7dtZUZzWp0MvqG7tVLQadhA/P
ZXzy8mpXMXN51LT0bqZcCDveZpeouQ/Lcflk6BMwjJfFu3hc7uGJyWNLAPFWua24aktNPzaOne/6
uDVPAV5RYc6gZis1FKulPWcnG5LEbqLIOGvFoo56y6NpuoX5GBA3XfW+HbVG4oUi7TUkn2Lc1ZXX
9yesLsWRecNzB05+6jI7ORMFNWyUKskzagCZMEKSdjPsbNVwfbR2k5VaFSWtFmjoEEVK9Hf64qj2
I24DAsJ/3WALoysETV3uRzjxTBtkPckViaTYTGZLs29xV+8zTYZGnRkhBLo4sjth3PLpxVmAQnVQ
avvmyDk7vDSrANon5BcBYTodiAjHnAHot0pUf6jbFlWoc99axSX3sytlxExcBj0SpnrIXJJ9dRmc
wGkuMsiOjODMja8v20Rw9RNygfzRfpRtu/eX+VoQMwpUMsy7rin67RgrPL5i+z2FDpPvqpQboyxe
Clvv6BUmF7+KdLjPNGwcCXqOgp6I1xbC9Lxk/rXdUJWIkig5HWwyxBrTvtMHzCNKWjxov+PE2mpw
leN+uHsQfRlpaUDh1xVflIc7FeOr4EQ0OVlHHVxQsn3ETRr04oD6J93wVKyoW3s3EuGr+XwpVVc3
s2+Lp2LdzfIh9hoUW1I7N41pXzKzdU9106d0jgKwnmYTEXD6UdckQL05f0v70jiAITJ8y+i8iTfA
NBhK7gk9lrWVbOt3QDRNmCg3OObCu8RudwfBW9+xTfjnWmiTF8nc7T+wrwwbc/TiMWysXtwIcxij
ts/7vc6N2ul1O8DVdNKLNc/BdTfrF9Vp/cYWRHgnphlBNkXOXO5IeE1DPOA94k7kRZLoyBWi3ht0
sRNWbvHxavsptbOb3Eo5HVoCmXKD/B7RPxQI/HdmqeL7KZ+uG63topnc7EcEG49OEsA808YnqYKP
bmIezcFxWcdDg3VxMYepOe0oLY+1K/aBKWKuYmvfmEbS7ie/+1IRO7x1OiUP+DM+NKSXsIBzOHpl
Woxnp530m9SwLkPQXBUyfe/mBJebhdrquHyG7LRb/Cg+28EEqdh2onzdSxvNv/WltZcZBeTMrUO/
PGJTzjbqf87jxPhYkGC46SyPR02zmcV64zWa3y2p5Cfmvv3OGVvz3LnCD9uxySCEB3Ua5Uvh75FY
q2Na9wccA09jFuf7vtCzKAF8hoSr7TjMikjFAUpYhLgMPO3B/mJr3C8S5zT/ZlG6fZfSZDLj7drr
YsCsYZnGeksXmz43s2tHkzlczVm7YmfFo2GPhyqur4NRcbCKAA+Mrr8fYfggJCy/jHNFlNTyUXh5
sR35PlDi6zwC98/O42IdkVEYOzpUErcSx1E3s4PzJpruttkMzBfPTuYku0WzllAOifUprofmAi+C
DHgN2nGz9XN2prG0qttEGxEb113qRj3nWpNhqLvUjtjg297sqqEZrsykitEvmIzlBj0LY0t7TLVp
PZ6nZFO7Qaj5zs2ERdV7ZAjVOz1pRmK+lsJGErwoMVwqofnHQObqNI/Woz3rzTN+2FpyiEtY/zvH
mywZWoWBQTpQ5zIeOGfN7dgHX0ptvDVSD/m3PfUX6VS3U6VpjEZJel7S4R0uVB9kZ3U7soTrU6vc
D77EcnTO8pOpIeuAkjNuzKpoP7O92ocJIfiTUEa3ReHTHYlyM7eiHtO9W7hZ6PuEoZW5zZeV46cg
wXe30n3tmoTp/D3uLVOIcaj/zSUzYjNAUA+d1Cqeat9b7r1JQyIx+J+s3Gmi0i+9956nso0Wu3qE
e4l4qJJKRykALSjwMEK0LDxtZnt9iLhhIrRmK9+1MLt5rvl4CbO5bSm+Nl3+vOiadwmCavxgyZEk
+CG9we/FQdPPke2JxkAKnuGjz7i3s8NG74ozHVV9EMNAUyer5Nowi0Ofx3mkOV6zhbpXX6D9t6Ro
++lwR7S2f1Ce237QVHAguXV+GDF82RlBFmRRoPLsqur7r23uf2F3LjAicoMN08nhMRPG2a2sYN8E
mFk4yJe2eHtwQDA23uCOOUapY0Is0GphoiHA0JyonPYKAJIet5fLVYnhyoGmfd54afulSEijGuYi
M26bZjTu2SAlUqjBAvdy+ykt9naVoBgo7ZzDS2rVpxZS7jlxF2dXUAu+X+0qFvwLCn9V7C/WPdC1
8QxVwH22syoNW9UnpHukmFZACNvC6Mh3Jl4xqHiwm8D05+TRgYbZgFzfMt/FNCoWz23VDfEphYRe
UnnglpKNSYo5rAHj5tzB/t/l5ZjcBxqFqHFNoRWV1fi+C9QR/fxXCJruXhqA2HaAAxFs0O2AeybS
i9oM1ewEIQflnjt3coTdg4mh/C7qWoB4DJ/H3sbmQzFJqxrGA05BO9vFLWdgXh9Su2rCJW76EBVX
cbCg0YdpJ7A40Kdt3Fk3IhUWIhiSPwvmO+csLRHJ9bApcy9ARJXuipFYeRw57b1uPA9FStEE25/w
w/gRTkUZFq25iTXbwqqnwWvf6bBsEDHU5KXaei0OuIBGUYn/TAht1IhqrWowMxs3qGdatpTMCZEH
jqFsEUWrPP08BSTiUeTvdJ/LXAbNI8rweotHILqXrDwTkbhshOEjEZspD1Fu2QWeQg3nYlEf69q+
BEgn9m5ifSmq4RHNiPNOc8HsS3oVs3eW3YzKL+qaftPYC/h143TXQCXjrlOa+R5KKeHyRQlQ1Evo
AabguFsIqxVGp4VWjfIBcBZrFlHDGykVsH2D3gcVUpTVcfY174yNMXtAXkgTt3PhhouOcb87+/Gj
ZxRXeKrYN52NzdPQVt8ogGWYp3JrCFVHqZab3NIRIZ9MMcwdysfOFiS848K0w8or2DLfqCi8feKJ
QYWu84QNZgG12AW60964fvysyw7/d/Ib9+mUz3ftgtAvkIxIl8Kj8jFwaNAbcVPNy3Bj6nVU1i2Z
i7JbGQH6coM9yEkjjgnTkRqUbByhlwfedAWn+WtNz1EY2ifGG09J4+49Qw5XtLoLFyNHN6KOMdj6
Fs3Vvki/aX4LjONK/cqQojm0eXdLQOS5mlO2yLT1I6j5+q5paHGRill7qx/3Zu0YcDHE2UdKQK2g
4+fkPzpeCvKdqafZG77EQ/Jc1znrp7buhv7aq+PHelR9SEuVfNY0oNDBLo59plSUWN6VCvyPfoMj
ThDU+5wDMjQTv7mJYxNTj0o3GBk1d4Loh0iTQo/6QckszP1Ex8imnijRtNvBbUc/zMtZcSyImK/L
adBCrG/S3eKTsNOxgj8zsnqxctwZrHhawtQyZRdONr5WYeqUn4paEJ2QZUZJPJCJL/lcWwVFXo0D
kpl21d3Um/1h1OZ2NZzK9yLTEtBts9PTqMbt6JM5GYjQoPbQ6DTt4zT4BTSedDxSWeeYuKXV3g4q
e9csKjnj/eXuiEZ/YNSMXrgO3gX+IG6rTDO+OZkczirN3FNj+d3BLJb8NNTxsnMmu3uwK9xN/M58
oo8X13ll0+Qn+jssP8ZolHVyxfDBigb02dcQouwtcPy8t2os3cRIxzQC0e56OHubLksoAioUTZVl
bxJUcdh9wUbNZJ9swDc0yJtk/tpEu7mNsLZmWsTvXESw4KzLs19CMitND0lqwRWjsL2uBlzhO7Ec
yctAlDeNN4jLKC1kiswyDz4z6c42re+haixTJKeNU1EKdWoz5by8DLAT4tlJ3JmSj85/hz0vQQez
iQ8MDJ201osjtePRKyt0yEU57la73S07+sKtd6ptgYGbwLGChsq/DEKz97TDoC7WLD6NeRBQTdt6
fs1xzUk00THcLDI44wbuhw1ZJRsz9pyQeMpIg9AV1obZ4uEldZwTiuwgc9uIuq4RRDRI/dznbX+S
tfWtVcM1iXNduPYXpspuDHb37aySEl4Dt7EGBRVBbm6NopgiDc1U6NZZv8lRK58nW9wywzfDvC6v
E9d7X/uB3FNjt/jns/zlPO8qQ98TVDtiwObQz5DEsRty+HIaskRkff2Lqht0cv31Ajst7JYY/paF
4rWl1zKtKiq1kolQn/L1CiAbS0YoZ9mVHT0+4LrNkCVvHAqX5TTxpEbDav+tDz17JLEp5OONz6Mn
njPPOfp2ezujKz4yrjM3tJFntuj3WFlXO3uYt7RbrGQ4bFE/MjbgadBvSMQ09/48AaUoDl4YTWiS
jQtWWEdfDFs1unnUtniH0eyo6kNra0An0zT5O8Z8D+ydF3NJFr7R2G9zd6L78if8OGgJe03H0rgJ
B1CBjRFn0yn1YWc5dvVc9XVwJxLmn1S0+3Zq0w16OvWIXuCWRMAel3fD3FhS3/WSfCK76wQ23LWj
bdzCW0KaHPFQxumLb7Q3Upnn3HefGH4yoXrqjXI/9P63blwaWt0MUytDiUiWwaYVVWSIRmywcPnW
9CTYFFr+OW21dNuuxLbVTyw36xpgxQcvUSJINlUFHpAaitIFXzJRi9suZYOO5NC5MyJW23tXDqN5
0qjrG1ByBm/TSGM+tkvHP+IkR85dom5s2m0l56rbpLBCptY9N6VxxkkvcsW8joHzYtiB5KAvKQYn
zJXhtZzQSztg0ae6vY3rVRBiANAdMwawtz67Wh/CjO2ckvK4xeVppirvHzTsjOSu9NEy7jotn7rI
gkBan136hIXtwxxwy7MDozXDimvkxA24AxNw/WrA4OFZ5rOX95jbBRLU4s/h1/9vzH7/Uq/my/J/
rC/8heKCfS7t/9ePf5R//jl5qVcE/Ic/4E2Y9cvd8NItlxc5FPzqn1Py9V/+3/7lXy7Qv0Pjkegw
R//PPLObl+m/nV46+bL8AMf/+Wt/wfGeBTWMdDzyOnC6f0XP/wXHe84fjAlRZZgrF40T4d+GHMYf
pAp5dNMOIZKYSEP2/wuNt6Ca8XI6IZOmDtkfQcy/rsBfFB8u3p9X5G8oP8wFfgTjmVY6MN/xBcGh
2oP09kYQYba4DcBu6g4B5CwLaa7Vbxd4o/kZJwcMOon0Hu8TR8anWs/S4ThmVX+XNtpY7nOWcM6m
PNKJgenj1hAPGAkN0CHMZk6iBDgru6Pb09lTCfhOghazy1mbMFE0UmtDGxk/zGblfHSr8akwmJjx
Ug9EQjn3/crDkF3wwJyM44aQUTus3SKWq7Raht1KORomm2m7L3wDwAZaT9/0+scAOTdqey0zL1XF
OE127F2vI3YkCxI3Ck/bAgDMN/gpsXNphnGJFfETJQXqN2l21MBNbeEANZaqO6KyB1kjF6l5skY6
YTURyaxssjBfL9SrgmqNKOD+ZzCH10HhZIzd0YHk5u/ZEckYFOVwVBxwEZg/vyidSZp00+txwZS/
DD6MQrVJVK3cEq/s1bXbMKojt48BhM4UAoeo7ohjL+9u+IRsgAMsO5n1AfYFtTWEKVJHeoQsM9m7
Jey8Tvxv9s6kN24szdp/pdF7Jng5c9EbMmYpQrIsS7I3hFJOcb6cyUv++n6oTFd5yLK7gG/zAVVI
VCZsyzExLt/hnOd4wyrTjrWPw4AAy+sx/wfOYIprcvB8fT/ZoniY84IqZIwH8dS+KRJypfO3FWWi
bry60F4XggRCZSIIyRPF3hRF4aWmxdu/PT8ECO2RKxuRCNqS9mhwf5SBLMkAcx1XTju9RQI0DPNI
K1kvbFx4kztv7reQRdikun1qXMeeQLYdDH1OVheKiSSBGiDy5eB0fWvuEhtIw95cTI7tLKLZkRrC
ncWqjmNr9aggsje9Vswon5m9sxP17NEF5tZyGPqSa4FRxCkbum7Do9OEd52dAsJiuwL6onhooXe8
hy0zPzV10l179OD3GXakHbVp62xwJJonCUngKmqs5JE4KZRjsEOutJoP23MySou8h5Y6MmwJkYRp
W3sxOrnHF2oFud0w6mCe76xjxeXjIqd571mdvy8Kw3ydHOabYdSWZYX/HGvsJjaylHieTO+TS15U
/F0+kOadU9H/GqFljnzCYCuQmW37OO/uohJhT7pMeYgKI90svR6dSwecDlCdyYMO7AuQton5AMGJ
9E8PhTk4xLUBV2ROeGRJ6d37vrKe7L6gS7H1R+mpGVLg2ExJkNHC49HHxV/G0dKHnXCI0/ZYe4NH
qcNBz+UpjjyLGoi4OMrforrtnAXmpGY6hPzO5a2dWuI0xNIPKOViFAiOtQ5I+i004uWUWE1eBLkx
meFU2OYHhTI3sMuZocOqsQsmNQ2BhfM6lAZOTQwDUb6TeGi2RtXT0OrwJ8Nh6rR9U5vdeTD97AZ7
W34ltcm+7VHPbin++1X53ulDEMMEyQJP861r0sTSYTMp3X0akZKcIyHil7nNsj+oXI7tzEe/1H6+
kThcSBETFYOlOcO8EOr8zPMCagcmMqpZeYirsnnfcP/PttMoku2QoEeARyGXD8qedZi1TUJ0Xd1i
LK0rMCT2vDcaF7qoOWsVq5641rWthEVTB2PRUwPj3WdWI+nyJg4KEQzFpG9Gx5mvJsIj3iXAJB59
Xr+JNH5R2bEuK7fbOEvcnoaI5Yg2O6uofvJy1jyr0j/Qm2EIWdhVOFFk3YZtYST3jhvrS6gKyiSj
LbOrsUfgG47tioHNDKZ4pgOIAhqv2id6LEMizoHj6Q1U1Nk4VlHjXiqkdfd5TicQoOFddv6kMhpi
WfR1SInV3uJZYWAsMbZWwPbeGc7IqdQ5Q/Tx7WRp8j569VWZnxBYdCtJCBnE27eoBp/9Xi2cUe2E
QMLRdI5VsN7o1tyZO0xbOXKvULutyFbD4uswGXfCXh+oT1q1kUbHMylGcqknHYxMkEyaLy/ctucL
fXw1b6oKjVk3oCZqMU/9Gd/0/7oQOqcvLcqR1/7b0uft5v3Puuj/p3KJtT6S+H9dLp0rSQzXd9KF
t5/5osvXrd+Q0Ds0jisMAVPeP6QLYK1+0ylWdABlQsdFh0zin9IFHZE27lGC2OCarRyKL9IFizrK
goQGwAH7OrL+f6dYslbx/zfKBcBpZJvxjwl/Aofz6sH8Srmw6kaR9c3JjVvXvqDDKOnacTHaod04
+XxwYS1J+sM4gaqcmvU5NkBLFlTAn7uIpVkAlJTTE3hSo47J0tAaVp3rvCytwcpYpp7F/LSeryuG
QcVjuljNddUt+ufMjBXH6JCrIdApgOYNI/3R3KeaU31greqy/m/8cTwxv22nMxJQuU2wTIG2ZXzB
ytzJz6u1KhRD1Ac06Nf6MNdo8WsvpmuSi7Ghpfk0DgY8HAYNR2tU+hzOlFZ/4GulZ3mLSfK9KEEz
OEk6YctJ0jM5ZdNxKAb3oLUDRUpVZnQcqVTvxkbbG9lgbCrDf5ykIu9ZK3rmnHG1PisWGo/K7uqQ
uTTLFshFiS+wCq1bBSGYSMAW3AxVgWoyQEto9/BD8SsYNMxduGgRLRRHFKO/QF8GQROf2icLrMtt
V0+ZczWRyfLCOzJf5QB+o/Z+cQj2gjPUadaV28Yq35IuFcBzclS9b706KbaGMqZzlVlFahXriEUI
Xe7YiZUjOF0rSXrzQDxzgn2VzWM9Du7VwkSNAXUoOkQwajsl+ZAxWCE0CrDLUZTsB8creB7A5DEC
CTzCb8461603tWFbH0cyVu66Do0301xNffalW2evq7L4lVgn7owXQ5ICCSqIMfnO6dPVAon5zn2q
J3A0QVP64/UUc8pirMPT6LZ5RFxVMWTHlFGXuW2L/J0QVbvVU6rYKMmnG0R9Y7BiPrksmfVt5po7
LPQzcfKyvNrG3BZ2S5rm+7xKbkRaq7veGayUAXZhbFK/TRCBNX188rzetahKeLdDI/Oigw5ooyda
araPpMW1u8VfuucK08aL0TfC3Pl55zCaa2i2ey/ymEgTbcVavfPFqTMplSwzLk4ZKntxsOTwKcms
sQ+XyrJv1wBnm11hHZM9aulXcWaVO7Q52n40LbQdPNy5cMx6zy1EvZNVL9bRrpfdWAKhW9l4VBK5
oedX61qVyYjRMRzNHXkcJ92+pCC0GSr3hXWNy3M5yWhhtJHp8wbx3zPPEcmIzp5wKOKLkyAJ3AyW
cw33A8yayqNPSZv4hNku454pnbXNGyqjQbj1B9ynF1u69rv1yr6JRKdvaAPRgTTivGRMOpIUDLvH
eH3npQwyeQdq/bUimvumsvP4Ka5TuD2NBeqJOuzQFcwg5tSJ91k25nu4H+T4NisCH5D7vnZa/31s
aeTrARq89nL3YTH0G2lmqGzYn13ny2hfs63VDhC8p0e7qdYqL1cT21TT+FjaM+qBAfFhHEyFbt45
4IS2AuDTq0akRBn2vBu7fMn649AXL3jrfWRIEUR2bZgbP0Aubr2vUVkmLOrG6sXy5vieXUysByDZ
7d9ZLiBHpQLn76i1I2gwyFTgDYNmGAto2OwdcwIzQg+W9BbYmNqZMvYOyiateKopIoKB/JAddZ3g
Qh/69Er4yXDP/Z5BD+/Pfaead1zW7OSM+dqfiL6w88g/aG5Sw8g2G/fktRqYJ7IUvc9Yo5Jbv/BS
QnIq+dlNdX9T6ODaQHnrurOdKwthsS6OkZPd9WXrHRGjqU3O1f1eaMSMBGKaDRa5ZhROPaMtPYNK
qWwEL67bQHeHuxBUg25+qoqYGIdkQN82CSvbAN6xPwIh9vGx1stdpWglLLedHtlxSBj2GfLWos5h
QrjqRVOStbth9q8xc/OQlmLZVkXS4UI2zCcDfcnNIlL/ZlTecjtLu9qJAombwZz0Cvy9/t4VZCmE
ZDPkza6qunjbVY3+jDe13VhqqO7g8BLWMU8JirRs0AJL9PErw1P9IEfpfjRRJmubhUtri7qWiAP4
sIhK42TayIqT30NEGrje6JyNZolDvpHmzoqF8QHoQX3lTXZyqvy2vm0E89Me/AfvrJ/Mf6QzW3pC
ohkHNDR9m06fC8y5gnVSpGDlCTEax6Wd5yHEtftHWSIKEaryA9M2qjPtVBZqZtNeA/+b3hU09GTT
+ecGZU9KhZgm0dEkEuuc6KLZ0Htkn4puNO4zkkLPbu2hdppEx26TZujO8hVbBa9Xx0pFKTOGyJrC
MUn1m3as88eSdJfH2JPtLdP16KHOo/RqULDIkslbPgg8EdtEr7L9zLRtG809Sw/yLaE38mqrUPWG
3h9lsVCDxu7wAd6nPgep1cmNljJ9d2yr2jZ6ot82ncvU2PWi6iQnjXVlmU/zlZ3NZQ78WRhQHC2T
97GfnizFmNwe0fGgW0HUhhRlOYlUOC8Gf78WVpFMbwECTQwfdf9xXmzEI9bCjd6TOpbzLu7SnZPm
zrWb1vV95OKuCzSQETnyIy+1Nt6kroemanddTX54+Fbx/ac4/tUsEWrGT4vjyx+/t89d/m11/OcP
/VUd+/ZvpoBz8zXA9y+2r1gLZ5ua2fG+zBi/FMfmb9TMpM057hsfZ+XnfCmO9X+nGEYz9l0xjD+W
WtMiF4ui3OaJfVsMF+ag6XOUjNcmgaJjcl7y1kCAjpOoyWZ5DWbTmusSxSOzfA5Aj3TtNJ/uba91
jt3SR++L0ouWQPL0V4OSc2O0nXOtMHujxITYgPO8oJwyzBbh0JIOT1ZXlnBh3SbbjIY/7PzeSy8G
TT8nYxuzwB+X1biadCGqKfPSx6VNRJHe7PTRK2/zXJe3/TQNdz75KezZICg8oBKdTiuubggwd8on
vZlAreqJBiEBL/ldkXjlXWv0D46XL8fOE4qlrhvfOo293OmiaO9WduKO4YNzs0S92mqT2Z/ymqoQ
niW2DUcorJIWk8c0b4r7AdHVMwL6huyRKkL1ueClh5Hf3QJxSh6bMh/mkAOl3pjxaOz8xKX6s5vk
zlZOth11a+S7qkt13dLzXntN96EsUvzpFKBIuywqypAcjeVe9kMe6kL9nivFut4ccw4BbUyvm1Rm
OToIu/uEmYYSoOEz/FDkWXnxpjHZaX2ynNoSmXqQUPNvitFzV+s+yo4M28qt4Xf4h4r4hqVhtkMl
nSMGtlnBANk66FNFOZHI4VpqArC5KB3iL6GIvudkHHY5aImwR6N246F2OMxGI89uo0/XHIjzwSNy
5zmzzOqEdqd/73hGgW8j1/KtNGoEYm2ChLjkSDpj+9d3jXC1DchB+Y7AHPN9P1v9R4TtxetsdPq9
MQ7pxqEBuik7W7uYqQuFUe+feK8wHTZK+hy5Xvlktum4Ex6mFMlZvZ1kDm9GZ5Knma363ODkuhF9
DXpD9Sr0zZGAnowLBwav5vsvaFmHNmxagXZQW0zosWRy51uL6uKd7EadUDy/YZwelUtQ6hUbU3BH
qDys59EYvas39h6a/PpitSIOB6mzMjMW4LFdrHZKkM+2HSl+r2vcyIcirr0Dt9Dij0zG2a1eww1J
83i5ye2srkkvibQXVv5eGURxJ/ygmRz0hQAAhyuZOi7nV5KcUvrKAAhstlnpBU9s2/XHVmXq2vFz
fZtY3XBO3dpWcDea8V2LpfBjU9CsBFpRq6vaTuN77Jj2jddYAW1TvB9HV96metffGSO9YW6bPbke
I9HOXJPSDWwEmAsjakTLzHRdPDhIzybCKR1u0lkWHQ2EWkd75uYcIGxl708FQJeLR6V84BipqWuK
5SAxzWyZH9nbVKv1s5sIOe3Jv6pDyi1v26KNvynjMr5pE8vYOI1jfsKH7sNnQbjy2EUJiSfKG+b3
7JZBhpuTnn5AfysO1JflaVhGuWZSM2PEaNXY447pvA50lpERai+ysy4aiocHV8iGUDKniurQapqI
kyStl81SVp8LgcORGrVUZ3NxS+7yuZ3m8INH7SEeO2IZMmH7ESODWMHXEhmpNRmpTjvFZg8Fpler
d0ahi8e2i+QQsnpt62ZXOJWtq7Ng6q4Y5ZlxOcATpTKJSz+Mpxm/NtpyokbeR+yEZ+dD7JZ1f9fj
YRoRK4PUk6elNlC4h72HPrjeWKORT+/bTMXeixXTL0q8CIU+2R9KABWkAXs14p2dNgx99nlmzCHy
PZLituXGxeTnP3XAr+oAKnNWbP96SHaTpNU328Q/f+CLuUf/jVvuOutiabcOyJhQ/VUDeNZvRM0K
kpS9L6Gy/5iQid98F2MsdhvX4V/rXO2f68T1Bg7sAigdP87w7Lv14c/WiT/ksBD2Ilha2q4wWW79
MCCLJkLeEmnbR+ZHdbQxsiXHCgkilvphBOZgM71mdber4TjtBBwogKdodwjdUh9s6dUfCajuHumS
u8dYMSb/6p38m23nt1wNUI8k1AHPsHmCTBmdt9yer8Z3PpsKaD2+dcxGq3q2E4t7r57I1SqAFw67
5bz3a301uFasG3/+2NRc39ZLqymLPSuuHIfcX8cy12f31aMzOkNAOKTNMYqjp7KJUAlNQ+qfc/J/
nI1T2+61oXsS08/suFfK8vH8ZG36SS1y+ewO6P829TKbp7hAUptDfkdcTdDctm0q552beNzYEPDb
x2gqe+zqJokdeo12Fd0l3vaSeaVF7sxNYszEU7mCsRYBgM3MwtJ1N8OwcGh5A+7TwOwdBZPQMT7S
+aBq7jIEEp1XXbmdtWzbiswg1hRyV82WREfUmx7BAA0CnxD2VBaaEMMftbbV0Ee794Na2iK0lgZr
pevUEmmfirca0ueRQb45HmatjMKc22eQLf0wo/yeRoxOEXaJOpFIRA01P8lshehoDIuuSV2INnjT
+0cPERF1lc6KJNCh+Y/0h55zYAk079C5Onvls/UjdGrqaMuM5s4ftOyd3iEy22TcUNCc6Q5MLsAW
OD6Uv50G6oHdaCqP85uv0h2csph9VNM4+EutpL8XQ5UgQnCn4QhWuUBCYsj+jhBfLwmFOTGSSR2h
70qSE7xARn1uosl0asHOOV5WbV+rI5mLU4NoMgwYQYZvnI8VsdTBxqZFihVC02Cy7Sc3m71tAtX7
Npet2nVxw4RoIK0AwQwGtSDWCdskNaDdtT0Lr7kwtP1iePHnJjHGHVQlyuNx3PBN9VHQuuXdYswj
O/JqyE5EKWYbz+7d58Tt6wPWG9y5Rd2DkAXPsENoFyORybihhM1oKeI8YYTtWSMLxgqeOgFMiR5M
rBYHb0qwacBeSv6wJn28EaiQ7SCVbvkHaoNVS7gAFWvsFKeUz/QNKfu42KThuPgHNnz33iexlpkX
JFWDTRETlc70Hll+quqgcUmkDCMzYjmeqUiKwKMO/CwzLOWUlW22R545fc7zsVxNEQnNcACqa9TP
TH7b9HlMC6JnUXxbxk3XtTjOh2UlkZrZ+ETMfEx2B+OEZ3xWPRHT/qBavhXEL76QV5UV6CF7zNoO
G9J026OM07ZV5M3ncRZyxlnnAo8YRm1J389mNc8H1qYrBTGSQAYq2ZYxVLQkrlfzBSUXRgG24yyP
Zct9O8fUjDudW0Evr9sEbv6m0c3quatAtYl2LrjUlV4dZ8jTd4yy18Mw4fXnWB9vsmVwQcnADqRY
9Hm0dn1thM/a79toEdMWtgwyCfTI3WOfOhmFGqkp2lbF7nJoKgQFULzAAEV29XGij+owIY24nJKJ
L/KWXanSAlBlw+86AjodFXpr6xc/miDl1QBcntuu8ElQ0wpWfutR7vPKWQcw69/22Uo2yLV+vKjU
WB4AC2hpFeaTifNxryIkcMuGO4GYn+1hILjk5CFx5V95DKKX62gWsQXFXizT+CRjNOwdSg5bPg9z
X3Lp4IMhKG1xLk0neMYj5FxtNzEMzNY6D6MXPcPNLBOyYRD5IRzuRKbeDWls3FjQ+VsSGr3iBn4I
g0YZU1sRWziOICnd3ggYXyflNQkHLisdngHXLt3GUQrhjXjrqJKDxbSjYUO4jPtJG9nn0wu0uR8W
MRLuTeU5sx4MCRyaIGnc6WPFpJCcgtkvN4gFqiAiEgeAkaJKnrrq9070H0w1OcfR9zN73ddP7wZi
v4qNhnmCbK5kLbKFl5b0wBWlo2Vn0U6weT8n5hitkZF02Qly7HsjHxRREslgv9ijdPCUIAvbVRNb
DqOi9iuEra6tIoPHnowJWjBYuUHfIJBVDfUeqcetuCKfsj/6hrFQtHcRq13uM7AWMa5v0NwXyBSa
0jWYWXW4E4cK3TcpJ64EOjWZM6ff6GTthnM8DvFbWTsVceB3pdk9/qdwfJO0/apwNHUTgdi/Lhwv
f4zPn78dH/35I1+Wq4IZEUoykzg+8MPWV75wseJkvgyMDAZGQP0pFC0b/Zv4J+XMtPkt2wEOha7D
8NaYqH+nVvy+IGKVinnWWVlBMHnJzGE09XVBlPSWGmVbm2c36tyHGTUXY3ahkZ6xFPoGPETToBWt
To7wG8Gp0ODbWah9Jscr9oPRNdd2pA/GEzfF/FK5RZtcNVijMN7WDf3mwHT2AdnM+NTnhHf2MQCM
pIYEHfqjxxyl7jO0qE4iiSWeZnE3mF31UY7ReLMA0VQhwcnr4mhpXYzZUTvtUiwzB7fNUHS2OcHG
bj33ewdcUxXUCZMQBG+ADQkLNuGezDNklUR5U3zwLbEMG9JYyOQeCuAdKMrzz42rNTdpbI8littS
3UQRA/qAiBFee1mXc07RlubusZpbi52cGNhU0uTxu+aa63ECVz7fNondzEeCa7CaleWstJPHEwQo
i1oKe11TluY7A3X/O9/KYtht+XjTFBNYRpTZG9C8TIWjriLpdWrdA2QZ2YSZVS3xAWyhQsEx5Iyq
rRZ37NnMjQ/EwPXuUm8m8tT75hAJOx32ZWTgI9h79Mnxzm1hm+sb4mZaqYc5kqKLSUKIhEBHK3y0
OlGRul3HDU65zLE8KfNt6hVaQZcO4K0z78acmrNlCY+j1E6jUV1yihCf5JUibX3EeXhqdvTLXhwM
JqBizhtMyRELtlnbsc4R5OLaXW+yLma35PbXHYMv5FWNTtr0Qe8mEV0ZLWL6TWN143rhcF9ESmMv
O01lpDnn1CDFeOrh5dT6Rcxl1pt447tunOjUAcpMnXiKKeeN5SNd+Szbz/3U9EjsAKMsRfTuPwfe
/+nAc9Fr/OzAu0uqz3/817ErnuXnbzrmP3/wr2PPFb9xvBkMDx0OGVLu/onD4LeYtVngev5Ktvv6
DDQEjHCHoSMH5arM/TI0569j7v3WevPL/8b5Z+rfIa8saN3EVHAgQ5NbIfbrgP2rhrBBmt2WuG5Y
UrL7y+akeo9ToU+3seeX29Swn6ZyHM+MwlP0ePVTEdvaUZ+o/sh3wmO5JPmm7qwSiW0pb4tBf+A8
xC1aF2AOKgvu2jKspGRBYoM1a+4uA8YWeJ17qRFHBYYScGen9plUqDOX/JnMp33U07b3re3TnNJx
FePgITpMXwH/pJeS9zFs3Bpgsawa/D0o6RW6dnqw5ary9VtHdMTEt9NzpSby+fJ2O1scZG2fvnZr
YnBpEj5PxMjFNdUefG4d1rF89XN5RjV7Fyk7QceK9R84LqvoWysDuoFzLWwzLVBJ+jyTx72pmuXF
hqlDFt4LicpPzdztKohGYYtR8RGt5gF2gxNgEiVJpVs3DDiLRW8+5WPx7MIr3unxdAciDpCQuO1L
YH1WXrxmNZF+HaqEnblmk5vkowdD7CYByWL3sTndeVI5Idzr+NgW/gtyRH8vEusQx6hMBlLolzUC
TJs63hhdp1pLT0YyGNjE1b2TzHdTbT0lZn6irH1umww5nX3Bt9U6gWN1W4sXNJEBj3H01ir4rGaz
xyNaU+ZBT1wsenhFfRqggkFdXfFGYYpCAACYNmDokWzTfHXMAfSEmIEvItbW9zIpnweBKU2HPhf0
UzWH62PVFn8AZvQt0bO3vcEgNVmu3rLctVG/qt1KC2mnXs2CP2aL9Jzn6srgwzmwEcFN8wY75NbK
viPCXegU6ELgesA2QTSd0lkm6DuvW9i41Qx/22qgrtnqvtTtjZrlFMqk7TcE0z7LkawbcACMrZer
EcQvzsEWg33jPqXAJL3GvPEnWNkOaN0Z8xcpce2BO/z90tiHFPEEF6p5iEs+oxXZEeb9iMttWK6c
ak62E4NmRvbCPPkuV4JaetJMjdIM6k5/kLF48c0JjSSABLgfxUm4433TDveWKl5LPWMLg6lnM5Tq
3oyAc+ZpX+8K6nAAGRrVrkjRE6/vu5DOheblqWpktkOLhkTacnf9+nO8ziBRLpei6Tylbjsf8FYt
uGbRURsaQVcRnkg3S+ZNu6Zlm2tudqGI1JobzPoz/fuhWcO2m8oejwCqvKMaNe0mT+YCW1ld3kit
nnc6JIBTmWBnNbTCfOmJ757H1rkWXk4aPDa6tLE2LVHC2cZH0bxx82V6jlwAhQFTZqYkmdVIwJvR
Q6k0BxIHGmVC7ZmckNdzsWT+CTswXDlVbBXdTLiY6abu5xZbjUpgfzsODUeqWjRBVY+k3W0uhZbc
yordNqvsh0pjt4FZxmZ+bz8rOUM1kAZeXGA7WxJCWFGghK8X39mVaQnMYa6iW9Ej+Yoll/+SGS+V
APLRNSVKzhGMoTLEznTJROdZEGfHKpH6TFB0MJC8sXR32CuDi27O3SdXcy6D0UzHaGxftam9spz8
F2HCa5X6Fc2IUxy14or256vvMk75ropNqWIGyobqYI0rGHZo+hAo6CW1G6ivwvnFGJE7zw+P5nND
M20L9wccJ37/q3uGb02DdGYX6TFf9Y0UOPTJY0D0w4H+1c30/zAs5XWtA0uXB9PX2NPvHmlyXWVm
aI4h8ufP9P/sUjiOM4QvIZyBrjryX/ru549Jb/H9qyO823DRKGFI4d/fvrrYlH7isQA5zJjttnY3
3mOchEJnAh3Q7CJcX29RoIrqON1+/tDmD+PZ9fUCx0O5hbXO/T4NCB3ctDBzk4eubLFIYhm5nRlC
rsfFFdaw/KD76mXqsEHnE0rLbITl1KKyYzE5vyTIlGK5XA3xmuMDr9f3Sy1kO7jFMYcjm+Mb1jtA
G3gaTZWdpdPuSnu8U2X8oNtJiUPOuuBY1UJVVf7etok2i1G0hsRQzpufv9K/uYQIQNEN+jeh28ba
+319CRlF6gNJteQhMcAAVPqt7i+3mF2aX7yj61bhh0/TEsh58Rexxvw+H46YUk/xm1yrPuhmzJS3
s0itrV5wCEvHzzadl5/7WJTvinG+dXu9JACQe6i1xK/NyLm8liro0nMMBApuMNNVfxruScW7mO24
TzyOe7tOS/ou1DCNMtRTbBvzHjRkvVXpjFRHb8HE5+pBtdz2ByO1Tn3qlXSQZJ1ZMn2NUmgsMids
Hb5StceE+xpVy4MXD7ul77h51+Yhme1DkkgwJiBecMOrq9zVyMAallt3ZrpJHyB2vqd9am009K6g
xvr5B/Y3J4xJogZcwjXRzP7eokXcRYUz05SHZRJv5YTiZKMFxOY0mYefP9Yq2vjuNCOIh/sUoEWX
Tcn6+1+dL60xk+9lzfJg5+Od1aWnEsfNLx7i+zUMJ4vL8oXEJv7fR0f97WOkCdL/QtflofLHGicT
FmP61Zf1pE8Xc973zDNzgyBjzbhMkQ/iSxYnTUWPXZb9DgpBMpkboSgUmXlgaclN1ud0qufyjJPj
dXEmlFTkZh4K01nYi5sT88ylu4ZOuR29+oPX88tO58VHa4bSSAQGEZAEEYcYO+qd0ZJ4b/qNsafh
7uHdpq9kPOZsh/LzCFE2t+N5Nf9QoAoSHG1Rh5K49HDU+7tKGsnWMpc/DQX/0qRn/c03ls+CVEDC
XFYwt/HtG7bqH1Q1l/IgChqFMSF8IEXgERhazmtmcBswpM02xexdSrYNtPQtElZR3vQZ13KUy62G
Qng3RcsU9I6oNkOiP01ZbUKnYriBdvMCyM7BfGxDfTKyDRkVWkgmbbVhDfGAFPll6fQAptx7ZVId
+g0vuNXUPk/0h5lCDNNuUu/NYmJ/Nt3FtrNuNrg+Lei7QeeMAA00JiNlVPh7w14e/Lodzz+/qv7m
S8I9Y/2fYMJlfL/bm+KGkcY0ysPkyQ0ljgrciadj4f2J6vgXnwiUnh+/Jx53YY41pDXeD9/JxjJn
E4UshnscX1vhdEABouwUcafyBZ/PwvSVwA4aJKQefZBlVIBxcXZyCkBgAqQ8Sx/MRzk2Wx/bVADq
tQ/II8KjK6610bspfCBdiU+1r2Rlbsy6eymz5U4V81XprjdjLrPYzJ+jaa1ScYhli34GFbzJVGWE
lKuQfzIPfpt9eWsvF0tBRgeKHvotgnGt5ydq0jzqaOjxRPfJUXnkkKxNUCSh6kw4ME9ymO7TnkbS
y2NMRA2tnr1M4PyQ9c4WYlpzZPgsbgmiPaHmbQIByi2V+bxZ/0Mr+ZVoXC/IekBmY7Xddv0adcpm
6jLdO/HaQIAd5fuEO7toqJawdZ0VkJyNW/OnW81+ajJYQBIO3bVvq5e2Z241rOkbRXpOEUSQh0Mp
bhXWE9r7u8m02J9W9oFo7ZM2supiiIjNii9w3xcnmmLGVdxZUnDlwGeXB2fqz4zHPyXoUk65sC8j
4nDsf3O4NkbsLtP91JCXjBjugkHrycAA9Yv7sfM3X29qHazADFe5on6IcZwRaTOMLQ+dO7+gG7pj
u3ShvuDNs/lar/XXW6tdrZa+3qfSe/vOy6TfzRNWf+R2L7IpzU3ey2zr5/7GG1vThVgA1otBrtwS
ijIfCtFpNGh5yXaVnVYji/il0Qr/XLd+gsef+2K/JP615H4RLi7uA40zJuvnh9Gk3NJbsw4dPR1C
FSPHKjwq65jGkPthYlZ8IGjrj26GJnvkBEUzd9d6tKSYGM/jMNxZ9pDuq8JRW3Ym5qaZlqsyme7Z
+AEzI04JpdD8QtpiDQ6vv3PpDg556lxGbiI0mcO9iVBureZ798v99T9alF+vFNYIiJ+tFKb/OjyX
dZek7R/fjNhM7kT8wnPX/89/A1D+zWEL9o9R2V+CFNfA3u5yfemMuShf1snblyUDUlbG/7aPMwtJ
65uM5cuAzfgNhQZ/HKs6uibO2H9nyPZDOUMRY1KBcuvkWSCP/fbOCc9CxSBPFtKJ8SyZC2U6A5yH
r96Uv+mUfvj+rg9CB0g4Kq/zh5DNviIngvhFTMc5GVPK7RZyukc3xIjcb3/+UD80SDyUxdvi0v65
uv0WW/JVeUYsh2qyGI+3GlPu+kWKqcWAlkKDDGiKzL9DCYWJc8u2Ash31S8e/oe3E1EPsSBUouiM
TIJzvn07IQt69oSS4pDJ6R4E9KOXdr86DX+4sfIQK/WAiSgaz+8bXGQj86BHojnYYrpXtvmA5qMK
BwOAqb40XKX/uJz/5pODtfDjw1moamyLaD4PYdV6n//qDSWCxHIUtpTD/7J3Jst1G9u2/ZUXtw8F
MpFIAI3b2XXBuhTZQVCkhLqu8fVvwLbOs+Rz5evXPu45FOTmRpG5cq05x1SDVZ2CJKOeKzwjo85D
GJj26lH5QwXXNyCaAn8GlCJyDD0yb7KkZqqEihfPgQwQXIYx/i5AZl6GI7z3YMikaVCs0P4h15CV
KBcjiLeqETgfAexYX2Q87NEGtt9ytczN69aUTyBxiCCbPKyyaAasq7DqsIqErJidOY1PE2a2CzxA
A5xyFL8YDSove9B2GjxHk1OsPM6ut35Q2Nd2myd32saf2CsgZF3QBlddj4gA6aDPsLqrSKG0q13f
zfMRceMlxJ5+Z2XZN+Wkd0Wk3vG+3bZ1keF+c7NTaY6vQa+o5LJYb/ELgL5l/L9JSrjsCQqPdc0Q
3G7i4SuGqIqdILwuJ7jOkYcBTcms26IO1lcjiL61Z2j/xNToyTGEf4rRQaxxQCyMyJ6UOMN7GMmk
20wijq9mrwoeWg0st3ORNHt9sHGKpa81+P1hjlJ/GxOrfolRbt2FoHPQaAxnOzB1ssWd0sKUGKbA
OyJ/hLQaFY73UDmc0UPGm2vpkuBWIqIBRV0KPHboc2r9qHLHeA4JGrnOC8HvcUlIfChEgpmvjroD
vRlUR3VNYJ8kN+zsZ1V9WaSmvZV5leyyAbAl0sv4pipouMZDLrb91MkdehTzSQF3hzmIidAII9m9
dJFZ0R8zJ6q+2QkeOBzN2zwqxMrXGQHzlYYrSROUpHej9i8IO6lvyxk/SlY3Fz4U55dqdtsHBYTv
AOtGXIrR0ocs51mAGBPtujYf9xA+XkJcWDhBI0BpMd33A2c779bUQbw38KdfzoFR3HTptJFNN10G
I/pfEphSc1cPcfVSaBvNc6RLlOajHe1rT3XnaOkJkcaubyKn2fm+RT6n3zpiEfq8xtD5gZraz2Mf
nFTmL5Pc4backkfsjUvwVGzsFYS/c9tgGYjCHsdTFwy3hj+IvbQi8yDISD1M0NOOdtlU56kgy2pl
BnZxnU3sGzzREnW5AXzrFonQ9NYYhblOeWku+iA2zm2g5d4aqWx0ioQE5hWhcgnGdaQ2FZ8WJAtV
wjMMa10QKLDzy3A6jYbrv2Cdz2nhBd4+8P3hPOJIWztFh5/GM8I9sm6fdz8zVlKZCPj9DpW6neBN
0ulwmsnXuBhhvuz8WHtPBQhCNOxRvtFO+Gb51rMnZprzbWvekVJkHmRvvQLBvjDcNLhPChPBh8OV
huV2alXRrXs/qVGeQaz1h54YHFcgSZrjS6OpgLJVfrohNfEjClw0GWSqo+AjhOfoGwHePcO8hWG3
4+gYHGKjQ1fD4Ww/J/xa1HXVYy0MhwSGZjA2JSUu7ZHCemv6FMVfWOptM+4IYLEebLv0lsZbnR9z
p29uOqO03pbksmOUDdYe4R2y90X7HYbAqyBAlfOVnyYoaiy/nB4L4aYXLEjzUYwek2dpv9QFgjxJ
x2Q1YHhaIw8FZ2WG0EBIfGIDWGU9Yhxkcoib0kzkV03mHtNePiZZCKHQF1DK3PqkahdzGmbgjZ8Y
7mXgJ1/90YMwUzVbp5PqrTNVycTd6q9LrCPeyk5591gS9HU0IXknzig96kzWB8tFql0M8/CZuZWF
L7Pmk00vnugOaF4gOHjjYsw10mcxVCaeqVndEtOpN1aKrFKkWdysCju19k4atltoNrCmRz1+MJKn
X0+lzWXO1wnSoic7tGlvehGcxKpOF/b9qJi5s3qkLnnL3exAqLCiARlmOffYF1zjALWHuVvlvCO7
DdpV73HfgeTEQLxc5wEui9iDesi2tVQ0oPqJFNVEgTzTXnjoIoIkirEjQqy17WsdieQQGkHw6hIK
EkTTPiXNYtP04fiINBZsDDFhuECm9MFyA7FmFFqS1Nsm8l5VequHLHtup0S9jr0Or3St5+cmtzYQ
SAC0x2VdX3WibGF5xjx5AOYPjNbqFWx8Y8Pm+S1PGomesk52OvCbI/vjcOxjizWjQoWlzwC+kDhs
ZNp0v9cV/yny/6bItyw6vX+qihZM1h/4q4XD9d//9fB1iZRovlI6ATiBrXX8+O//+uOnvqvOxSdt
0xZHz72kP3xXnHsmhjRKXsbqwqFtv4Tk/VHgW/oTs3PqbYores2/VYrfFefqEwGH2IEYmtgudbP6
RwW+85cus/R4U2nk0Gk2KbN/KvFJ+bKMcLDzo4HJSZR7WOBB3G/xvw4QgjLTFUA2HTlctJL3OWsq
mhMNPAIn8J1DlSlQzLYPJ5hMDHHVUA4+jImZbHVk5psg0NQV8HB5VfT4GcA6kqSJUEnCDYH5y9Kk
LCHubl2Rf0rT0fno8rI99lYT7NG8BhtsY9Va+AlYYcTN+6k3zRWHCVWsZm9sdrDdMuBWLiSceCo+
q7IinhVo8bEDb7IzI00KIOJss2Xs1cdRcE0Ql3vIpyglBxA30qpvFO4vpP3F51B01V6iSD2xhrPt
sT3qL+Q7lXDNMyQBq6wOgssC4fRjErcuRrvZvOuGWm7y1LntO+FdmrFVbdyMxQGTcUh3J6HEcjoI
+BHzND82633tMJ0ZIsViZk23RVk4xxoN9A6/LdLtrhfXueOdgjzZ2MWY3LCf4hD2MVYzhna3KNcL
EI8VUtXFCT9UylybmJsuPEAPRxJzjYNvzOKkktA40eskCgRnMdhXCk3go8VlpUMHoB9h9og0mQVA
KFBbiSfiIvAze69Kke1kZdn81ma+LXvZXDqR4QOVlg96zMb3KenY2gYU7bDUm9uZSOQVPpp0p7ti
3BjlON2pKHa+dAjAynx6Jfav2SOmh4TfBxQUklyL3o2KHd4l/eFGUD/oBMv4MrCzpSlSYoAfxzbb
ulnab6LQdQ+NrmtizCQFrbk4eTEnrAIXMhGoIe+LW+fDN2pUbzfj63PXFTTvLe+NulU0d9KLKS4f
w07Ejy4t4DeiPE2GJ7NtXoLC6s+uYcpVkZnc5MgLy21JJbACpEWBOyfuyceNfG2JvrhMB/FISjGt
WoZp1cHtiuR2LCr0Yjn7o8xq76wqgn0RjyiAvpEwMufQGV0EaBDkOFSLTiXJGuQFMEm8G3Eue29F
hheULlW6aykQNDPaktlh6tx4nc8eASt0SAFXp5LTjDXMvdzEFQHHDQ3S1Sjn7AZx78GzK9C6XV5d
1lq+FWnl+BfkK4zhmejrZx3Vzl1W2HuE58IgOaJTvtwT4BgnDhvhkHvvs5oqNDP+NF/P/QgCpJNu
9s5kzp8vIEmscrftHu1ytBY9W1h3gEqdB+U3tMrqTmyDNPdOQ+FIFOp+QwVcAnu8K0eDmMt1NPXB
oVROUj/KdFDJuLEhX0HzzBGTOSdOHW5jEMcBAu2ahZLrnvXAznwdM+Hbck4xgR1VQ7s2SyO4gjXM
mdmkeq1q4goncZuPXud/xAuM2o5mb8UKhw9eGUzJuoK0B99O8AtmHceuWomEQiuNIF+2XvwFqsNk
HNy8RyhuFylcXQ510Cl6xImQZcewU5cDh72nbCrttwSlJ08K54zgKIho7Fd5RZocVgb1MSmrTfYo
PPrywETLIUsdUgIdU+H73ja3Ez5yToNao5YwxYMVzBwKkyalN20OZbT/PfsZNDrlH3pychApLGKL
XqOXF9dEr8gCwGdXhVZ7TtLBNuEv9agPnNEJtngA9DXFxLizFWnlppn2YFRtrvFaC396SAdXEjZg
NDWU1rqCu5x5A5oFS1/mnqqOSeTx3o+2v7GTdOF8d2gROyHDPdWquy8ARNzkMr2YA2Rgq1rYBQ7V
5dRWlg4S6VYR8KWA4q7yPiqrTZd3Aq6clouQcm8beby8q1hmRaCjbR0UlrEz4UXcOynQLy2bWayt
wSafzMhz9DxAFdzeoU2pq/4FwbYEhmx558lygcfhFN0kowqYcLVzAz+1S81V1szTezVVX9ij6isa
xODTHN9YR0jj3ZU0K/M+IGdkN5oxpGcVNLdKkWBkRnlK/eQ010XrGrsUyOepz03/fZYaO4gvNo2D
VIml0z9k/KrPiSOiDWWw+9ITm12sWl+Wh9iuxrMzO8Tq2ZLUsQo/bzlM8WsoLXECEoL0HS8qEWMK
/ZEJaxVvIcrMGJntNp78+YY5bryF/rhvgDQ+zk7RHifdd/slC3uPuNXGMSuGhaBNcuCQQpVxlEdX
ux4lMHWLJd6TFn6C2gKTy+ffj56yV1JAIgtgQ9yUUwCQAanbVoFs3Wu+wK4kYi8FwaFClsZZfbaA
QbAX2l751hNQcSmcWXztOc/s7Ha2tsCExEE3lfUMUKPcwmQEsMwpdBcDQNjWeZteJeZQPXW8h5dd
3dY3Nt67C6QROeC0PL6AfxjtKyvsrxIOMqAZU30A6vBauSq6mGADPRMNYYLMFh6/pNFUAvAFV53L
ibTILPOqGcOsXUe8+Td27Iwkfej6jck4XQ+dbMgvbm+RNIxLfJSrjxl41ltQfYiyYPJ8GfD+rMqR
fJyEQ/ARHtszIwy9FnnGgTcnMgkngIVeMKldfFDG5zH3sTKHRXWJz3lC2N/gHWX35wzOWX+jUK0x
VcJ+YMiudTcdRIhmpZxx6xm4Hpp+1N66QiexBg1ONkweSNoz2SLXWJmJFsEClQN/YZFH10HX3NAC
s9/k6FJTqDDGOWTGrAQ11gj0ar2eQufegkkZsOUFGSysh0YDn/qPTPb3cvzv6nsi41Bw/Kvr+Zf6
/n6JKP8/6zd8edGP8DVa78uPfu/iu59s/h/xrF7q9eXQ8N1Zan2ybIQxrD0O7sXlX76X+fYnwGpL
m54mu/ohNc7CR0DX3WauRaNfLgjbfyCWpQH8U6MWA6tpQ1zmd2pEez/LkToe77yOI/ImeweTk0dL
FClhHnn7EFP2TufUGph6YvfWI78Qy0yUR1eDZpLZA3EAt251gmlTZD3rJpxuoGrm932j/Vf67eNN
OVsDm98w2wdWIk7/dIrtc7RorEDXFuN6GBNNVhoKcaxVFiX8BWIdQJ2iQPSVMuHARF6l1bbyIlwz
oGuQalBqhuNm7mNiDLKOTdTxJrVLjEZdk8I63iShr0j1QNS3NSvDOtX+hE2OW5BjIrBCGR4pZwBD
FhOAHbp/JTNJMqu7zLJOw+xaR0afZk6EAluNmfFHgSz12698CnnWNWkIYu13EJzwzVUsp45Opy0W
NOuImU7Xa+KTyJaLwGUe2Gk8Z2vNZvYt4oYfbN8eb3RusyETXut/zNpmjJqIoXkuZ4Mod2T5zbOC
IvGcD2ZyBzxgvPGX/Peh8/OHsnGL67aBiXPGzB/YG/LpTCru0KE6JdJV+LApKqCOM3CmW+jY07Zi
AsywkYojW5lW5I+ozUaHjIi5fBWB6974KXKEFQNZU2wIEIL75aVDsXPcDCTwTHJpmZXXkNu9G5tx
VngBBts+NFy/XY9V7oJkGuJDw3C4CDsP133YZ6R323lxL0Tl3hqIgZAawbnyJtdmiMJgmUGxePBx
Ah8jMoBOBmC4Iwbb4jqpq964n1U2bbUTc1pp2N+qNOkUA3YJbgfvBRFTHdQz8qCrL9gGqpcay9Rz
aVJrEQZToezCJdV8UGZDL2hDKLEuZ4DbsaSKnhit3zNoDshtmzHLemONUNSmVUiNxlLNk2fLTYuF
9o1AEJdSjN2qLC0n2HWTSbt1jPPo4DtVOx87DifTPvI740L6pJ6uB7ygW8scXZJcGrgl7TG0ExtT
6lB2d7iB7OQipG16U7qGsFYCeedjLiZ1GTaGOQRrKyUeD+ZyjHyZAq2erX1AI9PzV0YcD8QRG1yI
+jDZUeG+VMxB6B15Q0X6mLZ87s9i+yW3squGreu47i6oxYyP1C/o1Z9aXXbmMcWUHD3LsvHak81/
S/yfBI3sB8b9NMD/k4l/6WRZf476tnnmCH3le1ZwQRpI5L3HjDx6SdGVFco4BZlJOevgmnm0LTyx
0TwxyZ7bmWiXKdmZbE6r1iLZAH7V8BS1HNIMLywusTxX24ZBdNyJcBOBwMBfF0tBygXP0JPWhM8c
eL0NEoksf1/UNROhzrayElO1KDdRLKuFPxLQSpNN8AEHjvSgyYxAW1CYdJupHcezATfsSOVACpGX
3xWze9HGjY87XTRrzy3G0xBB6XcwmWxVS8AO7s09klrjw55ZaVIf9og/70dXAKCKJIHfuHOu4Ane
U10yJgmGPaWr/STqBdLcdR2ClK64HlzzDsKlRNePng1PNb0CRYxRn4KLd0sd7Py8WTexnZ/NvGy+
xpNzZc7Sf6FtNxzGoUrvc41CJe6LZk0rEEcyfK0b0JLWriqMlHFFOO2Vnq+iyqW/qMx2HYZNupsE
6WVgiJu1QNQH16ouyk3izi8FyQ9L/Mr1XNaX7ZD4OE1DJMdWUe8rP693MQzYy7r2h2vdEB4BO+cL
lsRqD7/f3Ub+5O9IOeXQ6dvNegmOOMwFioS0742FKCjO0PH7VecEr4srdBMI5EuJM+UbKEIEArRF
/cyUYziYWdA+ItpseTAGYx/U47eu1ul+CuNp29aDeOiF9F9Jp8JcNfqhOmKvzYhJYYx97DSSn4OV
KfucV1G58zx4czid4N4RVaxOdEJolBuGc9uVIcFxM1tTnDXRvrVVxlOhZ4dAjAoQCeDaKN66VdTe
eU3lP3mVzStrZz74ti5kIuZWX0hSKxAY4RD7XDpphi8URZwfSXeXNa23L0COvZTYtJ69OjC2bQ/I
qyA69Cp3ZXGeqqE+ZFbm3lr8w2WjR+MaPdyTE1SUlLjtuh15lvqqptcOFHBsE84CYxxceEnmeghd
7WqdthHhqolE+rEidnveqAGAgM3UYt1LYV1ZjKpWMzDxmqSRPNoTbuHundJJSFMIcFeXQbeqjM54
akuzeeaJy0l67IbybFr1nfbj4paq2LzinJ9vXIZA8A54DBRc8VE263FxXkiJ/JsOmEGyqBN/tbDC
fCWeGTFtCJJq3bf+AHFS6elEkexZ63iqoNCQ1vlYwEe5C70EEqDbBdvSq9yLypevhtd9i+jbfYai
Qdd/wsLWKPsxV7ZxyTsFLJmW2KoXrHPzVPmPQa32qKRffd29c6i39/Aq29XsA0G3ounz1E/epk0L
uXGc+q3KGK30lnnkOAG1QcjyKy3IfpXERrGRLi2mXuKrIalqUrgMfHGT0jraJs2Q3OZCX+UBbnF0
ut02ayUcORmgAVgPYT2UW1oq81Uwtf62zJoPMKQPeAkopagvkFQCk7Z6oKZkKG2wCCFS4IQBpsqu
lmKGpKEWadaKECdrG+Z+9CaT5MGgp0jTpjI5ChKKWkSu87UW9R0tvm9MPFduTfKfZzgvOeibTWW3
0Z6+qXPyOBQyU+0U3FYGhwGCntnrTpCV6MKFnLd6hqQbN+jBqY5TdiTkF/wPXaxYi8domBKCDGk2
giwSO1E36AXjJUfSjPd1n5anoh3v1Rw2O1I7cuxJy9Q3nj9a6k+OpvRM0N73JM/NXGs/syZEkTAU
bbwcqylvsh3Uw2xVG+67H8jP9Kz8F7OyrWsYKek6c+3bSrQ8V/Z7JjPCWucOt0wYlWcIlMW5q+RX
JxugtouPhsZuuIFdWXIOa4aDW9JIbBTdyKiCF967OtxTsTh3wpgC4tyHeGdSPV7L3PFvajB/NTcd
mu0+ColwnEiLJVSORxQbDs7XUW4gookrq4wfx6TUd0s7Z0+ouo3rlEjgu45GwzpGz+XAVLR1UKwU
W/qFwXkSxPb81MbktlNsku1yjbs9WKvBQ6pVEG4UHHDBpKvQMK/9obmeU/IpwxbYd0Naa5m9Ym7K
wX2MD0PT3ZSivebwf0m1RpywnhmItXRGITMm1IBdACKY19x2AbUx34ls5vKOsi/AdbgXOquAC+l6
JScQBlDRs/lG1nnyH9z2/+7gp5mu/Org9xw17wU6ifyHwc7vP/V9sKM/cZzCCUBZSrn1Z3OkJz+5
SLoYriiCwZdz379Ofcr5ZLqoW8kYY77jOBZ/xh/DHSXJCreImrM5DnJo+GfDnUVO9P/E6OiMEIJR
lkmaeeo3B+eP4hwpTJDKdqjPXlDUB8I6xxtb5PVhnqYEohUtk7c/XaB/owf6dx/oMLteNFa45AVf
7M9qoIRvDeMis88W3bCN6Idoz+LFUYjZ7CGYGnH168/j5PyXL+go0lyQLVsEsPxkxYAaODdIoWBS
F6F+iz0+ACiaeGjsPtr/+qN+FN3/di251dxrzuNIx36mNUIZCYMuEeqcZIP9FjlxzUB45lCqES9d
tfPsPTkEulzVHP3ufv3R/+Zb8iTZPA0uxtm/OKSGKulJ36zVuZExQA23pBONJGPplQd5tv71h/2k
zP7ti/IECk/Sd8DAu7wjf76HY5E2GSWzOg8F9gNM+rXZr4bYxFjSt04cEKsWl+GJWV5DA6tGefJZ
Cai6G3AjxtqUuXfx67/or19fIz6kq8KUVEOu/2lAGYvQhx3tK4C4iq+LCS/amwbBJv+fnwW0AW0e
jzAPzk8PVBBzlgk5P54tfO5XnTJIiMeLSBybLF9+/bWW6/jjy0mfiIkwGk/6lhiJfrzO+CFr6POd
OsP3/NZILJadxPP06w/5d9eORQhhPx/GKvXTzTT7WMFmSdUZgAyxm24fckShVbAWc0J1/esPW5pf
f/lKyOaEpNPFJfx5lOz6jMpmjr3nWCKT3lg9nyl8o0GBXDfli1sl9hvlJC9p5I13U0icGjpy6/g3
f8aiOfz5yiIDp9HCq7qQNn68sj7mBt/XiTqPbitPVpILMNm+516URsMTiuIv2yaJrEnOnHGhbH57
eRFJEb/nNfXh13/Nv7sDCzRE0XZHA/Bz3y1JPeamScnL2/vjHc5mAOp5h3uqhAr9zz9KY/3DfcfW
In9+osbSrUl7rKxzZHN5PW/xggGGYKl38Vf8jYXjx6We5Xsx/puoadlZnL8+vmXYMmqsSuPkTyY9
awN+0EtupeXLPOCD6POJ1eHXX0/8uAQvHwmab4HlQiIwcY4sf9KftKZlMquFweedTB9bAewLzspN
3Yx3HDbHO3ju3FfLnseb0I3lQxTwSmUjRjWHRNhhw6yZc23F9vfbCtKqpGx4AGQEMjNkaL6JBEqf
X//JtvXTZWLj52S09HCR41qcen5aUOB3xGrMLHVqUjPbmTNBL0WkjR0Y9qRjnghzJCANMq7JLgRb
O+mt4JfdouJKs+0Up/yNPrafaO3bQfsxW1n7MTKo0CSczrxXEgNCuDHrmI4lgl8GlyIAj0ri3XiH
N7g+mDE/VtMSPjrg2dHbEqp4HCSaxLZ3sGUEir5pzAXE7htPN8wmjHqrGdM/4WUwYhw0fiUOogGo
v2oczkqbzAtJPUTJ6ZNI1kWW3kM94TNcrvRvreGqQky+Ur3CxkDXFlFIWPCElEqULxPF9Lw3fNzK
p6G0ijNhnVm9mWqRh6eEOvojidPqBUSCLE+ZiKY74VK1GLI1+tWMxzR6FYi/lgBCSycoO2HYPQFX
4tlrE/2W0OWeYWlJ+20ipO8DPcuyQ/e9/QYQRr6Xsy8PfeVUd7Vus709OND9o0DR7m48kk8Hz2aH
EWRXPABI5yVdhjIKedzaGhVX1I/8p0nJaO9bVvNRN0x/jEKKh3aWXB8Pnt5d0wTzk+zpTZae4j5l
evCeBBDhjwRfpcRp3OKBb3xhrV30C09dSWASMkzi1D0fAswqiyfxMLdcN4b/ZKH/tsvl7NSM7cBb
raaMeOVDAFYuXU2Ow5OtQvILSSuaZucULoWJwYzshl6Ed0EY0XhHYg+2kdQ0DL2xOW4S7l7x1CSW
ab85OuFqTnFMlEJfuBN57KbvEN26rJdG71TNvlE9wjq4W/wxFoli6ORa9kVdkEjCExxMZFPNrrgK
jSzlVtpZ6679wq2GjcNsr1z9PtgWORYsqIiG99SYzOtprQGOYKDG8EAs8u0Wuu24m1L25VWbMxFZ
l0zKL2cnBYklosx+oxFtv+ml/7xqCA5JNygA6nvU/PIwzwPCCBlo9Zr3ff7gztF0SV8fnV8zIgZG
eijcHZGe9Ski7uAYgErjt6Qjk4l8LrqN2fj6AWt0BOxBL9RGx46nK6wZ5jlTIfZ5EmAJYLYba8H0
q/WUz9NDgiNp26H2hMBmLpM+nkmaNmaT37b08GGS+F32tbDr9purZmQG0umusFDTTJrGmHMgeKCS
0S5h0NvBhOm5ao2p/KzpADc79A36fZwdBtFtnpNjY9bBzkShj5ahK6MNCFyyb4uuuPJoeDLLmZvw
NbBIsGCGXF5OevH05pN/FmDGqr3bDPoFsy+ep7ycX5HAFydLZcGEElzNr4TTJ1uUNTNJZT230fVt
GojJkL+SFuC0m7wPm01i1s5+KUaJkBgrUvjqOjO2FTXg0pQlU4Th8bIw0X5AbXzXJY1xzJOqPMY1
HYfJ7qavaOuHbWhExu3kFdnnKOnVmhYDDsg8Yn5RkY2MWOTNaenzuxHpCb7MwjXNObHLyoJf5BpX
cBNMln/LR4CMjAqIgnZSiyCGpMIvQ8tKO25QLHe+HC6odN0Dw/jJ3hCDRkyKj7WVjisifkKvw6Nb
ENRFDDwOrmIytjIruscy0VW57vNm1y2W5Dw031OnKT57aURemyfASRoEoZNVbu49v81u2ZUAhMws
7xdaEZFSBiZ31AlkfIFiPr8x266kG9XyUBsYKdq3yW/FlSFjXokGkuC4LcpWxmf4FhTY0hrbas1q
234EtcmCVMyeeJggr0DZa3vvqXbQt23dbrSZaUchgUAtuRT9KnMABK6lbRQvPrrYGwLQjbUzpfWh
bTz2Y7ezcVsQ+YWitU6X3ybGstljdmQJYjVeGiYFq+3IOappYko43c80bUvFq9+FdnVQI2MlrCUJ
3dGSx3ZdEFZCwHiapy+yqALquRCxjbAKooaw2TU0ROw4dMtvU9krZuMOLbbUaZttHqvha+YOwClx
MNrPnva9I86H5pAWE0OcfAwi0hRFHH5p+vYtLm1ra6soALg1sXx8Tmean/eMtwrr4MrQveqZbq41
jp5tOAw4bIhkJzx70VR4QeasGHkNjz22izsdlN9w4nwGdyGu0Vm3KMxS2lfSozWoulJ+kP4QfJDi
M9wHncOd442Pt1UPZREfC0NOLMQRcr0qbZwT/VC8q+OQlhkNHtbxdYIgYDi03mgiCSumy6pprTtN
q9lY1fDpCVDmLsRrih3vycj7kQmkaNNLrBPqmnldeg3Gu7vLIrda19C43uFipNsCIcYX8DEI/oli
IijYl5FeNa5FJz6sw9XQzQOB1lXKcuH5Np1xV52mof/il8ZwP5B4eCu6jiEAxLTXZNCkFhFu6LFX
5oIGNKj6Kw8792WNZehkeAOgmrAPmjcZ0VLOHAsdE82zs9AmakDVwnjYC5a8nUEx229GISXoVuU7
4y5Mc+tBJ2WJh9Sa70viRC7MqZtvW5I+VvhPhhdSaatuazaNik5jNI72GqWHwQjPJ3fvSo+oovak
0zQHTrnGRezMxaMZ1RJgZ9IR+SVx1CWHjofnamCH/yb6igDDsuz3IxvhOY+bLN2UXgjFsxAcL0IW
tz3kCPLNSyoLg5hUp78NZI9WPY99uKkoPuuXZGzBGAAPJdFHsoxaJgiZdVVCqtwg8OuAj+eFvGwd
IkFWE0g9d+umDindrL5fCwmjYudBBdoFZaCOSlWEFKZ6PjSdE901mageQQk1T25Kd7ofiZWZ4dOt
ElId6T2GIZMdQo02Vjk4EYrXOfwwMyxIq9YEHsPkMUo3ikt108+cU0C6O/XaRjhyDeh6fDTrwbi0
o9bCZGJV1s4Fv++QUpDbO3xB6GsLGZHM3fHsfvPTcHwuXat9H2wEt4NusbmYpe6YWeHkTddxkZKF
4LvIzRn0VdGmDpl7HSDdfrPDMbhp8F6xy0VNe7LIKypWRcHsAYkPLGTl1AzG2Z2vDVq2W2lqcsi8
YJG0zktAkhkW0IbsTrUu0Cea8IZy+s9gcTBVOMEcX5uIgE0c53l6nXtpiqdbjsZtaFjctZQGkjpk
JOmM3dMYVqP/B2T6PyL3vxHBsP8tVsj/WQSzJDVffh2j9x/Z6r//2B/NUJSzn0xTadvyMKcu3Ld/
KWCE6ZGvgr6c4o00wT83Qy2aoRyNELNzjlx6obQovivdSXGWntAu3RgHJAFImX8igfmx4UJorMfH
21gVUZ/hNf25t1PFKqVKRI5WS2S5b4potGaVsxsjFg09g5xVa8CtNR0iq2gy41jIsLTrNT1WSBtD
ZO4RUU4ftRV0xEyYpb0eSSeYzyNS1q9YUZwNKRG6nqtDjncq4XCGVnNS9waZFQzJlgqJmfxH6uTw
jM0pwKO6hXcYh961GRmtc0st1wtrW+q2Lqd7K6/9dq2HvoWzbQ2wxBYfE4jkOiyoCU6Rawzr0XXw
USESXPhkwWwnIwUIA6LSvWfqBEMhZpxOp2QryK5nwh7njLce2DW02LqxslLzOao4kXV7uM+uZAcz
s9w8RyJKSLc3q/cQ3ejOqcrpBtFejqJtGmJ+VE/G/FrmCDl/p1D85wX8uxdQ0W391Qt4XX8Nih8m
ERANlh/5/vKR76kwhQgH1pTFAZ3myR/yM0gxnwAjuC6PvsfIcslR+u4j158kI4rFTEJP+/cI9e+T
CPGJprrijQTNRY/d9P7Jy4dj4oemHNqzpWHjMCcxkaO6NOd+bN4kTTcnQ+dFN3EC9tpbW8IcF7JE
oq89v1TI9WlXNBAOTPQK6KZR0qyGPtLrxO+LYbyqeGZRgP1f9s6jSW4kTdN/ZW3uaINwqMMeJlRq
LYrkBUYySWjlUO749ft4JmubDPYkp+99qTIykxGAy0+8AnvAzTDmJSFVBo4H2VM/QjcMVTPoxBvu
6vIUNWl7uR2r3n4B2I+D7QZ5yDzaSieLoL9NTkt42WZuGc0nbSzIXrO+OK8JhL57acN9Bmgg+mK5
JQpuGISch6XoueNSLIlGqL2YzyUnQLjXnRdX9k1Z5qisk/kBD0FiHhLDWnXSR/hZWE+hbX1BwwlA
tyESN3RJsUCccxqja3GpSpGfhbM/fVoKxL8FjjTBBmBqdi/DqMTVrVX6FnpxEmN3udRy73W88SZC
sA2dcWxldjFxw0WPrzOd7HSLjW/wJefAeBrglhXXPjfnbsi78CaXNsRjjfsmoI5A+9sxzIDDJLGK
581gj7l+CP1xBBIG4/BDopGGs2AKTxutkvQhFF4SI1imk3JLVjmf5UGSXaAQoz5gqe34J4FQ9lkK
DwIpFu5+sGkFfo/hGGRYFuDi+peWaMOn2NUN2yicERYZGkJBy8dID5TYGt1E5RJOG7BRLIlizZHG
DlWGDECBWLaEgBrqj1gb9DBlJSsLANNcK/BroANze/IQXTeFFvTwvoeyEvssRbxoyAWKPalHycPY
VZOlh3c9Ii70L7IyRSVvbMEI1/Jct2iK2XXv3Fl+vOybuQ7OExFqonXpBy8LRrU7xaa5DrFYRkFP
t3XGYasR8T/0KAhe4tFY6Cu7meywO4c4uEQdl0YzRNGegRDdFmH9prsVNLwRuQRyIwxCT6fNJqMm
CeypHsQlcpgmEEelPorQYnKEJ3b1yujdkU0wV6szhw81STJVFUvF3XMlKc4g+oErps5InjaS2Kqm
ToV+wo6e1IAPVJvI+BLScfZSI4TYofkSwvqoIl1blzOd7MEo7bXXgxXllzOMgYsgaZbPJNw4ZQKb
mPa6a2p9plKd+duhdRuwKFVgZ6cUJt32lPu2AuxPfQGHVwjQ46kt6/DQpHl+CzvXgXjUzzTzW7yI
2NlwqYz8l87HHRLL8IG7pJvny3XNp37nWiT8bcZs7rrZWMbajSVRn+JaTkFS2jkN9nqqwyu11st1
Nfj2iSzRyMlSJFFZcQJ0fBF20Q7tz/zaattqRsyYWJeyqB3IXV1FyweXVO2ExKwH42cP96tC3+kO
U4uv1ho37Cn6MchWU/jxr8fWG3By6MGdH9IJbplKDLs40lP2uK6AgE5E0snmhL8kYyd6GMdTTiL9
gKCAas9orpHCY6DgUh61M9cou5CJeG0nv4NAe/KnILqk3z+sD3PpwhtZyszBPD3Rahd1Fmryw2Cj
f1i4d6JZ2I+JiIt6X6ScZj6coE2p++JkVV50XliRBhBCCVxdKmeh3O0Nzbrjm3AeipJhXzmpoUMw
Vy25yYogziq8O6QvbfQKpqzaQUFwL/AEj/deRH1ub+UdHBSRKecR56x8Z3sV4LixFGnxRfZh8bkA
ivHkyWr+ONhqlliaCMFeE2rG1x3CQO2gj3QGXY7ajgegf4/vayov+AUxbRwL74MNbjswEzZBBMQJ
ACiAzHqrReh3Nky+Ck8PBTpw6w4BHHE/kKnhl3TzqdVLr91Tclng8bZ+DUenbTo0diOszB4dnXrP
qEz/JVjCyHsMylRlG9s9DaIlvDPQpR2aSXo3uhkKCzHOJftmHd09gNAk3RrR3fsmGcR1VbsT5RQZ
1s7VItv2ikQoKE6ivvU+9KP6kCoFe4vEibaBkydVtJ3RLxs2E8ar0xXq4871qp3hvkb4UG6x+lTp
naPmRALTEZVeNeixcKTEuIWKkibn/cCpcS2i0jm8Bgn/iaf+FE8Bs4fo+j8nNLewdo1X8+cmB+Pw
T+IuG9P8w78x/QIxHcPORWaR7vsrQ/dvUL9xkood+uR0dWK6neRPf0dVLlFVbHT+yauQz/EJuP5O
aeJ/oMqD0CltC8Qyaf/+O1HVW/von61OpGRCeot068F4oCkTHDfrUYIc1hpU9ClJCqphxDYscb9a
vGugzojtIkZHowEDWDTfFzhVMY0OKc9E1OKys/akO9uMxgB8lWGsfJSH/cDaDIiVIc35tQMBeLME
AYppGowaytLKAZJI/5HLdhhwZNNitwaV20GKHPDoCVcQtAgrJ9A0ZZHR6HHc9lkOmlu26LNrXLTs
fWit61PiWl5OFRYyqoxtmGDcXf1DWkrVnNKg7QGPKDv8vBZeAO/fac0tEngBxfkuRgZ7UsluyprT
PFzzbxaqhV+X1cqvFP/mg6/bYtrhLygus7oCVeaEmLKApouxyJv81N23QPZv4yitLmYA3Dd5m41X
8zJYJ05SrNvETgR9jXFWeyK9ErUP6NAo4lMxU2qZNpYMDAi/jtUm7hIb2K/vPUWSYUYPAiLy5Gb2
eROgINFQ2wEM16dQphh5kQsH3kFc346WFxxQUazv7LVqbwt8tW6yBKzQBs/D5hxRKO7qaMXWacnC
AxKQIIBlVF81oZPaex0GCwJhCMeA2PXtv0irx8upFR8GWoQPDkoJ0QlGXfRHXKtI6Vwg/HLSyMl7
VlXpHhB0iE7qLi0UtLAkuUJRBWatZyOI3jbrle/Pwz0WfRHsvCDxzxE1t79zMzZ7UTv34XxrXA52
wyL6EwKfWzEhkGBiA+/asYbpo6O79EnWnrqZQUAD1kDrZojGLexewHYZTTevUdV5XCHaEXdFc+fb
o7hCbeGvfBHBDgmPcqeDSR8asIUPevL7fWAh7bbg7Wi3DjV+fDPvk6m3byZrCHeJEssZVjQnZYH7
Ti1gEmST3e4SOJY51cY2OS2ohx5wFiy/x8vy1UliC3F3kbS4KlbOPYuczibEdDxVnZrgPcYrGZUm
2mOu2MHhuGtZbVvazhf0NLJNHfXBzsqGD2uNqfqqQuuQ0ZXe+DriKQcCpXRCXseZnBz5o8z6QIqV
nnVV1t/7VUdfRvjxOTyOfldYmQbGCtyyEjK79uaedcOyRRUz0O5JhyUROvFZvitsWpBbKnQ4zeBE
c6+X0d/MaS5a+HywKFLnKUoqlR+QelqMYZazCoSoCxBLWXQPh6dCQlBbcTQ9uC5chQefaxWBK4jD
mfPs4Atf7G2/yC8CaYd3Y5Ql2V9KrDVi4E5ReYcmbunPwQDRfP+cX8Nqc/+KaRXYm6pw5LyVCVrd
e1BAyA0i3tIUZ4spnmyqdi14mwKKenMiW0vOD3Oei+VhfLOrSl+9q+hDzsXHshzl2sD2KRskNTMf
8VjdBfG6mwcMzHYsszT9SEc4pUCZOYTBpdXWLE9E2e290qtDUufkiteHCBJivFo0BOCo+o1lihxy
JD5ObbOMX8MydsrgI2MUc8VX09ie4yLlYdnZJGSVCvR9baG4SxDLCrGnMXlsICIRY/YkvVt3BNTN
xsKW9j839f/GpgLrZUoB//NF/d/Vsavz27/4u+7hxngzuqjGwTGmtmEwR283NJWQf4BRofQIEiY2
RY7/f0FjXOHRH3xlw/kokBokyY8L2udHlAr5Kdeq4AL/ty5oYyf5MxSJx3FcB1ogUDrek7rar1UP
sl1d1+jofMvstSu+Vygge/YOZQ2rR31/xCLuuTCyc4dBexXlt0H7/leVVF1z6bR+i79pZ6H+tCn7
CL2CTRNzO2UQmIDAP0mblFdvpeiCNcCaS6UzxgMcI8YpssL/Ab3SYhrcGy6Ijop+Cod+ecrGKZH7
qkDQLNoJsBSg2VcoNNEJoht5729UXvix3FaLEXM6NHMxdPlWD1lC4+Snibx9C1P+TzPVt23ejMP/
/a9jvBiYmNgDl0rlN6A85B6PTjugpTsOq/+tG5Y5hmOLXQS4c0nIU17FqR/zlcrJm/p7H6Ab+igo
fvFo2EJI3qdxllQ9vf9Ir2WofwZU1MZgMiB3gX6zKZlRfP51wuAoqbodZPriVLZfXmH1kL7aR9CY
PsmsIEeyqw5z6IcGjI/rdVmojpy6sLG8xLVj0PD8wolqz3llz4gy7dckxbxorRRTsR8B1azPmQwS
S+2DteyD63Utgenu61gMUL3tlHZR/Adc3q+Fb0Fhz6xBpF2gmsaU+4hUf8ZNJVlJ75EW7Td7sXTw
4De51d4TGrXr7fujx476ebXzRQS7QoBgcCIGLzqq8emq7mMMuZMXVFpdU8quklJQcrPxbVdeWIib
ZWh9mkcaxT1r3HZOGs73JTTC4vv7T3KEujNPYki1kExBjBGLH+EeHYoCyM0Xwcs8RDK49jtdYF8B
WsELMQAFiI9s+fvf+Nsg094g8kXOBw6wcRf4dZAxabBCGmfe12pCDEzvet0hqAORYU30vydobiY0
JHMgtWDBowAUHk0o1Nyq7KBKvignpc71zYX7lWVnqASz7lJQMgxxRRQ1/Qlh+PtLsoaIDQIbzWYO
XYPQ+wmBR8o/yLgoh6/KxgyW8kxYRfjOuFbO6L4/nkdWuOYlUaIGAx+AWuXwPgZOFi2Kgcvs1i8D
9GDEVHLgUU8V9j69qV+mSdrdqHhN7Pqyzama2nt/zsr1uRhCqJwbzK4SRV0Pfdz4DvVoGk/bbDZC
FuWcykifTosQ9Z/AnuZ0+On0MEBeRFnp3DM7trFM+nV8HBhR4KTs5mujaeLQTbbisvg+46zlf2jb
OkCIOqnnFtnmPwzW7xNjxI8R7LOp9rtkgr9+cWJRTafqbH1ZfXKudRuHOIsN2zDqMgkjjQLOUJ2y
Tcrws84q5Al3vZQSqczaUu78mNfrgqozqMF1/IIyUxHDvA1cfeHXWgzR7v2nZV8cjRMPGPqv24S2
HzpXR5vFhyxLNU+2X6iAkpFvikiP6y08OsmiWuHg6vkkHsC7XVtekrObhkYILgOsOzSHZUwpSn9l
AdbF92AwnntcfwLRcqhloi2+vx3AFOg4XXw1pcGHAYNM2mlzHZas1Bm8D7PTSDJioE2glpmRDFd3
jmjadRlf6GpVRXeoso/q46pNCLHp1ZowFm6BylMPCRY8aXFwRW/073tMSAGyBaKovwULsb+DC3Ay
rLds/9j/0KDpvT7LFRwk4JiuiJHVcVBK+QAqmyRoPxGjr8/r6GGiM8s+QMK64G8W6sEFJ8gmy6hM
QnLLYI8iROUZ+Mm28DpY7jTq+QwPIF5RZOlBIwfT+LjEQ6DtNwHFKX6FxiT2N6iJqGy8G5fQsCZ1
rwqO4EFSv9QUFmO+2sqXmF+Hy2++zUoJwK+9GPGqj32U+/NpAhIwv6pEAy11cQbVXGQ9crPnk5oo
SdONTMzJh/CKoy+ieci4LO1kNHdmH4Hjkqdd1I8E9q1ourI8/fECPgQ1XpViXGw8be3EYkB9u2H5
DSo1h1hV00ip9z0YPf6H7RWecphMl0Adf3xG3/XgVuG9+3m2ZclRcdt42WpY9xO1dr5adcBZzzUV
2OCaJrAZVQSZwKBuTBuCX1iWMSvPGyyh4Zk6WWy+0bNCojbdJQHD0ukQOM+Og94slzZGLPy7V7YN
iwYtq6K+b0YfM7xD4Rnl302HqBF7am5ioFeoicmKOfMUxY7vgPicBJMjdMAj0DYCr42vfU1JEe1c
BUSyQiIFNkTyEFU02osdGmJRhQcPwog0pehvmditcJTHz3RAtMhLFHEXqKveS+YmpcJhUjKobjOn
wB6S+czLtKDieRLpYYZR45EGUGQ+j4cZy/BdSxeErTCRRPMnKx1D7i7pophO5sjb85fLVJhnEXFm
NOIDslr9VQPpZ6V4K3CA05lGPo8HYRhk9lYl1DLy6wHCif8B1Sn+gJuUDnkspAXMGPe4rhXfEcQi
x9qsUWjWXEUIKE6LUQElOqR2YJaoCa3nxy5q+C+gm4oNHBYjZwOh40qUITBCm++11Ks5PDJ4vZ+L
3pNmS4vYfCjdL9R0cGUlbgQq1zne/BjmpcsoAEfpBn06KxtUy9UM+JQPpA8J/HqLVeZkVrWX5xhu
dWW8Ov4pdjq+kqTkj3Hm5/G8o6aF2DoYwQoe5QF41AEx07TzDmOpU2EjM7CCtU1nu1tvfa0Vyz8a
0G0W+7heQD4SKEC0uQ6ouyBVmtmmb7mFv+vlNy08azBMxOpmhkEvats5UFscMILMBwg5YDdlP8IH
V9UwWMtFiQ8ozwjjgrnpBTJr/udmcMDJQ+0udIo/Hr7porluhzZGKw01erFUew5ijps96CEYvtu0
m9o4JvUPYIJuEjcYs9PEK6icpZuo5JgNvq4INqH7xGGrjYEx1p0r+hgyU1mWXpaQg53wekQV2iye
vDBHSjguGpWRUiNzi4DApAbWUOLluJpftPRS+VnvzpOkbu57HJXwuBmlXV0yH81G2ZYz9dcgWF2O
3KLpkYbYNw4MumyPrweFIyw1bHMKgtc0+v523iXjDGO0W/hNUpien2GLYs6l0qZ5eBePhYkIMzCg
HE+dUAHjhyQEp8PMKLIXHHccWFAzHQfdnjH7vfYvIp2y0qNqWHnwTFkTXy0ccJbdgeOS62jW+L95
OHX4HTsvEpW5ZLHC7FmOigZECyAzkprzQUeZJW6UraFybziifHHa9WPDK0UtPA4Kra4JsWxrKfVX
qk5kI6uYTB7CqW8GZ2l7D6+jUnKqxvs0KxbPOpuKdZXUQCIvReJ0aRL6ylPSPyS94uUpdVac9rMG
+N4dwmLBavpAPzNkYxfTSjh9GuXTq0PC27Ku88X8TAvaYe52zRFGx2+vNR3ILW1DLi34uTZj7IUy
lgtU1Sq12Z9WCqRlK0ARo2e8ZE7YXbs5x+5uiEvQ48D3HR18wiC2kg92rapHjJNjRAWlBJt+HoBG
QeG0nafuK62o3rqQaW2Jq4QnpUvYdHn/KefMXQ8lHufViyiqVaJyRzv387I61XKzxhbSYAuWzO1F
5/kLlotR0cQ4YfR0Vgc6wwvdumvZZwlSXkFt186lV3Gt7pNopPvYM0eQ43HP6teCW3iWQm1TVc4m
pF/loiugbnjG46eK4Pr4MXadSTwE1agFZus9QnfWJq5cTZWxi3n/hHWapOPZmHGTVdtwrZZ13cV5
tdqgHVzcsi8Um2PaBGN5tdiIxh7mOEy9nU+Atj6mhZu1XHzBGJ4PkIejjSdG19lqhxNObzACGWLD
RAjB+4ShS7MdRfPT0PXGHTIxWEUkdMHsE2dxMhelZuUAuAbLsObbLPF867Yr21o8TUNPY/bE7ugV
Y6vS2ko9qlF545UFBN26R1ZvgBrdsKo3vgwCiVwZDESjABGEsjuJlJ+uYPzmsAt2sYJCfpLkY6EO
sPqjGlxF2Xputg3lagAWTl1EzUsGqXpWO7R0dP8NH29vmrZTiCwmKOjBH+2TMWl6H5Gt0vbx2ktq
qwyuQcFYZXmCMwphbfYtQ4MRa49tGyFT2e4cf9QrUrve6KEZKF1eprj9EX3bukoC5x5dvxbY8tLm
5kLtkHLo/KdF+10ndl2yyGQmnrJTYhQ9hz7RWGIvbBiJUgvrn850wTaUHr1PrhU0YMzm7lFI567l
Amc7ZCIwJ1yNKBRHSW6hJ5dgH1otKRJ/3tAt0cXapxYhKRKmM1cPHmYFtwzEh9RdT+B18Jmgz1sT
pyBhbjIHpHJWnlaLucYGaOrrPPgAzAAG84nT0XpAb9sCyrXrpt7nmAQ6QWQflRajdIL2FFHwYhO7
YT+kl46zrMB8gEMPodcEoyKvpqe+n7FjXL3TWLgVIVHjkmdbZ/TdbV6UuCSi3uT7tTQHYl253NEL
SpuEJmjvjAxQ14Tm5oT7oXhSmWYh3z2hj9fS5xY+ZKVtC+qED7MBJ7CXBr+VPD8S/+acLJHO51fo
WcU8UZN0g4O7qsTJBzZ+MnPauCOCIl/AdzftIXCLsEEau5i5FseuM7FU04UmZMni0YzR2DbB6Hyn
UaAxdVkqZ55gjMFEsR14rYlibGMb56f6ijNcmxDptdwTDLW5pX7cYJS1GUcaE6ZiEcSLeXrHSywG
EqBvEbdox9QkHdVkMbBG2sc8wTRYGcvn75FYe7bQZuq8lYg0bDI+sa3HAIX60sG1iK6RhaUstlRw
GslZapX4HyrpUHt6m0YuTMd5Jv2bxseoT5CRPHgAlpijCUy9IxG3KOclu10h6ibxx7mkt4xONWI0
9XIGKjLA9BPiNm8FhsUUn6Sc5jw76+zGBBU2egeE4AvuZVyKUdCzWGrqdY7a5gukD9SYSkQor1EU
NNH8DLhA+qd2lw5zdLuOmdvmlwHAXZ5Hr8LsA8+TNq86lwSZjxUqu2wRRP1Nwaspen4hmWk8fS4c
Wu8f8t4xC8xLprx3T3o3hAKwS99u12yeUy7NqV0IVLeYJBEFBp408eYYmPWYVAUed+BFUlLtZDV9
0C1/b36bqESut0sVhVyXTsZzuSjphCY0LIMpNcE8ChE8zNv2KEefeammpWVS4RV6Y33pKW9OP83Y
kOcQvh3wM+zqnrVQoW1KTFAchBRm7VaNGzdX9eKkKPql1RA50zkfUHsEtfQomFvMZWu+q1klr2B3
c26KFY4JrWlTkfKBks7l51nCqUNWvpy6kcMFV3fvUizOWIIB8V3WWY2dGCMLIYKMDQKHmZBBxISX
JJ7M86j9FdHCxSV/gpyoFbB41+vLz3PmKAYleYt8htSeiTWGNpK8ba7iksDgR0YcrQ3mqQeVpjbZ
V5P2Hn9KyVnwI7YsS31F9gb7Wxu7W3vrZXBBo92cyXRATzXovOkxWMF9WFtrQeDq1kIoxsTsQWSi
MKkck+SHsTSBfAp9Y35MhiRl1gyqg3BdRcBxUDea/YYYJfbxE2TUzYm7Oj0571kPiH8ZTP7Acgp8
vp7SHpoxfGzHmRycdqGP2S/9V8XSR/3dwWFSlxFx1NvWa+bKhFaVVccIxukeynu/G2esRFgYzWLq
R/B7tFmSoR0tzY0tlGp6BmQ1GbcfWyMDuTih2eJky2l3FcA3NqCPpUhPkqxR012gwnU4g6TjVKfR
4JJTcLFZgvgAes/M0QnNq+VjYjEiGXJS9I2JRF0MijlnlresEfwK/J6zHoIXhxQB/xRgBbtwOu/j
dDZZ4FtiUSWreeh2VYtOt+wyTOU2Y7SS8Yo5KljoJEk2q3/JmoYpzZ3JPPrUKG5CbGmnZBz3iHuK
8irsKI7wi7Ty11soo+bAGplGTHtVOSDug1Ir8jB0BjKvKT97SOPzgYikmZMjVoMJdGsHOfs/+an+
i5pRRE0QbDmKDr5zXGAFqEY7Hs26LyoZTZ5Jb7XK/J2FenEFPBHVKab0/ULVcVWNMhVeiz4WteDW
8XM8qrOCfmsiewzGL36wmO7N29KoUM/m6vp3vwpICDEuxq2ooHnHHmZuBjJrpjrxBRKNOZ/aQHhI
5igOa86u97/rtRr4c5kS1AplajQ4QpRBfu9KDbYzVEtVel+UV08kMlNWu6xEHzFftmEma2T1UFBq
OTQmtJswUkOop8dIFpIaeTdVCNPZiEl5zdnzdjL/6H00Ehg6IVLoD9wJYdAv/On9x/9tVtBWA9AX
wzcgHUcf/9dapwJNCNQ19D+POSARjKptadJCLldSqPe/6rc151EYRmY/oBOEXstxvZswKncbAqjP
cRZ5WMAlOiqWZ2cNzRZBww4V1z+83HELxWFiMARAZoSqqfubdoHsB2wjqN9/7kRmzqhRsdlup5yT
/T510XHRqDcS7xNMaP78rXJDW94Ya3P/7P13Px5muqYQJSjS0ibFpPF4RS7NqOYlTr1P1CRIHXWW
UaWKUKfnBHz/m45H2fXhi0T8BxA6HaTj4nVJYAgFpHA+od4VlldjV5nUPIefwCWfGYr7HxqPv5pW
0TTxaYNF8EmAZrHFj1cQvo4rh4mWn2RDnwgIElLnHHMcipp5TWRfAXTKcmCv+IuXfsbN+P4bv6rF
/LwDCbWgttjQpUN0g37zISNLzCqnC5tPfQYVpNnTy1pLQN1NFgPrfA1bZpmZ0DgQwpzfP4riFpoz
pBc1rircC8vb4NRIDTJGlP41u7hFYIhsYa3gPnrEEUsbDbvIG61o2WBeMnJah4tvLktclVoEWrME
CA6erZxOxCJjOFE8chapMCSZS0p0+4hg3h3PclrLEcDS0jKx1QC+h8PCkm5IFjPAKGfOgi4ntgkH
z1zxXSc7Hit8K9APhPacmuhumKCpiMbXiM91TLCcFGjFU7WBN8n4R2khqUy6s4JxeZE1JWXZ94f/
twUXChd6knHJA6H329KeyCyQ71r1xzbrPWLWtEPqrt3FWBZz9P4oWb//laYz9suEc9RCQKJHgywS
1J6jBg2NMj32Q7R8jFO8AL39lIOVv0JUyi2ta3uweQJDSp5IohScRSYCAQjzNO8/xvGbo0GBbAeI
Z5CL7LljFkYT9M3CXGYfy5by53le48L15JaLKy/dYfyDOtPxCQKpyw89CqABOlcI3bi/HtRYLaR5
1g3Dp7nvsApFudssC6QGTGT1/nu5R1uaT49C4JQ2AkHcC7/JG6eLsquqmd2nZhjtaJdQvhzTA3o+
OZluXizcDhsa3jX/CynYsC4VPLZnkjUf1e+Osi4lGFIe07/vFuwTqCOswgTqeUqGgmsGuwIdi8yU
tZRlygDRGLRsQqTqTJm4rOmOPM6o3/ByVulzFwFvMp0iZ0YWk6zKmUpQZha+Zbo6QJBPxR8sfI/G
mzEAjAqby6UDiUGMfdxVA/4H3m5ST1NdmJs5aWlVlJhct2TO74+3d7SezZxyeOH7As6Vuv7xel7a
jpqqI5LHSLSv3zX5lE7LGWtqriaOeo6gt957BUiHUWhUY6qkP/4k58lUCMAWMri+AA9nGhpVx0nn
1kNCRcEqi8laLwe2KibyINLL5UR7EwnTvmwS0uMcBWfSkh+NP7pFpolkVYXL3lkjNGohALS1mfDV
L/gW67U7Hr6VJqDsmhqv5WdmJgGxpfzjEJ0L5n2UaDiTGb210NiRrN2Cngf3XpJQ5UCCw6kXSiDv
D2n06/TBfRR08qE5Iv7GXegfT1/PG8yR3SVfq9kLPxQSDYyDS3v0NCijTlDjx68WCH18oSNs+3ad
wEmmdsvqGSgg5P8mmhqapiDlY0sbF5Ns7J8S8tcBHYBhzrb4vbuneVzc1bTavhpSP9IoEhDill5O
cDP7SXuRQbS44kbKVrL1DMc0ayi8v1b6yPN5AlrYx98E2seOqmH5bK3WSHKA1ciyHWJ5K7iVyoOo
LO8q1HLejZ3u9/TEq2fUa8U5ZAi6BEU3Us5ry4UW3uhUn0BN+BdapSAMp7VHnBo3vfDR5X7+3GWt
428SGWSUMNJhOHGLpnlcQm96zj0PUkxkozu9s6jbfSwn5F4qq5MPgcCsidrUhD7mVBxoE2jjf0xz
eauWGBL+JOr5HCr3flxiBCGirCj+mtAfo2qe4P8xAvh/XIuJkphwLIQILEts7cC+E6O2v8AbGj6h
9iBwTvCnbaaCGjv7Id+LXOd/Ug/65c5gQdBW5jDzCRWMTOAxnKal/BP2ftq8MF/qNnaRh9kHVTsW
TJsdPP1h+f2LL4OeByALAiGg9aPDOgGiSU4eNy+o39VghJT96DTUVzd1jXG7gCiCb3Fb39EiDMs/
xGO/rfzX1wSrQ8uGQ/wYNjH5Q4xMuKxfUO8lcUVFCiWY2nMAvr3/kq+f9M9r+HVIEQQDnwNTkgv5
OIlUbl26M1iZF4gy7BnP5bqAnwSudKeyKrxv3DoxSlIWJjGVH3c75FXz6mTO/QB9uxHYF2C94EYG
Mj5vrD584r5FsoS64vhc1wQv7tjU3cYdHXEHqrX5XoO2vmwoz97NrkHNGnVk3GYxZ9ymZXrjoaaU
baywDqjelPTiHCSIoFHF+qVo05FWwiQPTurbn201etuV+ftDLHQEwmNITBhAGMS4oNrmHocEgNYH
JSK9vojJDH6We9kJNq3VqVrV58aJq4+eFavd5KY0PXo0605FozGEfH9mfHM5/TIzMBlMVgcYEOAY
TOlfgwWnTGraB1n4kk40DiinyXKjIh9Rftw31nE3i1qdhvWIAHhudTXdnrZGVVfFV3MX4HZYhal1
AwpYnHqrpnAGAP5TDbLX38rSusp1E15qT580Xu09UgOtblqLSdsENMZw6x4VbZeiHZJt2MXhPWHj
3B4WkX/XQZFfeyEuPYjfIPSftt1N7Y+Vce0Ypi+6yqYntP3KO6uJuCACGFgHzx3hCXhIbTwuOIlB
sehtXgA+VbwBbU4LICz6gkYId+ID0sjRJYLf4i+HqnaCr2YJFvn9wTVjdzy2guoCNF6y2dA1++8n
2BZ+wLTXUFZ46XPhX1u9Vzx3uaf1DmtF+9pZyCX+8I3Or8BXVlVImgXqFjySBwQP6v4vXwlhpZI1
V+c35IPEOWUzFL+TSVsXFCqLA42IkZPeT+VLh+Lic56q8TLPY/vOmmPv8Ie3/31pEWpyfLpYrIDE
PQYDyqX2UefGxS9VNBjI29vkUytXJHd7rFA3ve2WVDjqFtOV0adWuCuywD+FsobfT7XE8ZaGJ4Q4
2Qbhh3ysZlP6pYTeWEN2VQb5cNp7nroOpgz5Gz9MxQbNH3fZDEhMYcLT2aiTSydqt1G9+t2JxbAc
inK0ruLAmfmFJbQuX4XTNEpMGK36iJ+nC7c3Uux5eVnT5iWi9BD7xAGpMvrmiBTsZ5qez/5Makos
MjyMrmrO4Lt4cgNrDQmNQNEu2uLCN9x6cd7QcgVRp+ho0lcaA5yVIW2E3dXSxQMyKXmHoQXj1zpn
RmFKnuBs6/6Fe3H+YQI1/13kKDoik1Ikfyp8/X7+sFJiQHNA1wLm5/hI9lw6oaVaym9RQH0AEbW4
+ALKQ9M1ZMrIqcKXdZiSs6CxvugZO2DQozNu3e8vkn+1YFGnJWz2QK4KozXxy4IFKTXgJBVW35I6
0NPudUKCFXrkZY6HKcp9c/zYy2Y6QIFGJTxO1McskjA34Sk7j394mH+xYSNhasscHWAtjxG7K4Zl
M/Z/xbc0tIOHPoBK6FaWtQsp7F5wL07XU9WP551o6rNKec7V2IRcZGE1KsyEswhAcrPMl7k1ed9B
zvf+BjX88uEPT/lrDmD2eADeFQdTF8w0SeXRkM11ouu4F9M3qt59+kRkgX0AlUS9mQZ7vnaDuaSn
hBB+tIuk337PVjuEHo9v1nLihe3w7MdVemmHS/nkSjHRIeEWOMhCVgx3WoRb0dPufZvo/zAiH3WH
G+nnlxo3ZLR3ZP51/JnYyDy57k8T/JvP0fM3CcHrX/2bv8mQzj/IK2Et0h59ozz+TbWwQu8fFOPY
ngFUB1AiAd/0NxnS/wd/QSHT7G2zqClJ/OBaIHbNHcF1L3xCP5s0798hQ5pL7J+XHJEr1Up0LHhC
voRYwvz8p0sOZtK0YpoCgiViK9RZFm0KOld/OCd+XfO0AgKHsD8gTvFQ+/6tTp9Mc+96+BKeTuQi
Dny9GO4x3PBPDYTB25py8lm19ghttkg4fvxpPm7f3uVnvoSZr59f8fXLwV5HdECAODDYv75ixrGN
+3sUo/5IwHwI5bDsZuXwvbgq3heQLT+ncd3RDWlybzesOv+mLMQD94EMvP/H3nktu41kWftV/hdA
RyY8bgF68hgeJ3ODOCWV4L1NPP18oKrnL6l6StNz3VER5aQjkiCQuXPvtb61YZ4M6XGAbN+P9PKN
RmtOA2qthw5pjAYcIERYjRpp20VwF4fOCZ8KMrk3/4cPQf8NlwXtMG6kn1YNgV8FiuniHZpl1rez
WS27QisICXIm9drgBQtCmTnGVisAX62y5k8TWnPiUKMVXAE4GByAPj9W8BWQmiwoAyAO7kYyYI/g
LLKdO5IzUiTDCjpcOCtpBekZf/8Zfuyifb8JaDd5sBiQQdk/l8wdp6FBOZN3SAzwmy0mTh8piCKj
41c+hh83gj9eibEX/4Yj5S/hvNYou6LmTHAYjUhgYwN9zdS7ObW90VyFRcrS33+ynx6i2x3GjorV
lFt8PQz+eIfpsivLQst5PebdV1YUUhaH6N8jet8+1Vrr00DCJsKp46dGldeyXBC46R5aHUK8y1Wr
qVEOWee+/P3HuaGe/7QorJ/HoqPCwrSuC39ZFNJI6t7EPXjQkYUdF6cjZt3jnlGKL04VGBqAFNoU
QFWfPanRghGdkyhoEqT1FA/lci4sq7m2ipmnb4/womoYomuCibEcIoLXT1VeEg/Fvfk6Rk6JwHcR
JtGc6QRtyYx4kbk2wS+5enLodLv7MNlLcvj7D2ncGgE/fEqs5jSN8QU7GOFouv74rYV6mA/x0s6H
KTXwZoPYPGKQ6I7QErJdlREZbgNzm/OWEPE1TpybNz0Quj7sRrmGjaPmuK9vCeQ4ITcNuI0PEvzN
vUUExmdnKooPFtnlrZz0Z4mClGxCtDQBLiZilEXm7eKFPanngPMaRyV5yGssehbtZIp0guUsO9g9
0enRQC9rXOPU2V1iOG4hhDxSQQ8wPlRQrQHsMUjGfWdU7gsY/fSYammxKWUT9z5u4C8xG09QYMQ+
mgxLH+qcExNqPALfkUdySA9ta1uPuhnYJmAZe7DJiO9lVB2ytsreesg0+RolD9JEe+Bsr74qpdY0
MCLnI6yfeys0SadL7RilI6EhG22NqbdiQ7yg5Sw+OFGcfatlTBWdCY8sbK8l7QURmWDyXsbzRwdu
7MYpdIQinpcfU5XOl6Xx7Acm/e6md5MVMYai8mHoSxKI0tx6Fw2Og9njiBhmv2uZ5t5pZa5tzCiJ
tprTnooC/3tuy4YgZ+84jxra3bAOfar9CfUEmGiaByWSvfSyXk8SUdI64AyIib+aOl8WxifyH6Ce
gkw9RllRQDOu1auWZ73Or4rlXg4a5x7FnG0r2F+Qb0/GXq889ziACXlvQ7t7TLlO5bFHDBI0DHde
MpPpf80dMeLWGzj9vFd4nnZZrGu072a38FdWzCsM8CGoqO35ambSXeYqOkxq2MWxcdXDYtiyto1H
8n2Uz3mqd1EQ619Juiw2rS3rq2rzOwT9MV1iGpFjlEPxCVeNdNFDQRPiVOugV2ijm37qzdFzmUZ3
xIp9jlHpHdCEiKdQLlgbWvuD6rN3vSjLzdR2aaClNnhrK3R3RtvKizMP04mUXs+vxmUOCgFFcUgb
ze9BISNU0WKWKHA1klkYvMxqzR2L0N3if8BV7YaftDpWvJk5xAmeYTMid6sCx9OM3Fzj5GzYhrJd
Erk2h7spSTYYUnT0RZ12tsjZuvQaMadwN9V7OnXiOiSd4/q0WFz4rHpaPyz4zlmmOtmcFYJPcJZz
fpBGIg5OxeNia6SaZr7X6AvQNn3izMm0AlNnH4fBLNLySzua0cc0lMNXtOPqozG206lw3fGYjR5m
mKg2L63Q6n0DqTkg32g8DpLnS1NZ7Q+5UrSURep08khapLM0G9nYxbYQERle2jK/mqMod4wl4qPI
onpr5pUZpGogA9IYkCYycrokM2rLEqAlwCL+My2HjIw3e25OXo3h364GtddsmtZNJ7JdmI7q20he
WHVPKzrfhDVFAeoI4beVTr6uXribJGLnkEu4JvwO9VaMk77lE7cnx4bnMhFOh1tGqPPSi+7D4k3m
g86Deq8S0QybLIRN5QuUp7/LFKQ5HK8FplHafokdIucY6zhvMb2jS4l8+UUT1BcgxmNYXxPVyUjJ
B9KFI3bkpbw71N+0D+h4bGdhZ095ZDYf8Qhl4JKXCe0ndaFm1QS5ZdI4TmaT7erIG95wvhKbBwLo
K9oacchTk7Wn5UM2NeUXfd7wtHgm70sZ9T1elvDkdGDv1YSCILDpv28AQJP+2458clRCD54opo01
GPqW4EJ4YmQdPyzIHMHzmgs/o3t59yGybSKfWoN3Qstc7Mex5yMRix6R4+dA2u6z1NoamBseJAtD
sKzy0rrXl4NI7Rxf2RCeqFUs4E023Sw3b08juGUUkbH6Rg08viVjy7pe6c0JvSsxw9Q2+l4C2Nrj
ILbO9BS0J8ULxEw42XkXchZ52yq2Pk+h1ZK8zeDiCZQW/waH5KkVJAG2Tiw/Ctc6dxlZfcxpqj0g
e0Y21IvG2ZqRCTcsCrIdjPsRf8uujpv5SK/XDsY8jXeVEeIUKMm7DzW0TX2f+FY2WVuCqAmTKqGg
ZXE07tt6VPGey+9kX1rTbeJL2xUNYClloZeey0H5fdEKLDQkp128sAAda86qgynm6mZ8P0+4h5fv
c6H/HFh/dWCV5poA8T+TAZ5vwbyb96zqf0D40Mpef/CPU6sHF9H8Hp9jMHT9EyAAT6T5D2Ezb2Bw
Srfyz1RS0/qHZ6LQAAPA8fSnQyv3Ny4bWqnfz7r/zqEVS/KPZzoyNKhQ1/LNBiXEgein2s0DFt+H
IRYH05TjFYQjyiuztY5FjiDEofDY0HrSn0AJj2xD5rKVhOIdXeliKsqq6UUBsYMWBj5LNr17yChP
mZmlaRmUlUwDxy7jbdZHT1FtHMysx9FjtnlgmuXbNGSPk272fjZFLmhlNg5pQ4UBgOX5XkGl1JkZ
+K3GzPVnKhYccLUOAtSIintzGrsXeIZkoDq9uVFDm38VGsBA13iFefXNqJkMOuEA5V31T2llW3uU
YCaCynQonpJ0GU4VtpWzcmJ693NToOY3FlAneTlf1GQ7xyKa4Z2lS38yaeXv+m4g3S2rFhsrnRD3
ra3psDpMFXICJrsWYCAB475Cz3zAUyG2gvloUFuNdRGte2D2+FQLAuxXo8AdtqJzGc7FJp29Yc2n
17eITAB6Y1Pc9QKSNzdMtXVL2VJ40sRKSGCNMqMN+LIK9hSTw7elOUAjUwS1FZm7g+mg3NAj+EUz
hlIrsPAubrN8eW4s6MiTit+IFdZf6UXbR9rQ46cSXbkfd423Eej+wvu6VbrYEvCetJRZWizFeSxD
Y3kuWyNjZ08Q8mhfMqRJ8FEq1ObLbrC7lGq+rLolEFZFjIVmshDSxU7VE11j996L8DFuJ7cBbNKq
sZn2hU7EDQLLee9QEJVIgkznYS7K/klzeqw7KqHXjVph6YzR76PEusDjFwTrzZhjtGyhIdePHgF4
6WBm95riCKxttGJGG7tHFr607R3Do0SLcz+rXJQwPn9Q53hBDel8KU9OWPZ2+wkzovXULkTyUbog
FdRS/IYEiabTNeyzYl82leswH3OWcZx2XgiJZdmbS932ZHqiNrVfJ0GX8VkbFYzOrcZOXHiBHoGG
0nfYtF1CXxF5V5aY76akxAMCCTss2SNyIT9Ubj1fp7lZUP9iJ1vn7MQpBJkWQZSkcREG2tARH5Oo
UXuLMyuhmlgc8jmR7M93ABsEFZrXkCMbNSiiGj18KnPMYwErSVP7aVbHb6FVZsU9hA5dBkWtxMMy
Tva4g084hcEACxIbAb2Zk9RmedAnkbwuecOpcXIH9dyS9Rz5htbOH7Ik9zKfA5iBWMzUN3lURA9N
rJoHu0lcoknrOrBjWU7wKWqYgaKztkXUAMWBEn5g8FU/2l1bvoE9ZHbmNHINnFUpMCx6uu0RO3N4
jF07PLq1o2G87cjh8KN+tjZSkz0GNFk6fOVLVvjYc3qFnoWzQiy6/mkYnfKxceto7zSmH8vReiCL
InrBkTqfa0J/Ga5o0fK9DfafDfFXG6KJwf/vNsTX/j3+oeX7/Qf+Scq5MbgFLSuxNkVuoO0/WHZS
rhshcwbm8DdEMJvQP9u3xNATiLZK1v67b2usyG4h0KiQlOYgWLb+nS3wJ92LJVwEiZRpCPIM2oJ4
iX/sXlREY+K4d9WdVy4aXHwXd5La3XJzisI0jtm8RliNUVSfO8sk81spslI5PTyqNc2pbVBu4SKb
4aihbSSueH4iws16pHHWrUdzyFghTFWDBWNcDpyozXBisVMo+gO8jkyDXnEB0jclUgDyLMkoI3ud
yEPtwSswW51YldqOxUXKymVnc1QyHCablYUcGQevf3gk9wCpvee4zfhcj1zkZw0pq75FxKubW7pB
7XLmWpoGpFtiXzhIr4O/Wth+VOhR40fmwjbZFmYRDKC+78OiiPeNoy8GTgAbAlWhgx2FSUrXRGIo
WQbttykukhcg3m2DgS1Or3MFtRQ/8HGB7LqLq3B4D5P694Z5e+YnWUs4hkgJT69GaCEB9jyCUE8p
5GBGlj5sZpqx0yTG5gw4vChlAD9rvo+xFWnHeaomhsUsj+pZUxKj6AZzXErQtVkjMt/rkIUHDvmi
6psDqj+SFoD5rGKw+cnOiW64qyHolnwJBZOCYvxPhfy/SzC18CX83YLw4b2LSVvG5vbDsvD9x/65
LAAOB7Rice5zvbVC5tn/57IAOBwhISzx9RH/7xUBlD+4SXNVLyM+hnz53wsDVTN0fcCW0DAZwVCH
/zsLw49ddopspIVsQawLSFX1v0xkV1c4zr3BvhYj3KygJPv9CoCmt0ksarrPf7ow/2K2wgHhT6OV
24shCfLI5/NMm4/7U+M7suYVRtmbRE0owsTMSn9R1Dlv37NxGAHUnyLhmO/eCHTi//DSKFZZmtdT
xc9SStBMkpQ6BEOLx7Cj9IDG3Bza89YZbPliuDNJPR0mByPoQjCXv5ho/ThiWD85ghB65PCaMNfQ
Qv1x+dUNfNlUT8Y1Z9iaBC50C0LH+mGpT0m1vtxMr+gXkZ76j/KQP16UW8VkayEc6ec5A8kk4RDV
nn61MDxxkHCNo17YS7NjYOi9rRLBi5kYqyZQDlDhgZb1X+01oTHX4LcGDS2afQ2Ycz50xKGH22VZ
zHeETuQUEVwl5HmsQ5Idk6VaMwJriXxjJpfG+MW4ZD2c/f/G+/ePYVPTMfBk6/zLIMPF/TrMTqxf
6aJyrwy5eZxzZL47t5vlC36t1dZNh+fvbxjvX70qkgn6KjwY/PPHb8zWhJPOViuvqRzlS6kxz2gw
tn0T6dxcwW7PT5ZJfBzaKWScKqYJ9/ev/9cHc1V1owOxVyk5h+EfX3/0PEK9sllebc0md3F9YNSa
8huNza8Cfn+SZdyuMAxdniyGYNQgP0eKhsoBiSAGeTXXyFA6rShM4cvQEL1F8MHQN99HYa9PpyCO
qnYmHpZb/l2axb8C1v2rD44dhtWSzRpS2E8fXDe1Cs5ESI+WU1YTmMRtVRe9L5gIAfj51ZTsXz0k
68yc55K/0Gauw7o/TbThBBEMYoz6te1w+pWAm8g2xCF5HhyBWL0lDJijVXVumoS73MsXeV+MdMIJ
FZdU8qTVV2fNHuenqLHWwygCqUtPz3cre4qnOOY4yJ+a8pRZLk7Ak8chK9/9/b3ys9dsXV5QNYNS
lGwVVEA/zfqgG4aDqzx5DcNUNDtyi9rD7b6Z+6L+1IJkC0Czs+5h0WaOM0GyIAOLsHQSlg6AfiB4
JwQw5PtlWsilk6Hovrqt+FXG8r9YBR1KYgDEJm/2L+JrKFjDaIemvFqLwwW5XWZZt/UnKUL50jA7
/4U5Yt1Bf1g7wKhxV7Pn0gAC5iN+ujB42PRUZKq7TiSvna2egEOs8evfDMYagyAYsTVsYmQIncR4
i5o0Lv1pUt5zMmSrShbG2FcDeMIjfNU1EZmHIDFMFs71nrhdoo5dw4aKGnsXXOLVWRFIftG0xDzq
zopawf/zC8nyd2Hfn5dENmvB90wTGo8N2tKfbtrFzTynId3gCoKfEVmtFmg5jpY+NAYWmAM5guME
qX9M+41u0QEOEnRE8c4jtCH18/XUQTZiTbWd6uOWiYGzG2/RAkxpBxmUMlKrOdcKl40wSHYjUWrS
XmsNi8UG0wHclOmWVoDWnsBCoUPb8NM1yoAtYE01SPPKN926vA5r3oHbFemFcUJ1j7LNaTaQV0BF
12itPkrlZA+yUvkXkXVyk5ORF/u6WhaYNvMYf1UWqZqnHt7WJunZv0/I+guDhnRaPza3KIb5Fstg
rgkNFposRpWOo9VvQ5mn08YIHefZ87B/+U1KCIrf6mMDch5JJFAC21NtwCDD/Q3zW+sGJVYgnMbQ
2XS/GQaTY3tDo+YYoqi+6NEAa7cewxO2H++Z0DdJmJYJ5u6qTTRLObavMtim07M4KDCa1o9ORFRn
MHtmHG5wNHpvUTyw7WbcI47CEQriRXlbHABTtKU0wDFGJ4B3V1nWe+eZlAmly2pDCchCjP52fuoS
xY8pBx4H5gDkJC4uDtOfAQg7FzdzsoGdWcaSbIzle1IGggZiMxhMNxcmoIRpROqWrFEns3tkABrf
j5nX4ziki+NHDHP2IknbjWcUK9TDbHetl/gcHtGHCLF8lJ2bnPTRJT+BOuA34j2qwErIGUWLGe44
SVWfC68Dw7cmZDZ2HX/lRpl/j4Yw7aFGReVGYM8GHRH2sIqj2toU0hkDbqzbQDAs59llTKkp3636
r2YjbBxESVS/aJabZLTq3C4zT2WZe8WLMxIW4QUoysm73RRO4a5dM4XNxSZ6kvaSzj8lozp4NITA
aBKDiwLNWWxIAPDqj1o80u0pYAeWBKo2qnB3mliLnwX6c5VlXOlSwx0sItQVrPYaib8EHBCEknN2
RgAQ5q+z1vGN3XImC0ZIQzA63ppUUbFWJPB8Omh/crVr0P7iVAih55PXdnyzNlO1HPcl0AVB63Qz
wa+p/TLq+OqzkSU7MaPr4LhLTxqUbb6H1jShihcOBKmc6GcGyNb7HC7eGwgCIniX2Dzaa9wFyCjv
4pgFZ/Q2bpj18YS6sOkBCODBt9ZZrmGB60G68Ibd1d1kqqjOWZnpL42w1t9U5d6l70fWZ5azMPRz
0yuijZQ9/wfyDJ9pXPOG6Q/zPxjioJFyIVW9rx5FtL1khHbMmGV6PxCR5RHSwruKGmJyPeBjT4AI
2dS/z+vWNZIazr2EjGjPyLXbQ4iP8mvjrZfSa0350tGRHig4eLfFMESpz9wJWRJlpw6GKlGPza0W
yXLbbB/KIsNmGI3yflhI/hxNKkOlI1Qa4VBvdZ1+7ZBw3DDwL72kIfqmuCe9dKPW6lHpXHuJaoGg
Rp7fFT07dl+Be81P6fpvSI/qDs0J1afIiDpGW+Nt6bkQQZyz2zZe1HwizJPqFzOxeroVCrBnS3Wa
09x+12fqe/qBfLUNb2bW3fQr0WBEIyeIao5Vo4l7EfNI21Uo7js4dtWF24jvTl/fbVk1bDxd1R7W
INMnkQqK8KoCSXWLCQ2HnN2c8GX4fCHOtXebxIIQhAiZf8ema3nnIz8DcIcew3wB40fg6a3AGdZS
JVvS/uv3w4+xlj4qJQdlk1vKZIihZQ1JQbU9mHcT/HV4/5b5HjuoevZsO7xBhvIkT7twptItoRzh
b7kG5tEvb4+QRGIy70ZaJpRB7DzE0kxX15zwEXkEoHKCcCnu+E8vWskXGOFZ26r1qJLRetlLJSkM
aGodbb7p+7IznCMfpzobo2Y/gWpQpBvGOe92HGCHTBM7br/enrcIZhGB02Ewu8KY09GZH02YJcNd
PUUa0pg45AwobTJNfIQ9rrGlq8ebCYn78Rk+cM16SXroPCbOS5ohftn2jUj2DLS4R/IYYUlc0Mvx
GYzw+W+LQJYbkOMTYomCPEu8CzFQxrHxeMJqe335YiK2OV2feqT59ad0DUPHbt4eKPebQxMafKuJ
jk0vZyPnOkyUoF5JHjYGsvlxhov23q4R4JlY04xJVSdsOrJ44tsWMTC2Me5EE016dwawvt4bZFRv
ZZuz+JhRE3WP3hwSk+NW6xeUNiZLk16FzaFopfeW9MtM3grH0Q4uAV4uX3eJFvd18BXP5M9b70aa
yhddczkDeCnHEHN25ctkQCPC5KPk6LPOe+hcEq/+RAAsD3ojJ0xV6ydkJ6JG7mxWIMBr9BbXA+8y
aWTZS4NHFE3TS8LSDVCMI+0Lghf5gsSfr6Vfq7QFLgU4sPXuvG2bahHcUTU2OLT0MZ8d1b93KXVE
OSkpyZt2GDjJrFeNefPsoQmR+bJBXcVDb/MpMiyN7/XQ87yWMdq7PCt5rBZlhBvHWIzdQEynS58+
YjlKMh4u3XRZHeOutQw/5pYfuMFDmqAJ4MbtREzUQSUWcfKWN+TW09xOZRuUE7xU3NtEgDPB5q7h
d3tvuL44tuaDecyaSqu2MKWn/FSMNj+NxExvnpE5TNwiIVKiYFlDjBNI4qx9s55q+yqSKxewplfL
kdzsOa8g1qnOtwvwfS1aD+5jqtefbgtrGznsOLd7N4SuFvlzX4PqdBL1G2LV8Hq7P019CPcpjYA9
yYYroWRwuUVAIXFDWdl4wpmLhff7DVFMhfutBl45BkU7tgcN6Ns2V7X1jvBBvtzuChth/eJneijv
bRNtqGxKec9og4uQdRppFjbKXjiRFlLIgGBFiH2NThMCUBRR6SRoc6qaCu6+pCUttTUnfk1RCLUb
zp7ynjwFBmzr4oDyqpo2Mo94shx8Rk86RDZjVwGpeRzSitXeSOQDqr7lykmdm1rA7h2CfuJRua2A
zGvJYK5Ch4vdh4R5+GALuUqGM/HYrBsQZojIUERpjT2LQhW1Y7hrNNdjuULoi9l66HnMDPJ9DbKf
1PwEz7dd2aR4n71ZUfhZN+elwnkK/snstQ0dZegHLbXQ8jxKN5kP/TCW8YPsUlEdCZCU963Amc+h
secVoqTibhck1rYvvTVQhERa5r2JCctUWc/r53W86dEcdOd5cOfiQTesL7EWakHmpd3BAnfpOy3P
zpRF6bfI6Crf0RuCwmyO1ETSGzzAM9tjSpBdA05yWoKelqdHhaLstyxVXOcEiy5pUNMy7zX8iTsB
oHb0o6YC8DjOxTGp6/QO7J+UAbtmceRkPx9KWaPXzOu6vAsr5JHenFMv2DoZuwwsuMPaTidob567
XpyadfE/pWFEIxLpCgftwaw4wZB7fYS7RxeGLtsQNHk4ac/Q+vh62qLm740nuUiGtcyPdABxmxoT
C067Lv7NSI2DJWh+agAvP2VRT4U3k9g9rBON20E5y1llJxC866uu7jDR8vaAXNFs0ivqA0YZvNP5
tpmEMes2zf8qI3LeY0nKvNrbpuseLrU0fAvdNVz8djCMRFTWGHJTVDYtnqeXClpReKaf1h6cuPIu
iReZR7xB8j6aLQ/IY9991RflbmwjM4+cwfheAUSzf5K6zd1aRKxWi53oLyOvHNzWTUDhLI4eG+b2
NqjR87XerEPPvRStmxToumhfTbOJezefJx8sNqUa84r7PufmSUItO2mVtbOjdWVeloodiLNdfNCt
OPndHG3Rna164InrNUEidtZ4F+17hdHQI9HYmYsMWOHRcTCeHDmwzf2h43xDhOLQ7tFfDdjRdZ1c
9K5Hipnh4yHPgZadBfM4oM/DJXEIRKPXFOqcJAqbjcVm4PzCcN7eLA1i/9qaeR6WaF0ObiWzJYpv
eKcIB4ItJXZoLh13a6te3/HK8Uvc4s+fY3u5xMRtv9ZDlBH06Hiszpx2lh0b4uDAyoLyBemv1h4x
XBJKRzlNQJ3RGvNBjyztywq7+Zp6w/J7TlX5jRlXR7k95RHgIKWfZd2JC46map/TXPkIMoEIvOEW
h9c08Ne2TYX2zjLm5B6aMhSp1E4+FHUfPcMaHOdgKHLmPR0he8q11L1n1OFrDGLwS9Uo/iTrlseX
3LL5FmiIoLRENMkAAUGb+q032v8Z+f7vJjwMFphU/M8aqA+/d/3/e0vaKPkpx8z4/pN/DHkcB6eN
bWNuk7fR74pz+GPI4+r/sC2ETkw9brMWnT7VP2e/4h823SnsAA5jWYYT9Dv/sO4wAsa3Y6/Ceuz+
TG3/rXRYYD8/NMNwBABaAhQCDodZNO/yp5Z2pOAQo9+Nj13hDOfKLSllSr3uzoaCkZibQI59L12K
J8PRAlVgoRXJnGzQckyHLG61dBuGg7Nre699ppcAfNXIKRvdPt8T7cyOCdW2Olez1SCaKfoMllls
HRmnOO1uSIdwCTgnTrYPCyq3AINj9x49NKRWjesYZPKJ4SVxQa2KyFEp3OhVlp3HKQabcQA15yPJ
Um9AtULbN8NOvQKfoFU7YWJMRg0GNEjEazRV8sSoDq/tXHbTlg09R9aqhc2TpZrkwo/IGjOJM+7r
SrsmYZ12pKqn06E1GhIIJ1zNc2eID0hsxnNqCPWClNvYqbaLH3WvsxsfQvWKnS2zbss0JUHKkuY7
SPwjaP9JFc9RbFk73ZhJF+v4ZUc08sz+9FpllbXKoMY711QYaPI+0OApA5erMJ2SMNE/Z3XqPIaV
NK6haQh8pDZn4F0FkA5sDcC+jTcQEkvejbnVWdZ9GyrbhvecbYyuNwOz8gpf1xzHD2fjw5Bl9YG2
JN0Agq7ALj1E7gI2UVckim4c9CWBaU2mX+bRYqKPpqrB0mSvZMql98F/HTzwVK9mh2bXr5NFbrUR
6K2ZKsiJbVdafB/WcCGm89Cn4lOS6tZm4LNsEf6+hRAvT97UvqpMmbBQRfl5Tf0+ybh2/AIqMx4J
tY1kb5EhFUVPnVka5Yb2aX7npkVzn5dxwaXOYRH7NcxhfA2d/ZgZWkgsGLqusA31K0zBdAtyFTHb
Uv/e6+SRIOmGShs2SbRSOrvTzL7SprYRgISbL7hO6GdIm1y7Uguv0ug/EuFaBhZqnGNst2F0nnqR
j9eZI0vzTrZm91lMzfAtSUcGMfBrz6vb7TkjggCsSTlcrK5r7KAfCy7ZVBft3aCLz+y2w71W6xpC
cfE79lHsHRMA8QKR2nFMiefME0M8oBCQ3QbOq/vJpTX4smhDFaRjmG/tBq9JgEF1KA7CHKx0F9pV
mePXn6bPMbHIYiMVR7NtpzUdRom0JTKQb3lrOT3o/rIbBUHnSx5kIhaXuqGTTMSPCq9jrT9Olvy0
dN4n0eKYpsu8bUGK1gfPTujWmIja2/2I+GsvIt3+gH7/JQrr3wXHA7UmkdTblikSFSV11UOcmzSt
PBcefWzrh4g154k/gUBio4vvuyY546SZjpCQC+pmm7DTYIi6Sb/rvG6J9m44txE66fpTAW0AFXKv
HN5St0u1IXwckdz5bZOR5kbe0qYb7Xk3CG+vTCM+ZtkyNld90d3iMIQSVRqCrvRMylmabZOuRlc5
i8q66ywj3DpGFR858cptU/eTbzuYfGVtux+gYWBN75czIevEkfVdvM9ctvfQ1iHMh5S3nlDTrjRT
Wl/k+n0EZ6Q2RdpMZzdx6Or1pGHTi6LYQcXpZ21qXclYzLa1nY0+AYJF4I6YFVKgrKc0M1CxDUO9
H6FZBKMsortptCauADhxph/COlq9297NotfepmgTD/l5QO1PrG5X0yyMKgplLOq7tD7bav5I+KS9
qSigj2RmLFuL33XOLVHdydxoGDeZ2oyyEt0crfGBSdsxo9/HStU2V8NrjRfMcHEAkcXdxBjyp0DV
i9qHWlghXMmz7NNC6YPy2pnOlgmTgwXiMxYbQN3jEM8+g892RzdP+vMy3udLpL7RRRn5VdIZYisC
X+0k9bCfw+6LGdrNxnZAlPqxXcpNhZ3gGBYKUDHpyXi/h89sLPZuwvd/KJdm4ikNKw0wXz1NuJFA
THzRS3abLTb37kJWl7cbI/kcMRo5AD0QZzqjddCWbrrPHSAI+LQOXc1pC0ijC6K0UgGA/vFAVoQ4
CoVOP/Sy+GhPJglRjNPOdo/VgB3b3XW10C+DI73zXDoJjbr8CQY6+J4ucvYU650LLCf5NtB7qmjF
u6ZPSWcGkxxz2uZ6Q7tHFpwJo6zZiNl4bGUVaNWsw3TmEb2L64hyUJALkOU1u+wCM9lCGHnCdhju
pqE5z0XRbMUyd1/BNsNDL+qJ8UBeX+hVUKEPZnxsF+83F/oyJISWbikpmEM2/YaOa9gKOmZbcvxe
K9nGR7ftIkJ48pWV796P+O0waBn3RqGDah9G6wp9o9i1WncfqfRpEJ12neL0cea6nsLZ0nka8/vI
KZbdbGceW2MCJQWPXmfvrIXQcJMUBjAg40B0Jh2OVzOjHzcNXNenhixB+0RjkYab6kRUbXV2ztZH
xkR8ID0d+Ee+Oa3BgjZzDrGNQ4/DcJEIT/s43eIIE4cG+CaxIL5wFl4TC+dM5mSPO72U6tDI6DnL
KgcS1bhQynRZbjLOoN2Fz00aPqLLtEJZ2Ra/q0rOlo+6tXnQYbLFmzptlw9GPcwfCgjsJ6dP5Xlo
ym7fKG26RdjMdiAVjQ/cJhNLf15yDca4Pyj8XMy5WDFX6ve7Sl14+9WQnnApD0SE6E7x5C5DcgJ3
323ge20djuY7pbvR10YftH3XE4zaEeqxQzEMYbrt09IvSpZXMM5coEwhbYhFFL2hu64BkmPoaWua
JsjFYTUm7UJws1isAVPcICef3Q2PRoXh99zWQxFve71FlMcYbcBDw84ldlbH3kasduyS6OIMtO0z
DtoKSHcExasbh6OI1XDO40zDztjYFH6hGGAFGqb3IC3N7oOqX5pkl1l0nCvXY9wYGwNJokhgP3UW
WZEbAijTqxu3zRPN44lCEooCbA3P2neERO1aVBaHRcakXaBqGIUvVOt0NCVU/yH3PG8Tdp68QKsv
LD8ni/LjYiTmzu6svdETROonS48xxC0npn/07uBqGOOB/IMJOXbSRVtj1hDMA5KJ1gqoyYMCSOCR
NFjxIQyhw6ADDGNSQw2X07Eyy5HbpRcAkPv+I4v3sjW4SOfKk7+ZTpbxYHPE9P+LvTPbjRtJt/Wr
bOx7FjgGyQ2ci5NzpqTUaFnyDSHLNmcyglOQfPrzMVXdbVftU4W+70a3gaqWLGUmGfyHtb7FJxqp
VZGbE51mk0NB7fpsWjW9Z687omXl2hVJeVvBHMQtlCf9tvOSG0kSwi7UZXete987iiSQ0xr1jXff
knsDgJLZ9N6tRLMN+dBOAYkAw6ao3OnbGAXJl5Ca+xPaa/8qcskZAoMy+NctDgaxiWIrDm9K03PW
9uS/dKXTfp4w8CCn9FxEzziL7NEzjw0rVGT06OZfHVDegMMCxmUpYgueJXZ4U+A1/G4Tis1UMLXe
OE/TU6oNixGCK16IX2indd6UfrQzVJrgqjRnG7Vy2eD27pwHApCdrSeAhNTsb7cs18J9OGI19MZh
YKYy6DN2Hf3QImpfGBnjOvNye1Uj2H6bQMOplV3X7s5Ka2Rm0pLNVtlDRzLumIIn79TWEInY2QNQ
EoRL4zWSpPkcqFk+SnDQ3przPPtRd1b7ROBC8RJbZhFjbsrCUz2R8536hXkC8YbOiev1yoSzfu/M
nV5rzGhHm8Hx1gDjSWSxK7cgiyxqf1NsPS/CSOmTT8TRXFY7LaS3zwqjOo4mtbiEivxUNyS1Gmaz
7Yg7uE1jttVZVg7nDHnGFYfEsOEG5GbxB5uChZPPWSShiaHkNi8zsZ1cq0QBP0xqVZct9zrBUFdQ
gqJtUZqKAqor3pNcePPBB/u7TVUv8OjV+huK+IRNSxGON4Ntj85ON279oSL5j+T7byTfnEF/KfD8
v03+VrVv7c/yzo/v+b3xD8LfhAsygsU/YvAAZMU/G/+QbHOLaESBTAP+Bo6Wfzb+jvjN41vQcIYm
QnEEbv9q/J1FD85XI1z5iET/tySewSKZ+pdcxINCyn9RktP3oz1FUPqrxom0F9uVNgsHrwiCNcGZ
hLJgI9zPUTKeCoRLh9moofzXKF+oOlr/2kMNxBjTsvRDXfcmrBlpvBXcWDe554bEC0TOk8iylKNH
4riNW9c/J8XQPkzZkD6RclHsaeXTYxkL60vNko8wVD87Ecm07aZWfYVrmx3IPm1SnlCkPazaXs7v
pmQPkGIvhg885vYjaN78FFZFdRX5TrHvnZYxdVfd1FRM1KhRucG7npysodXYZksG+CUDyY1txLiG
VE/RjG/0Fg9UsZdFEF5zKg3sMsVo35N7EJ7JpzJvLOyqN5MzGRAHakftQKwUe2xD8YsVpiGB2/md
NYr+JmIAPZsTyFJBhAxLktBYmUo6P2B8JStdTmIdWIQfMpNuujt8SC7iMCb1GONGNuJF2u+9wpTf
tOaHMGQkry1lh1r1df5JuRmThbFwsz2zkOwQtl230a4ukdtM1rpjY4GdJo1uuz7R912dzu/EYEwv
S+D4fZyTtOhMWXMWTjbeI6Nkrmrb6U5FXn9ljkJ9LVFQbsgs83dyKIa9b+W8jHgcGcJUxWGoNIoX
1qTfjNBZFi4QFkJ5ZVcwAJYYiz4l5ic3axLJvQhflyyPRmAcCwQnG+b/82d3aNReqcH7gVm3XrVZ
l151wtV7tI0RmtOkvAPnPdu7EAfSCf5zZGwd6I9XEo/Mc8y+8NVf7M5ZKuQpkkKj79fqKYzcFKuN
MG+wbFM44KhNP0ed215nvVk8utQ8+xIkW7jSBPAcvLHwWdsXjnM/T356EyP4302+XxQrQwZgB9kL
Q/DsyL1PsUtdC2j9dyHbsRMQQBGts9kt3nt8budIiOIwjb1DXyCLfSlF+toHfvqiJFuJCt3KfUks
02Fkv3g2jcG5srVXH5q+jm87VB9P2eygTCnxHpdGf0SHS0cTVl5wtpW0UR9b4kbFbn5MrUIeMjQF
JUr+tgCGhyW4kPrKTpjMDBj+D4bZbYGe4UrpAxMPPyUww5/If1OO/u4pFi/xJFENkW2FiiByd2BE
g83kV/az4+bvOJllvDZi136FnPBUYwB8bluM0rNZmfd1IgRVPZvwk2eAm2eiF5jnZACZudaGUG9t
1GQImXJwFK7jhO+YPJJ9NfBN8ZwWn4KUxPgBBxXKubxkOMKHqFm4oUUpxIYIo/KRUUD3FRrY0Ky6
3HpiNneMbS1OtVZ7yP/khwg8cqu0yPJ7BqvFgxcVBzHp7iSiuTq6eVlvWkkx2nNYvnZ1mB59r4x2
eOLUxm+7cYVqKHtgFu9+n0dVr50c6t+cTDkUVC9/8U1j/OQDh7zH0s7asZNw25oktzcK/sEd5q+d
LoS6Ug0ZDusw3HldVu6jVps36AqLvSruhygaXowFXp0LB0GwGTsstgKzXRfs/8+VOTTveLb4TYii
0+bo72v2zNuhQLC8RSkRvHQ+wWwrCcMmXWl/qsknmfCNt3W+h8kwpyusNP66GUbBIAOU8CqOpi1k
lBbrNiODYBOGw6d4nlzUeyycoAzFimMOaCPh6uV8RVaYupmqyNxalvGS2Tm7WvhCzhZbm08kGml3
IfGt68JIP+eBNo+F2Zpb0iwpxfB7fi1EQnxVnYT3XhmIY9t6Y7laFIH3aWeA2/CZkVWyfRPoCfYZ
zr87s2XCu4Q6mechAK0QRCWAHogzYksaC3tPnhrn2U2Sz03gptflPHyB/C0OPBFnxFTtcG5jl+Ul
mL3rNoO/0U0G0lRUd3ddFqmbjLnbsxGlxbnNS7mtrRbUSVjTr5B5v/Va5XyGbmsDPeFVNlFQ75ji
2t9nP+6RqYTyzXXU8nDpZ/clIaf2U2fToa9ECknFycJ43xNiSF5YrNeGFSV3FpPSlQ5dD1SDGh+x
PcJSSLx5M00dczb0OldYrLwMhTswJ2KWNReapdehAVifTxbjJEvifo+Bolty7OSngoV6irx4S+TY
fJcPjruVw2CisKKczgiqqdyVF487oerhbA2xfQph0X7RCvqCtkUA/4bHbcotftVCczsw2idFLVdN
+JoLBstlpc2XgkHogZOJXOLO3kzYr+/mPjPeJRyxk+wCY0fWY3tLvHdxZCAU7YQbt/fFpINPscaH
a5nKfEyGFKslYi/mEZMhdk7iN+dmgp4C3erdnHuOf4iqMymJoxvvR0dbm5mN48pe6BqVSfG+qpqU
up4AIbLUltRVM+VES817UjiWIPQsi596j0KEZblCsoqrubtXsSoONZtQ7A9y6boYKdBU+FGgfoS0
vMehSGwmUNq4Tu1yOwVVeTcMVX5gBf7qNV684qzFRRb0uv+ad+KVXNI3M+p/ELr2GiA2q6y5XBuz
Bk3sqPLYVP60JfvuyVaxPMnE958Gmdvst3X1DpJt/EzAzWswVMLgUk9JF85PkmwYsz9JRZPW7Qto
GrO4odSqYrGabfLStikBnu52oZRfj7bnb3o99sEd0vWJRFwRLZMiB2/0oPngjIkotp0xzOAganPf
T1Q9+zKR9U1Ktmr9KjlAqb2WxMsxyneKdMvyhK6x2Syg7A1FXn6FOLc69U3qv3qTp76wP42zuwgZ
5JXPHK95YgqXRKgYsUVX67HVrHTp3bzsW5CMrfHJI9jK21rJENG+GWmOPsyHY1YZ5rQnpKjaDaL9
3PqxXjUjWBBz4pPsYvfzaNj6wIzYZzPU9We+ctyFhU85ySghbdzrPmTEgbqCLUce85Qx/ME4UIt8
quak2DIf9k88QYzHxEjj69GHbUQG8nQeklidGz7NEy3aqktS/cZUaTo1oYCv4xr93qpG5vr9Um45
s92vQs9prtL0CMaQyKJpM9RRdwgKsqdzEnT3LaZB4lTd+3JGnAxiJj7Obtwd2cxGp6a001NnxteC
QdLa9C15nUSi20yxr770DvAN8vWmfaqGdEf8abg1YjPaNmlRbzU+PFYyCT1tF8l2TeZxcOhNaaN5
tMu9x8jkB0ozymhJbjitLNol65sIKgbNrdnDjnzvXV/l3qdIuQt2mDSHtCxWl83kf5q4v2nibEoS
2p7//xL3Jm0ZwzXpz13c79/0rzYO+fjvkIplQ/v78jb0fmNEx/r1Ys/9aW1rwZMwoYGRlIMX71/d
m8C752LHIGOC3B+2vv9W9/aHFADPXLwdGPRoH2H8QphcXHU/OVQaeBGqV3FymnHDMo4q4gXF7CJg
nVaEYQ+vQIL8s+F59UMqp+o8a24VFZQmSv6wz7YWAJbHrMvBNDX2mN8mAfomAqaqbBX6zX4MU+fU
kZO9KhH2qo0XjBztJAgiMoty7e+gxiRXA9EN12aMhHlVk+9O4nl+R/xAsC/NMNlHfuTvXeavHfNq
dnRtn4tLwsoxdx1x07cQJOa5xStEwE/XrEod2Fcke4rPKWGSCOnxBK8RxxDblfTDPjPsjq6kjh5q
5bqQIQw9HnvzK1uf+s3Pi+Bmzp1oiTkLui1fECPAYzuEHk/c6mgEVUBPXpjIzGvzyN7LBU5mG++6
btQPKNPhLbF+wRGiRAOt2I4UAjpp3RGj0e8ZsjcPbutq9jU+xuYJ8VO5digtEGZBaPAQQWG6d9TK
QI15jknEu2rlbLxXIl6g47K2z8asquOUqhd8QoxDeZjvc3IBPiWy67AjdNRWzOqar8Qvxy8NIZsh
PTlAVyHirF8RCzdT7FbUaLmfQl5Km2OCWMZf2zZJjQqAcY8aUX/GyM6UCafDV3wTbGvntNtZbpq+
zziMrlMSixgIeqe86eSJB9t8JSN24dCW2p0/Bq0NACylczWn3m74UOP8hX6XxynvUs/fVhrtzm6d
AkOLH62buhS8UChqZDtGPboXzzhknpnsR5aVT3XlJp/zLmV4pknEselT6poEHS+zNhhJqHoS28nb
VcoFeFSN29/0bji3JA7ySFshHQXrtdggCc6lrNZtleC/duAleeGoWb/afbNG51alrKvbeS+x6dyl
Aoa3qyb/Om7qeUMgX7+ym6C8kZ2B4cRwLKaY5BYbDMcnf4KKJePniDYUBUIfu1/VqFlf5tITex9q
36qWZnmY5Rz7LKLdeINAAvtO6YX3VOPJWgfGViblsE6mYSMa70xtPbxXvpMfzQbVlM5IHdkMLZQt
F1Dd1Uy5yyqTBPNPYZ1FL0YpYuMUKWK0tiFTx29Km22/SkzdPwyzriP8qLn12jHXqHg0qh6/Y6W+
AKuycfho6y1vnGZYD1M3PbTaL4KD6+QM2psgrA+pDWSP/cDorqKOECmUuJbz7BA+eIVPxv3a0wKA
wnC5aJdo2OIg4yr4kgGbZaADyg2qZx4+zUNeUwNmPqwVl3FOsSF8st4FSVW+gY0PP2FL+GqgOtwI
2Tg3Vi+m756kUuSasOqKWN+oeslY1Vvrosk6nw+ral473yWtBRqiPAYRer7SGPoS5acXXif2SOh3
19xjLAldBiLcz6hlkSAGjbsNCjmDOvaptAYQPWjY0g32hn47606d8tryT57ZLrCcJINrFzA9oVni
WGuIQF8boYS8Vbjpgz0Y3r5OzXzcGCH6t63rN+YrRp0Q/Swn6oDxGBdVVaZgr2j4F+mdOucuqnqs
HA7MgCB1eWP9MgMUkikYNlbnaE60iDUmNBrEbYaWXwZ/YszuGgGwcjOMo5VnTu2t2zbGe+35JUMu
YI3wFCYugxhozCpDS96sQhJwdkaQqC9CT/q7YvL7yobCunHYnJRbxPHBhLiRqOR1GDnqNpnCKN8E
tiyBh7TDqfe70ATiKh/jvJW4W0J91QjmzmXBDlJU/smVE2h8bDNIYNtiA3Y0OmYAiWirXLUfzfIp
rrx+T/UdrXC3MSUBgtb4JOxM1TrsBrFV5jh/I+EeXNBgscytnb7cmnUy2KjSgoyEbasY+iu3gGtJ
dk+DMPXzbMRFdZh8VObmSwBCiR1A0jgWG5e+n9rsNhojY0Uitbi1Mh3tgIc2DwzRzQfMzPEdxyL4
nCCfj0Osn8EaVQ8KdivbB9ohlEmILXUjqhemDwHzOL/STJbi/JmCC8BEq7mtglRWd2Y/lnd40tWu
jcsFbpu7EHvKdg2I0N5m0NA4tnnkMa+Z0nNvh/1OBb7K0NSU5TkLTX5dkRs7lEcJbwzxJ9zqoc10
r2nFtbL49eexs288r4rmVTN30aMbNOKYpbl+insjUOzEo+S7MxvTbWXEfbnvDFVfT+YUUUZL+UgI
uX/ELGa+k7k9H8lM8/Zjp/rdGKn5S+5mY72elQEMlQDdXYbQA8tX10Ogi3qwUx7nUZ9a85Xdzf4x
gfOxLnV2p4q+gWhjO7cR0Zsuh2wePeg5OtYis28QA8f1uppd6vmgr+/AsaX75f18IlzZukYG1hw4
Lvw9rhwDJt8wODhotHdfhHPyjSFcekhHQxsoNEbJzzG76TTN/nTP7EHvwykMjzjk2ucmqmnaLG84
cD+JpY7HPehItJh8RHAxVvM0od3KKgQIvROqe+2YJdajjAFaEPrWNvFgMGaqcG970p9uUOWOx5YH
Y4qDEENIGLybdRq+W61j1+j1PfWS0pEg24nyY1sDXKycxGAPOnDUcPklPKTdwvHWsAJ8hGNZfheF
tf4ifV9v8s4Sr8TsBrf2VHHnESmBG5SI8RRjrPZmAn1tu36spvCFyELk90OCKeCK3hDXJHpocreH
UoevqRHlj4C0W3UnmGG3B6b8oC5n8ku9dZlZyry2BbruPdrfylRMBJJ0seyFvPM1CuDHRsWbkVnc
RC8uGNriUl8TKroMKWN9P8OgzmD8FS3il85IXjyEqumbLbjF16SJ0pQ2em7oUPOPftWyxpHutf7o
ZblkbTpb/6PPVbS81L4gkHKjes+G0X4Ou95/spYeGdPzk1q65nLpn33VyrXfD+Xap7kWNNkcgKQW
JG8Zzbe/dOGYv6ggQKuhaKNJh+uZHYQfFHfKKrbaLY1rPhwbfTTdfZV36oczL8I51mm0/1o5wTKy
SYtDU0/dPZHyhN/1KB6YsDRhHD8Fom+25WzP98lMvYNZ5TJv+E8LVXVpN/1dC4Ui9C8XYefv+r9e
6yb/pYX6+KZ/SGCt3wL6MNIWYU783jD93kX54W8+3RILMsQjbKEQs/5TAnuh1weeaaJP/VUC65q/
uQAzSJCEAu+xDfu3KEh/EsB6AoC+h+jCZLcmxB/c4NYgFGHKcX0cmKmk67yKvVuHZ9V5LvTf5b/+
6nVHbMvPItDU5L0IXZZ5f+jahtakDcD8efQZl50Bq2J/4YB7vtjD1eIB/KmbvfvY5v3MrV/+vp92
fMvPw1ZP/AzOensZ0/+hSzQcG5G5yc8jGDheseteLF4jBuJuhO8E/xCfknMxbC0Ogr/+4b8iOi4v
1qPfBWsVcDf/iSKDeRHuMPyz44ye4ltJqKJAZzkE1xdQxsWnGtnm373k/+UtRscDWVIwnPtzcjA5
klmjA5/BXgmeH0lL922giMPanTaAMkzc1X/9Mv/0AwUUAZMfx9VrgvFZ/v+fOvGMVYKE7BcesNZg
WL0sWpIOq23gGF+c6B+K/Pfxf+Lv9f/ymV64lL98qMhMHJzUoKwXVPwfff4odMjoiMbh0GMlYAUi
ota+nWdlDqtAIyxdowK1zgHikaNP8/DACq56rqT09ToR+cyWxm/9h26yGZs1g9djEZRJe22N4fiC
IulvrgKE5H+8CH2WzeDDuQRhbtqXRNaf3qCqDMkVZTx48Hwndp+M0vaiqzYuKL4Q1GLEUbGlT1ad
TKgs8YPgwyMc9gH3B24uk2XUKW2xfpbT4iVz2kagFyy4lqj4YHHMgXUe04SN70DyUbmtGqy+pW3y
PjBWm61Nb7fY5IwmtVd6sudgdzGOGNismu3F6yUN3FnWAuaI0sW8MzdD7X0NBkdOtHTzOGyDXNnZ
VeN4JCBwSohNioIzPOCdNT5nRRJGD6qxGy65KFsSg0A9G3G9sufEsr4vI2Q24laaZuNN54aDez9W
k76uzAQDIb2wXg0U+zYzcA6C5oLdGIcWcrHucEky2g/WlHzytV+8e3Nj4nodeEiukdXI16B0BtYu
bY35UsEiXrDTOI+sBi9yg7cSbQqm6HKI5KuDr/nBUAaurY7lUTqn3psXQgE6UrqMr6LusFGRMsJk
+GInZuvCK5U5oxa0pvzAi+eUzRCD5z7AaV70I5fZDAYjWlzZfciHNgcK97mavbcPQk3MtJSdpIdY
vk4x44WjgWGyhUr+8HGtJhkLknXipLq/SXP0jQVeHiggHi/WngbZ7ls94GY04EoncN6itMQhaSj0
bwJvBeIq104+JwMkhQCGsLXp8h7f3YfZjmLGfSOuQr7CXuDmvxjOpwbeAgh+FgVVypUx5kguLx7S
huIbz9sCtKMXweM1CFj8WJlb+TqOGUqCuM4hJQ19w2EaJkCl+wR33EpLOAypdtGVB4ut9fL+u2NH
QdkH7jbJfX8DGT5p16oKzfPla0DPVusSBy3nxpwcDF7rfeJ3w0bH7Bt71XIBJ8vtIbpcy0PbZlF0
ZSHilmuUDZC01RiED8R9Wo2z6tio9IycAzM7d0q0ktghGMzjIzoMcyE712MEADNjVxzRGuHwKFLL
PGqr84cRW4VRJae27VJjP5k9jAwVG1P0gEHPK1YJ6AkE3UnfRdf2HE6vyFf0t2EywDOjpp/TOz2x
BvjcXhDOpFgM+9ZOKr2azbxeGcFgrKGkpyvDGzze5/ZJLkjocZkyRcQP7FDwrlWixiMSCPDRQeac
Pajva+ijhyicxqsurscnUaKDT2REGIRtTGfspwQhL2zq1oRSLZNJrFi2WreoxLoHDeQAqnY0eF/w
bIeA4Z1WO+sYFd3V4CP5dYMahnpv2jWqxhodWdMjxGw5NkWZ+iecIuIszQqfCavC6RrEZ8kHDtih
Xs1ZvNgr5+5bmCb4L1ujJ62Mizs8uRGk6k0IBSZER+ZHzw4ZhxX9uPupS2JELI0i1s/Pzhmybveg
6GoGvtDhovvwdV6YA4nFP+BvwarMY45rmfTJJIXcAw2HAh4OedvJV4/45ucSxBTSlXjRR3rDMD7M
bO2fCQW1ztK1YEO1+QglJNdvYx3Ez5knODABuT9lhpl9Ru3KjRUubnTQPtj+fPyKgQyXjX8YVXjy
g/pJeFCR0wyVBy+DbatTBt7JK2Yz/Dy30vpSNoYxHyFN9MHRKZvZgdYv2xEti0U7IXDdfp3jwSOx
oMpPRSija9zd8R1hAMkxDsInEiHVc9E1b1M5Lqd/aj23Zdhvsp73icEi57xH8seJntj+QmACaQCM
QswbGWr/kYVo7m/SQR89pzeGjaOVhV3T8q/caJFth5Vd3Y49vuzd7NrPJaLLTT0i7FwNAFY29MyK
eUbhekglnKg6V77hfi0sh6+XPLGaT7jo7egrVuwU0bySUb2bg5r9OnPRns1SmxvXrJF73royknD/
vfgF9TeTN7cKbv3EMTcZLwlpjWxymrCofa3HgFpELpg1R6dYca3FialCfMMpDTmHhVvELFqDdjpO
ThacjcUrTH4UNIOF2v7NLLLw2oPXvjRyM+cQVBogMDHRy/G4BEpwKTMojUlwPX9QCZSwOdMz2u/n
wea3ER1sAAwX+EaLYiGTlBfDsh9MDNWly79IcuQLq9HBAi8whJaAn3PO+wZbN0m5nIODFxMKe6F4
hLIgwShYIvwyHiaMxX1QJICVuJc8DT3Kn3iO1w0/mKx3922eMg78yxHoJwuDwTeI41xNBBMmd52u
gmrVS+0ik+1NRrAe7oGmM9pvlZPz5LAc5is8WZX3dolca1OPc7r0UjzgOH/AIxSd51MxTLQo+49f
y6o8JFUqyagkImPZm/qL6xmyFIiFCXpaN1D7XgBY1kyozMlmOF+1ZLWU7nhjYSl11iZb0FeNUCe5
tb2B3zotJa9VDzM/kjX35D+4ShZYOKRA7MMsnw1mXqx0YGJ9WMejK0h8ajNIDsqbHiMWoq+ggzlY
Jyx011o27Abzos9aHhlW/KT9GXtCbRbi2mWr3nIu+tZjURss8PvE+NE1KtwnvQ7HFb8zVU5q4Ey2
R4Y1xKo0iyE67CAYstiWhJWM2H8bf+EOxGO6vKOQX7GOevgL1r0MPB6YkM6qx2jhspCgwMdEkjW0
j5aP0bAUXQNBBMC9Nx6av3RbBIRV4E2eiDrgfaK0fBQOmXePbFwKIdepTuIkeMAZEgoeVTKckfcH
sZrS3ZSnRmx9ygKqZWQDuvNWvuWND/itWZubbpSvo6JMN50uSHjBUrsvjZAaxIdDdMrdJsGoQHAC
mOtpy/8UE2AvPBXZLG/4+NVDHXCy5ENivIxGmJ6MjpHr0CY8eiZsQbGNN2UafWNX9KQQFIESmwoR
+Mr0wysXDdpalYjnAo50p4l7pBCxtWlmC3PbSIR4TYgoe/PCeqhcjhigMOytsgFNiZVTkcCozn8A
sPFw8tUR65KaqVWnhnrDHajXnAo/KrZNRjHdhqOrj1zXFAa9Mm/DTpq3HrlbmwHxlGin8jAijdhS
G0ePo+iZ8PEQZXGNAHh03VvX7NwbyGnVPZ82z2WCSU48+cq9W+YEThpOR+al2MZhcdPnxFs4vFW3
5iRjgF2if21q2znXQwl5GwQHBeSo9gX2xY0Y7pzSeqDyq7Y2GeE/PBF5rOgHVkirkrEss6/K124U
AHiYkZoJPhC35xbeeZ6jk02JCK+m0DYGuTZ4Arfkng3LCZIsUSoXJCK+CkziyjaOgtB3eYNFg4sU
vA7md9FwRc7Y3SLsikXS3k25zvBFUXZv/rptW+Stv3RRCwGdzSne2mVh+8e2H7J/FvLEkwd5cexT
xuJkJ/vo7/B2f+p+4MOQEAVqjrbfpXH7tT2En449oO7koUBBwgoGH+4T8B0oBO6I4x3/G63L5Tj8
69f3p9afnwtTFbosnalLp/jrz6UlLxwSc+ThQhrqjLI5lO1YIGzzE86vuqymByEwbKzVsFS5f/3T
fwVl0vvzH0IVXMENzi/xR1cxg3ymJ5aoD9qLaEDmoLGfguXUzXxSpNCOSP40F8rfhS30wVG5/Ar/
ET387cQOicFPn9af4ibPPGyT/1q/NXWRVm+/zu0u3/qPuZ33G22WADQoIKGgEuPS/Yd13f3N4bZx
TdiSAnTjIk/4XQOxKNi54nGuwA21+Ta+C41Fl/yf/3ac3/hS8Ei2E3omannn39FA+OYfJ3e45ilS
Qt9DX4/KyXd+vcT9fFQl8240492C4YG2nfibuY2pyu2hCaGiDdKs4dX4iTgijACsQUEYBmsxsyFf
IziFouHMI97MmpBDdTAKNJoNFB34EeANwXiVKYXaFAFSk3hLzrUH6atzey7pyc7UayFBXXxAUTWu
EMAfC06jnAFthOgMXmE+yVcUntxwQ9YunSIS0Wsrsd23jzlFSOu1rtGNCWRydiD3NizkZkthuXyL
A418nWcQzWxFud8jhWWIIRfGWtcCLrkQQi7Y9SazqeJBA4FvkaPf3MZ2lden2mvq4CRCv/3WBgtg
CBoas4gFKYbNi/mDdIEhTWRb9uu8X4YfMlwoNbYdNwdzQTCZrkWpZcM+qWujPzhD4nyaNRVe5dDo
to5JaSlKoF2xDTBxdYGyEVfEX82aADAO6DsqRQqA9lvWpLwDF8BzujDPnGgZWY1Ow5ddzsJygRxO
8VKy9DG/gGdBplnpBW1HMthCZ8NHy0IIXepKhOP40Lg5PzPIHflKb8trDy/1Yq9NB8BQWl5V5HGd
nZwKKxgi0Do6HW+yKB2OqFHZNSxlOw/L5f0U44JoKUe8Ahuua/7NxwcKXoOCkd0o1VW/fMKXipGP
tG1f4KjBTdMX3jHOBOols4Xwdc+Ei5dQQwdkH0UlkuIELmi1vKLnfUESsDhiR2OpbybX8Na+4dNT
qq5kISbzMjE/N6J1nR3sbaNeDXr+kUQLGtIcKkbFhX5AdenhukqECw8KENhst9k9AAC25ReMDdRl
+6miQHm99IKAd7jQcwzoKKTRLmIYjWz+5EHA75aMYGa6BadFXB3/zAyCq8FuWj7Z0OkwK1xaRIb7
wN4K3+cBjQCAi8+wqX2jAentytey++a7IdtjswO0lmjFTchWjg8YpwVP1iAE84UpHfLPqcoWykse
FozrGLVxvVncltc1Gy334GeRczSygaIbmTq/d4pvckY3ysjIAZ4DQ06XXDGEqrXfRqqoGN30Amga
luuESRaTsqWoD5yOmaHXMyOzWv6ybsG0Me6CqLmgp6YBxN2lSW4kS+PLJXypoacchiuhlEzml4s0
ErTV2lmAg9qOp7sRg8Qdy6b6yk2yhZTGiPb5o8/qwEs52LGCZUC2cII/nviXW6JfuDqLehQVQwIW
WpkcHKmVqtfZpw1R0C6SjeiF9YT7FbLbMlpcSZrkGiIbWaNFs3AUL5Az7O3QihIPk+OF5+abEBPT
dmF4qcsAKzDJLVoZCwoUpAzvz2U8d2n9JpM14Yo5rXO8wIb0wnWcleAj7C4Y0VrCLkaIFDB17P02
ce4yRbzmxmjaifM0nsnMKaR/EF5j7j5aUTUSPagTo1mNdc714+Df17u5hbmzDbkpiExsUHqvaGOA
YNm1Th6mdpQ3yJqWmBdyVZ2JexnTMODHKge/V1oFf48riKZlxxxssq62n8yFBtx5Eprp0pc9yFHx
RXaSq9fchFYXIgbfI3Oxny67FZEXqAeChCHHY0twp0s9zRHpzLzgMc+5ooyQrfSmsBmIRiZw2VNc
+zRCTlWiXS2jLEXTDrGzd+0lA0PzKRULHq5NbY5mK5q4piIKPkifoDHUummXUEn2wsxgK4sar4eP
lXkYcja4JpkKl3hlcgQDrAaQyS7ZugN3RLmQjVIspk8lKxqAvaVcVsjoXLkTLQIaT2621MQ2qaLf
iJ1iTJN4XN0hP8JZrr0mBeh35UqYbL21CBou17xrE0e0Njte8xqAEn9ipQeBuZAuPc9ayGTmcuyR
2Ku6+0F52IvNtOV8ow+ENJg4y/UYTgvJUcE7NJyZD/LjSMtai4Keno9LCRRE0x+zoGWTrQZXN1tp
GdadK7i7ClwJSNo1b69D3Xm548ohcJ8hiIzWelRek/w/7s60uW0jCcN/xZXvYOEYXFWbVK0OipIt
H7JsJ/nCoiUaAEkAJA6C5K/fZwDIISBZsTOuCmqxldTGkoeYZk9PH2+/Pa4ta5qGROsVTL0fjchK
GJAVBPvlJ7uysBMr2o2Ir7ZVdCFC2KJouSTDXW7id0ZYmmQSknuQVf5ltl7Ly2Cjy8t5KmmharrN
6kDvGnUnnRPsMX0IaoIwTAzi+H24n2B+LGb3GUGJC3ESpEzugmzz4L+MSd3BOuxOyUpRrfdX7w6L
FXC/SKKbV4UWfKyJRZOCoO1KJLrktZP58JQzSR80JobcZ2Xai1NaDpz7NIk/wtGXXTG9voSMbO9V
dPs7VnaL63uZ+vIiyp1kdRvtGbbCHeO9ZfgPKONptrXG2caCgBS21ddUhtKXebkKTrfQg3yI3A0Z
Wno8/twwSUszYfTNgbOeZoULjnnBGTgpYyPWqklR7C/zsFxDq+Vn8fQt+K+UxpbiE5iy8Xqdb8aa
4/pvaQw+WcTuzdSEqfvTnuwPFD4uML/pJWCuGKsK6wWVMDi4yDibZ2sqimemY4Iqp+2GAr9D19op
eMd4YgAWgF1XrJlwJpbWeJmYWx/6h8MY8E11RX/4cnnKSCYINcyEBO5470B+MvFRy+w0yEtwfCbs
EC8LSxzeeLvCvcppIn/n0lIgUSZrJo1XxgdhbNNrTXeSN9Fh6V255hTtNYh46bBOzwNvsZbjJneU
V5bQG2U0mV9ThQLDmWv2brYS6eLD3o0/iAXt4a9Wm1y82yzD5Fwr8so7FYfMJ5S3tl9yqgafwcgy
0qDyiWdQsvON7UZnXranAVpb+BN9S8f2fgfXSuytd+GpEABq6U5cXHtZCN8y8nLuF4WXjA9lNeUe
j3QI16sPvr9Yj5cRoFt3Wv1JZQTy5IX7mYaT/U1o78kfrxiTZS1pYzMLO3sHbUKI+5PQnLyLd3cQ
W97Cuj89Mao8v/ai8ADGnXndqVvGsARp4mLq0yu+9iPG4Wzy241faoDhHDwjpsBCb1QcpnLCDPR6
dkUXTYDfcFXC/XlFUVOb2H6a07pSilepddBPEVpyvl1ubJISjFpl/qbHBLADbVUSmY+GLN8KUFIu
XicDhYw3XALAe8Q2GQfUzS5XgPDeBSnMOzD7TOhVyi48eUNYdKud7QKfGiH94PAe7bU/8uluc7YA
4nF9gEGljGLzjKFd+g2EKt4r2MGLD+bO1F7t4/UK3K3n8vcqfNfPxXbl45eY5uGKdPzmYhEV6e8L
3HeZ6ATNjH6TAWeMpDdxK0t7rctGKG5e92zpiTHN+TLXsowvK911Z9oyJo8kM3mGuyLvmWX5WHNR
G6CLlX6yPxTlhT6F3dumRkj3aUQvkr3iIgrC4nKb2PfrMICXqaApyFjrNBLQ3nBJV6Y1m2Y6uOpp
mu9+F6l5jned4QlGegLzsL48L2i6v4W5Ek7lYJrB35MalFAi052QrLFoD4EmLjcZhWxXDGN+FZaa
a5ysrVLSs+QOofbmrLD1m221XBnngb3KgIK6m8NucRNNDXhKjUUsVhP3kG+De4w/Y4sW1FEopq7P
pto2WZ8GIbyS8Fpa0wtGtmoYpixyoLcoq4/aMjdh5HYg0waYY4Rn2Ro45CLcnLtORtdKzrmIrKL6
CJ0Oo78dKj0+5bsx4NcDbYuyvrBwIwgfV/qHKth5qLgVp0K7imzp+GFIY8BbIEACyRFN52GRf9KA
eDJ4wbt2lgk5UryB9zG0StBNQWNxwvipaXG13JBg/JQ761KHf9DxiyttYxzMcoLVosHLt6B3pDYq
6SECArfpm2nhV3iz8FOd7GBv9P6YblawRTPDsYLMW6v2dKqe0D5zsC5caEMONrzLQtNPghy8a3Aa
2Hpp/eGFdOmPTTgg6PWNPCsYM2bOjoHYZvz5MsXlOtPtmOLnNgPZeW6DJjwHc4a/llSQGJw4W8Hd
FJE+3l/pBjNE9pKemnwufBUQI7yFRg3/7CjifwpEIGPj4/QX3aTcFYIZQ8K1DMxVN3bWbKCDEIOG
EwgxuV7ram3NbJwTCjM9uU7K1zTiFPaty/UWPywBK08XdIbpggJ1LX1VahHPv5j11IvROE93vEde
7lHmyKXAmcXZJpysnYCbPEjxUWnvgcTZ3XF7WHnyfh2uPHEJJzmS3QEuW15thbm9KcXWh1tdloJ1
fU9UIWr/gVF/0YUW4WzS+oubE8matGQSwteRMTEVWYoHGqMQuMKpDMBMQwLlvnHeo7ja3ZT0dPFl
7dcw+05lyXi7gFRU3nczmFIhGIaRG6Sa7a7xFJ8Xh9lPH/I9MVseikDiK+H4oocYCg3INuD60C6s
0EZXzPRAqdaj8W5zWlMG1zVtUBtb7X1iynreLg55LQalHd7vfAdpBRY4aniGNCaMrwT/F2Hxb5qt
9sF5HUZbpszGVdmCaBa8XhBNUkC6MSTk8AmfB1sajg97CaGxzSVBrrPcy/naOE73z2+2VrquUoIe
McjKkjqkcC1ZD4+hNFsf7hZL81aTZLoFGU3xt8wlZkVypQJVYMvrODl3dvlmFsMqdLMpjB0UrqQG
onSX3cSMlXv+jfpJVDJMNvkvkzyT6ZJt6km/DKekpotoAQW9j5LEaWrtPh3Eocx/Fwyk2Izh1Mdp
T6mTM0iiWuKjPv8CT4gEhkZD8CKypcgye2ncKnSM9GAWwcRmUgOF/CSnNFH6xtSEhCAPA2Ky6foi
sqIweFmsaY6GZiyfvg4Sqj+eDkWrALKw/Rvr8YRYAJMBmCO6dQSdSN3vKbFK2oIXIpg0E5B2OMkU
9FNCt5qDtohMAgRakIkhNIacN5Sk3wZAyZR5V00gqoQkjn+IVOmC6n08/DJlwmySib2H4h+0xWYP
q0NOd9OCLyTcQ+NCHdqzbpd0r14asmCaCGgUXm6p0ZlvhLPfLpmuuSyCcFLIRNN6EySLLzXqpUok
AXH9Jf7fZKLbjchE8XmNCX1XzrP9zZw4osh/+0/zxcifvk2jpLilEV0CR3/0l55f6MV3sbKScpYY
xk5DX/1S9cs8t8ZqxjuX93Oy0O4Ivi1OkoNar8ittn+uefYIkKqrC+xs/XDW+KQj6Xxr/89vrRHk
87/z3Ks3krm8//UXD1Oguns5Q5D5YXB9N5ukcnMsBJekv+M5dZq+/gWS7v+KEO7SMimkFkJj3hmi
WAMIv0cDeiscaYAPyY5lU1DAshxv3kc4jFcTht4Kh9v4X9n8jMIC04vyIovuiuMKDVMKeefv2X1v
iaPdeyOGB9g2uGC9flCpYyGweWZJcts4uGbD2r2h68079UzSj5x+E8S5I6j3+s3uWfB4955DjUq3
6N41v56PgQnBF82ZVBCCGIEGh18dx6J+0PNjIdDDPEJIOOEQWMmnsToDsoQGuGdlVdBHEFJjDalD
drbv07DgGx7y0RvxDO4ioA0Su61mBtyRScOF4zPj8eE77uoABGa44Li9RiOFwVkDOgsaA/3PT4Jg
yDbRFU4+tWz59FXB4qqgBcVgOGH9NNZ3QCdBNsGoqgI3go7FNywU/VgHIK/XDWDUsmmlfgZ3EOAS
NlXtAO1EoFRcbn6MgXx6OoAUGLlKX6HbmgP8xmFdCS58gIo6IIyRTZ9G3QZVC6HnFbjcm5bXzqMe
1u4ljSERqJI1NL0RCQS61KyeP+yZI+G5FqE/OUX5NNo2IANg4MY15/Kfm0GLURSkOUCMtV5PzyHw
rJEQsFEKneLxMKXgGHKKr5ISWB7ftUAEnPT66Z0B3xvRQgeH20PsNLjwgCyRoWwOwXZBV+rSsdUY
/V6YbBiCuSV0XRJADM0Q0mQoeU7VtMAf4RP5rt9ae+lpHV+KRAiYQZipwbDVz+AuRaTwaHbNj2ZJ
uBRlz54gTnxSC6C35WMcS9LXNs/QdAH0qbJ7iEUAEgRKuKcDrjPCXyCG8tsAani3AgxTqn6hsEey
lC/sI3t3fBIcfwQIlPwryK76GdxJMOmjUraH5ogwiLvPbT2A3q3gEivr5JOsVtsG5BqYTLJQTRcJ
MfLYu0940HzJveuArCmCwVxKoymfwUVI8KTJsorSpSAcjgJFGIjbnnYNhJzKZUnE8+DsoAHZgOr2
CQQhSDB8PMD64VAdWwJDr9nODZNy8uD2z0A2Vf9YuPi/TGQjRG6UvHcfEDiSNpcptfYQNAIfkikw
KZipagExIvkgy4Wzo37Q9WMtIH1OCC1DiPaQ/Fu1g17u+68CiskJVU6e+iO6hmipIfFSP737AP5H
/GObFgc6fuTThCVD0gVpr1V1wRrB2OIY0LDUm3yUNJH5BMpMeNHNz4dnF+mWUJYCXrLFFm0gNPXT
OxEuoZLr2SbNLs0zQOtoKCdPLDESJmYBgMqTumDozqgmPcV+Du52ANqh7Cdj/A1OvIAwrn56tyM5
JFKHhErDvR0kO5CiRbAoG1I7JZneCEHavc7tQN1dl1k0spXNMzxdwKApSkFYI4lLITJuQQR9T8HU
R5D20hE6uKPAG0v4mZqfbFJc9h26qNu0QC9awD1g+4YAPd7mFQanBLI8rCoFQkLTM327LZvI7Pzx
USBktCH/0mWJtX6aszcgFwFUlcFLq+kC14JFegA/oNklynUsBek0Y3xxpFqBD2n/NnhL1f0TNHDO
bTnEuX76+69NgUQ0ATiRz/AsAmqg7C4bREaWJzB5zb3ALo+1gKCBkfUy596WHhq1G5IuQE+omkWx
2CU5JOKi9sT3dUEiLlwgB3W/NMduSPsH59l47/+8wEQWSXdtk//1fCPqisxBYxganPj1M7iY0bLp
o1M0BRJzSLpYh/WxOQR9KXgjmrAhyHzAZA1PCkBtVS8Esukgr7CHiOIpg+gx9Z4wgoCqNRXDuxbp
SlDVBY4C1JSEjEDQmqdrEKmsgE4le+D/eMX5O6zGV0DvaRit7s8llDea50+Beb/1Cw9I1sc/b1Gs
EqoqUZqdX5SsFc1nN+kY+d+/dRI1tc07+uGDDaw/p/3r7QYff3Tnsx529fCHk2iezbI7GIFq5HL7
mq9nMXDg/65mn2fx7BhkifaheX+9ya+/dN7zyBb8zcL5sreuLMkor5tFh7TL22HUkED1hb850rIW
25O8I189xOdEcTpbRV/SLIk64mhAbKpvfZqu0mx2nz4IVipfg5JVXzlJ5ndFdFcWncVrsI3q4mfz
1ayaZfPjlRt4t/LKLWz4RfrlBcIp489dsTeAMdVPGSP16L7zfbY4HNWVL+ZpFnRfuYW4qK48QeJR
dCxxw6pZbVQXvryfhR0FbHEYyuvCk5KkUd555aa4r7x0ch/NelakAU8or5xWXbVoYJqqy758PG63
gfwoL8wC5d1y3xFy02eiuvSrtIzyR2JuoMuqa1/TW9ixHtQff8b1cj2jf3OW3B+Lo4VSqL9yns/u
wjKfF0VHp9syvfL60V0YBbNut0hTAldfmrsgT4uOZreFZfW1c8Y9wP607tgm5pDphF0/Y/VvjThT
vNav06To2RCzKTarvvTr+eds1vOegOPLCqb60ttZ995qi4LqC1cvJjOoh8Koe62zviy3/Yz1r+ZZ
Pu9YKrOpYv2Mxa/nu+iuc42xuCwO/YzFvzUiQlEF/57L7qd8wNls2T/7DapAVTRvwqgr8aYcpbzs
coVH0o1qaGKWNR7lpRl/12/Iq8smqgu/nSdJvl9tZ70woYX4qy5/E6b38xeX+aO7rcn3qy7/XlIc
PkmqKFPpPyHsaz7gsSK2mXrV979F+vM8n3dcCsvSTTJR6mvvZp373mryyqrrfmC++cPbybAPsKJM
1Kou+3EOnXbSiflkq/tPMIQfIyKbnnq36UXVl/40495JAialPwiglkhTxlBefJ4XL558+SYrqLx+
lN+lSR51373JtSmvvYdkOQk6UmkKnc+v/FSm6Wta/nH+6aHJ+6m/1k2uyd+4W81n2W//AwAA//8=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7.xml"/><Relationship Id="rId3" Type="http://schemas.openxmlformats.org/officeDocument/2006/relationships/image" Target="../media/image2.emf"/><Relationship Id="rId7" Type="http://schemas.openxmlformats.org/officeDocument/2006/relationships/image" Target="../media/image4.emf"/><Relationship Id="rId12" Type="http://schemas.openxmlformats.org/officeDocument/2006/relationships/chart" Target="../charts/chart6.xml"/><Relationship Id="rId2" Type="http://schemas.openxmlformats.org/officeDocument/2006/relationships/chart" Target="../charts/chart1.xml"/><Relationship Id="rId16" Type="http://schemas.microsoft.com/office/2014/relationships/chartEx" Target="../charts/chartEx2.xml"/><Relationship Id="rId1" Type="http://schemas.openxmlformats.org/officeDocument/2006/relationships/image" Target="../media/image1.jpg"/><Relationship Id="rId6" Type="http://schemas.openxmlformats.org/officeDocument/2006/relationships/chart" Target="../charts/chart3.xml"/><Relationship Id="rId11" Type="http://schemas.openxmlformats.org/officeDocument/2006/relationships/image" Target="../media/image6.emf"/><Relationship Id="rId5" Type="http://schemas.openxmlformats.org/officeDocument/2006/relationships/image" Target="../media/image3.emf"/><Relationship Id="rId15" Type="http://schemas.microsoft.com/office/2014/relationships/chartEx" Target="../charts/chartEx1.xml"/><Relationship Id="rId10" Type="http://schemas.openxmlformats.org/officeDocument/2006/relationships/chart" Target="../charts/chart5.xml"/><Relationship Id="rId4" Type="http://schemas.openxmlformats.org/officeDocument/2006/relationships/chart" Target="../charts/chart2.xml"/><Relationship Id="rId9" Type="http://schemas.openxmlformats.org/officeDocument/2006/relationships/image" Target="../media/image5.emf"/><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microsoft.com/office/2014/relationships/chartEx" Target="../charts/chartEx4.xml"/><Relationship Id="rId4" Type="http://schemas.openxmlformats.org/officeDocument/2006/relationships/chart" Target="../charts/chart12.xml"/><Relationship Id="rId9" Type="http://schemas.microsoft.com/office/2014/relationships/chartEx" Target="../charts/chartEx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30</xdr:col>
      <xdr:colOff>485774</xdr:colOff>
      <xdr:row>40</xdr:row>
      <xdr:rowOff>123825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8575"/>
          <a:ext cx="18773774" cy="7715250"/>
        </a:xfrm>
        <a:prstGeom prst="rect">
          <a:avLst/>
        </a:prstGeom>
      </xdr:spPr>
    </xdr:pic>
    <xdr:clientData/>
  </xdr:twoCellAnchor>
  <xdr:twoCellAnchor>
    <xdr:from>
      <xdr:col>0</xdr:col>
      <xdr:colOff>438150</xdr:colOff>
      <xdr:row>1</xdr:row>
      <xdr:rowOff>0</xdr:rowOff>
    </xdr:from>
    <xdr:to>
      <xdr:col>29</xdr:col>
      <xdr:colOff>114300</xdr:colOff>
      <xdr:row>38</xdr:row>
      <xdr:rowOff>152400</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438150" y="182880"/>
          <a:ext cx="17354550" cy="6918960"/>
          <a:chOff x="142875" y="76200"/>
          <a:chExt cx="11820525" cy="5972175"/>
        </a:xfrm>
      </xdr:grpSpPr>
      <xdr:sp macro="" textlink="">
        <xdr:nvSpPr>
          <xdr:cNvPr id="4" name="Shape 3">
            <a:extLst>
              <a:ext uri="{FF2B5EF4-FFF2-40B4-BE49-F238E27FC236}">
                <a16:creationId xmlns:a16="http://schemas.microsoft.com/office/drawing/2014/main" id="{00000000-0008-0000-0000-000004000000}"/>
              </a:ext>
            </a:extLst>
          </xdr:cNvPr>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grpSp>
        <xdr:nvGrpSpPr>
          <xdr:cNvPr id="5" name="Shape 2">
            <a:extLst>
              <a:ext uri="{FF2B5EF4-FFF2-40B4-BE49-F238E27FC236}">
                <a16:creationId xmlns:a16="http://schemas.microsoft.com/office/drawing/2014/main" id="{00000000-0008-0000-0000-000005000000}"/>
              </a:ext>
            </a:extLst>
          </xdr:cNvPr>
          <xdr:cNvGrpSpPr/>
        </xdr:nvGrpSpPr>
        <xdr:grpSpPr>
          <a:xfrm>
            <a:off x="152400" y="1933575"/>
            <a:ext cx="11811000" cy="2057400"/>
            <a:chOff x="0" y="2751300"/>
            <a:chExt cx="10692000" cy="2057400"/>
          </a:xfrm>
        </xdr:grpSpPr>
        <xdr:grpSp>
          <xdr:nvGrpSpPr>
            <xdr:cNvPr id="31" name="Shape 4">
              <a:extLst>
                <a:ext uri="{FF2B5EF4-FFF2-40B4-BE49-F238E27FC236}">
                  <a16:creationId xmlns:a16="http://schemas.microsoft.com/office/drawing/2014/main" id="{00000000-0008-0000-0000-00001F000000}"/>
                </a:ext>
              </a:extLst>
            </xdr:cNvPr>
            <xdr:cNvGrpSpPr/>
          </xdr:nvGrpSpPr>
          <xdr:grpSpPr>
            <a:xfrm>
              <a:off x="0" y="2751300"/>
              <a:ext cx="10692000" cy="2057400"/>
              <a:chOff x="152400" y="1971675"/>
              <a:chExt cx="12515850" cy="2228850"/>
            </a:xfrm>
          </xdr:grpSpPr>
          <xdr:sp macro="" textlink="">
            <xdr:nvSpPr>
              <xdr:cNvPr id="32" name="Shape 5">
                <a:extLst>
                  <a:ext uri="{FF2B5EF4-FFF2-40B4-BE49-F238E27FC236}">
                    <a16:creationId xmlns:a16="http://schemas.microsoft.com/office/drawing/2014/main" id="{00000000-0008-0000-0000-000020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3" name="Shape 6">
                <a:extLst>
                  <a:ext uri="{FF2B5EF4-FFF2-40B4-BE49-F238E27FC236}">
                    <a16:creationId xmlns:a16="http://schemas.microsoft.com/office/drawing/2014/main" id="{00000000-0008-0000-0000-000021000000}"/>
                  </a:ext>
                </a:extLst>
              </xdr:cNvPr>
              <xdr:cNvGrpSpPr/>
            </xdr:nvGrpSpPr>
            <xdr:grpSpPr>
              <a:xfrm>
                <a:off x="152400" y="1971675"/>
                <a:ext cx="5219701" cy="2219325"/>
                <a:chOff x="152400" y="1971675"/>
                <a:chExt cx="5219701" cy="2219325"/>
              </a:xfrm>
            </xdr:grpSpPr>
            <xdr:sp macro="" textlink="">
              <xdr:nvSpPr>
                <xdr:cNvPr id="40" name="Shape 7">
                  <a:extLst>
                    <a:ext uri="{FF2B5EF4-FFF2-40B4-BE49-F238E27FC236}">
                      <a16:creationId xmlns:a16="http://schemas.microsoft.com/office/drawing/2014/main" id="{00000000-0008-0000-0000-000028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1" name="Shape 8">
                  <a:extLst>
                    <a:ext uri="{FF2B5EF4-FFF2-40B4-BE49-F238E27FC236}">
                      <a16:creationId xmlns:a16="http://schemas.microsoft.com/office/drawing/2014/main" id="{00000000-0008-0000-0000-000029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34" name="Shape 9">
                <a:extLst>
                  <a:ext uri="{FF2B5EF4-FFF2-40B4-BE49-F238E27FC236}">
                    <a16:creationId xmlns:a16="http://schemas.microsoft.com/office/drawing/2014/main" id="{00000000-0008-0000-0000-000022000000}"/>
                  </a:ext>
                </a:extLst>
              </xdr:cNvPr>
              <xdr:cNvGrpSpPr/>
            </xdr:nvGrpSpPr>
            <xdr:grpSpPr>
              <a:xfrm>
                <a:off x="5448301" y="1971675"/>
                <a:ext cx="4305300" cy="2219325"/>
                <a:chOff x="5448301" y="1971675"/>
                <a:chExt cx="4305300" cy="2219325"/>
              </a:xfrm>
            </xdr:grpSpPr>
            <xdr:sp macro="" textlink="">
              <xdr:nvSpPr>
                <xdr:cNvPr id="38" name="Shape 10">
                  <a:extLst>
                    <a:ext uri="{FF2B5EF4-FFF2-40B4-BE49-F238E27FC236}">
                      <a16:creationId xmlns:a16="http://schemas.microsoft.com/office/drawing/2014/main" id="{00000000-0008-0000-0000-000026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9" name="Shape 11">
                  <a:extLst>
                    <a:ext uri="{FF2B5EF4-FFF2-40B4-BE49-F238E27FC236}">
                      <a16:creationId xmlns:a16="http://schemas.microsoft.com/office/drawing/2014/main" id="{00000000-0008-0000-0000-000027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35" name="Shape 12">
                <a:extLst>
                  <a:ext uri="{FF2B5EF4-FFF2-40B4-BE49-F238E27FC236}">
                    <a16:creationId xmlns:a16="http://schemas.microsoft.com/office/drawing/2014/main" id="{00000000-0008-0000-0000-000023000000}"/>
                  </a:ext>
                </a:extLst>
              </xdr:cNvPr>
              <xdr:cNvGrpSpPr/>
            </xdr:nvGrpSpPr>
            <xdr:grpSpPr>
              <a:xfrm>
                <a:off x="9848850" y="1971675"/>
                <a:ext cx="2819400" cy="2228850"/>
                <a:chOff x="9848850" y="1866900"/>
                <a:chExt cx="2819400" cy="2219325"/>
              </a:xfrm>
            </xdr:grpSpPr>
            <xdr:sp macro="" textlink="">
              <xdr:nvSpPr>
                <xdr:cNvPr id="36" name="Shape 13">
                  <a:extLst>
                    <a:ext uri="{FF2B5EF4-FFF2-40B4-BE49-F238E27FC236}">
                      <a16:creationId xmlns:a16="http://schemas.microsoft.com/office/drawing/2014/main" id="{00000000-0008-0000-0000-000024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7" name="Shape 14">
                  <a:extLst>
                    <a:ext uri="{FF2B5EF4-FFF2-40B4-BE49-F238E27FC236}">
                      <a16:creationId xmlns:a16="http://schemas.microsoft.com/office/drawing/2014/main" id="{00000000-0008-0000-0000-000025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grpSp>
        <xdr:nvGrpSpPr>
          <xdr:cNvPr id="6" name="Group 5">
            <a:extLst>
              <a:ext uri="{FF2B5EF4-FFF2-40B4-BE49-F238E27FC236}">
                <a16:creationId xmlns:a16="http://schemas.microsoft.com/office/drawing/2014/main" id="{00000000-0008-0000-0000-000006000000}"/>
              </a:ext>
            </a:extLst>
          </xdr:cNvPr>
          <xdr:cNvGrpSpPr/>
        </xdr:nvGrpSpPr>
        <xdr:grpSpPr>
          <a:xfrm>
            <a:off x="142875" y="4029075"/>
            <a:ext cx="11801475" cy="2019300"/>
            <a:chOff x="142875" y="4029075"/>
            <a:chExt cx="11801475" cy="2019300"/>
          </a:xfrm>
        </xdr:grpSpPr>
        <xdr:sp macro="" textlink="">
          <xdr:nvSpPr>
            <xdr:cNvPr id="25" name="Shape 15">
              <a:extLst>
                <a:ext uri="{FF2B5EF4-FFF2-40B4-BE49-F238E27FC236}">
                  <a16:creationId xmlns:a16="http://schemas.microsoft.com/office/drawing/2014/main" id="{00000000-0008-0000-0000-000019000000}"/>
                </a:ext>
              </a:extLst>
            </xdr:cNvPr>
            <xdr:cNvSpPr/>
          </xdr:nvSpPr>
          <xdr:spPr>
            <a:xfrm>
              <a:off x="142875" y="402907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6" name="Shape 16">
              <a:extLst>
                <a:ext uri="{FF2B5EF4-FFF2-40B4-BE49-F238E27FC236}">
                  <a16:creationId xmlns:a16="http://schemas.microsoft.com/office/drawing/2014/main" id="{00000000-0008-0000-0000-00001A000000}"/>
                </a:ext>
              </a:extLst>
            </xdr:cNvPr>
            <xdr:cNvSpPr/>
          </xdr:nvSpPr>
          <xdr:spPr>
            <a:xfrm>
              <a:off x="228600" y="40862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27" name="Shape 17">
              <a:extLst>
                <a:ext uri="{FF2B5EF4-FFF2-40B4-BE49-F238E27FC236}">
                  <a16:creationId xmlns:a16="http://schemas.microsoft.com/office/drawing/2014/main" id="{00000000-0008-0000-0000-00001B000000}"/>
                </a:ext>
              </a:extLst>
            </xdr:cNvPr>
            <xdr:cNvSpPr/>
          </xdr:nvSpPr>
          <xdr:spPr>
            <a:xfrm>
              <a:off x="5219700" y="40386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8" name="Shape 18">
              <a:extLst>
                <a:ext uri="{FF2B5EF4-FFF2-40B4-BE49-F238E27FC236}">
                  <a16:creationId xmlns:a16="http://schemas.microsoft.com/office/drawing/2014/main" id="{00000000-0008-0000-0000-00001C000000}"/>
                </a:ext>
              </a:extLst>
            </xdr:cNvPr>
            <xdr:cNvSpPr/>
          </xdr:nvSpPr>
          <xdr:spPr>
            <a:xfrm>
              <a:off x="5276850" y="40767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29" name="Shape 19">
              <a:extLst>
                <a:ext uri="{FF2B5EF4-FFF2-40B4-BE49-F238E27FC236}">
                  <a16:creationId xmlns:a16="http://schemas.microsoft.com/office/drawing/2014/main" id="{00000000-0008-0000-0000-00001D000000}"/>
                </a:ext>
              </a:extLst>
            </xdr:cNvPr>
            <xdr:cNvSpPr/>
          </xdr:nvSpPr>
          <xdr:spPr>
            <a:xfrm>
              <a:off x="8601075" y="403860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0" name="Shape 20">
              <a:extLst>
                <a:ext uri="{FF2B5EF4-FFF2-40B4-BE49-F238E27FC236}">
                  <a16:creationId xmlns:a16="http://schemas.microsoft.com/office/drawing/2014/main" id="{00000000-0008-0000-0000-00001E000000}"/>
                </a:ext>
              </a:extLst>
            </xdr:cNvPr>
            <xdr:cNvSpPr/>
          </xdr:nvSpPr>
          <xdr:spPr>
            <a:xfrm>
              <a:off x="8658225" y="40767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grpSp>
        <xdr:nvGrpSpPr>
          <xdr:cNvPr id="7" name="Shape 2">
            <a:extLst>
              <a:ext uri="{FF2B5EF4-FFF2-40B4-BE49-F238E27FC236}">
                <a16:creationId xmlns:a16="http://schemas.microsoft.com/office/drawing/2014/main" id="{00000000-0008-0000-0000-000007000000}"/>
              </a:ext>
            </a:extLst>
          </xdr:cNvPr>
          <xdr:cNvGrpSpPr/>
        </xdr:nvGrpSpPr>
        <xdr:grpSpPr>
          <a:xfrm>
            <a:off x="142875" y="438150"/>
            <a:ext cx="11801475" cy="1438275"/>
            <a:chOff x="0" y="3060863"/>
            <a:chExt cx="10692000" cy="1438275"/>
          </a:xfrm>
        </xdr:grpSpPr>
        <xdr:grpSp>
          <xdr:nvGrpSpPr>
            <xdr:cNvPr id="8" name="Shape 21">
              <a:extLst>
                <a:ext uri="{FF2B5EF4-FFF2-40B4-BE49-F238E27FC236}">
                  <a16:creationId xmlns:a16="http://schemas.microsoft.com/office/drawing/2014/main" id="{00000000-0008-0000-0000-000008000000}"/>
                </a:ext>
              </a:extLst>
            </xdr:cNvPr>
            <xdr:cNvGrpSpPr/>
          </xdr:nvGrpSpPr>
          <xdr:grpSpPr>
            <a:xfrm>
              <a:off x="0" y="3060863"/>
              <a:ext cx="10692000" cy="1438275"/>
              <a:chOff x="152399" y="453254"/>
              <a:chExt cx="12498639" cy="1383567"/>
            </a:xfrm>
          </xdr:grpSpPr>
          <xdr:sp macro="" textlink="">
            <xdr:nvSpPr>
              <xdr:cNvPr id="9" name="Shape 5">
                <a:extLst>
                  <a:ext uri="{FF2B5EF4-FFF2-40B4-BE49-F238E27FC236}">
                    <a16:creationId xmlns:a16="http://schemas.microsoft.com/office/drawing/2014/main" id="{00000000-0008-0000-0000-000009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 name="Shape 22">
                <a:extLst>
                  <a:ext uri="{FF2B5EF4-FFF2-40B4-BE49-F238E27FC236}">
                    <a16:creationId xmlns:a16="http://schemas.microsoft.com/office/drawing/2014/main" id="{00000000-0008-0000-0000-00000A000000}"/>
                  </a:ext>
                </a:extLst>
              </xdr:cNvPr>
              <xdr:cNvGrpSpPr/>
            </xdr:nvGrpSpPr>
            <xdr:grpSpPr>
              <a:xfrm>
                <a:off x="152399" y="453254"/>
                <a:ext cx="2499729" cy="1383567"/>
                <a:chOff x="152399" y="459938"/>
                <a:chExt cx="2667001" cy="1359337"/>
              </a:xfrm>
            </xdr:grpSpPr>
            <xdr:sp macro="" textlink="">
              <xdr:nvSpPr>
                <xdr:cNvPr id="23" name="Shape 23">
                  <a:extLst>
                    <a:ext uri="{FF2B5EF4-FFF2-40B4-BE49-F238E27FC236}">
                      <a16:creationId xmlns:a16="http://schemas.microsoft.com/office/drawing/2014/main" id="{00000000-0008-0000-0000-000017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4" name="Shape 24">
                  <a:extLst>
                    <a:ext uri="{FF2B5EF4-FFF2-40B4-BE49-F238E27FC236}">
                      <a16:creationId xmlns:a16="http://schemas.microsoft.com/office/drawing/2014/main" id="{00000000-0008-0000-0000-000018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11" name="Shape 25">
                <a:extLst>
                  <a:ext uri="{FF2B5EF4-FFF2-40B4-BE49-F238E27FC236}">
                    <a16:creationId xmlns:a16="http://schemas.microsoft.com/office/drawing/2014/main" id="{00000000-0008-0000-0000-00000B000000}"/>
                  </a:ext>
                </a:extLst>
              </xdr:cNvPr>
              <xdr:cNvGrpSpPr/>
            </xdr:nvGrpSpPr>
            <xdr:grpSpPr>
              <a:xfrm>
                <a:off x="2699752" y="453254"/>
                <a:ext cx="2490203" cy="1383567"/>
                <a:chOff x="152399" y="459938"/>
                <a:chExt cx="2667001" cy="1359337"/>
              </a:xfrm>
            </xdr:grpSpPr>
            <xdr:sp macro="" textlink="">
              <xdr:nvSpPr>
                <xdr:cNvPr id="21" name="Shape 26">
                  <a:extLst>
                    <a:ext uri="{FF2B5EF4-FFF2-40B4-BE49-F238E27FC236}">
                      <a16:creationId xmlns:a16="http://schemas.microsoft.com/office/drawing/2014/main" id="{00000000-0008-0000-0000-000015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2" name="Shape 27">
                  <a:extLst>
                    <a:ext uri="{FF2B5EF4-FFF2-40B4-BE49-F238E27FC236}">
                      <a16:creationId xmlns:a16="http://schemas.microsoft.com/office/drawing/2014/main" id="{00000000-0008-0000-0000-00001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12" name="Shape 28">
                <a:extLst>
                  <a:ext uri="{FF2B5EF4-FFF2-40B4-BE49-F238E27FC236}">
                    <a16:creationId xmlns:a16="http://schemas.microsoft.com/office/drawing/2014/main" id="{00000000-0008-0000-0000-00000C000000}"/>
                  </a:ext>
                </a:extLst>
              </xdr:cNvPr>
              <xdr:cNvGrpSpPr/>
            </xdr:nvGrpSpPr>
            <xdr:grpSpPr>
              <a:xfrm>
                <a:off x="5256629" y="453254"/>
                <a:ext cx="2452104" cy="1383567"/>
                <a:chOff x="152399" y="459938"/>
                <a:chExt cx="2667001" cy="1359337"/>
              </a:xfrm>
            </xdr:grpSpPr>
            <xdr:sp macro="" textlink="">
              <xdr:nvSpPr>
                <xdr:cNvPr id="19" name="Shape 29">
                  <a:extLst>
                    <a:ext uri="{FF2B5EF4-FFF2-40B4-BE49-F238E27FC236}">
                      <a16:creationId xmlns:a16="http://schemas.microsoft.com/office/drawing/2014/main" id="{00000000-0008-0000-0000-000013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30">
                  <a:extLst>
                    <a:ext uri="{FF2B5EF4-FFF2-40B4-BE49-F238E27FC236}">
                      <a16:creationId xmlns:a16="http://schemas.microsoft.com/office/drawing/2014/main" id="{00000000-0008-0000-0000-000014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3" name="Shape 31">
                <a:extLst>
                  <a:ext uri="{FF2B5EF4-FFF2-40B4-BE49-F238E27FC236}">
                    <a16:creationId xmlns:a16="http://schemas.microsoft.com/office/drawing/2014/main" id="{00000000-0008-0000-0000-00000D000000}"/>
                  </a:ext>
                </a:extLst>
              </xdr:cNvPr>
              <xdr:cNvGrpSpPr/>
            </xdr:nvGrpSpPr>
            <xdr:grpSpPr>
              <a:xfrm>
                <a:off x="7756358" y="453254"/>
                <a:ext cx="2394953" cy="1383567"/>
                <a:chOff x="152399" y="459938"/>
                <a:chExt cx="2667001" cy="1359337"/>
              </a:xfrm>
            </xdr:grpSpPr>
            <xdr:sp macro="" textlink="">
              <xdr:nvSpPr>
                <xdr:cNvPr id="17" name="Shape 32">
                  <a:extLst>
                    <a:ext uri="{FF2B5EF4-FFF2-40B4-BE49-F238E27FC236}">
                      <a16:creationId xmlns:a16="http://schemas.microsoft.com/office/drawing/2014/main" id="{00000000-0008-0000-0000-000011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33">
                  <a:extLst>
                    <a:ext uri="{FF2B5EF4-FFF2-40B4-BE49-F238E27FC236}">
                      <a16:creationId xmlns:a16="http://schemas.microsoft.com/office/drawing/2014/main" id="{00000000-0008-0000-0000-000012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4" name="Shape 34">
                <a:extLst>
                  <a:ext uri="{FF2B5EF4-FFF2-40B4-BE49-F238E27FC236}">
                    <a16:creationId xmlns:a16="http://schemas.microsoft.com/office/drawing/2014/main" id="{00000000-0008-0000-0000-00000E000000}"/>
                  </a:ext>
                </a:extLst>
              </xdr:cNvPr>
              <xdr:cNvGrpSpPr/>
            </xdr:nvGrpSpPr>
            <xdr:grpSpPr>
              <a:xfrm>
                <a:off x="10208461" y="453254"/>
                <a:ext cx="2442577" cy="1383567"/>
                <a:chOff x="152399" y="459938"/>
                <a:chExt cx="2667001" cy="1359337"/>
              </a:xfrm>
            </xdr:grpSpPr>
            <xdr:sp macro="" textlink="">
              <xdr:nvSpPr>
                <xdr:cNvPr id="15" name="Shape 35">
                  <a:extLst>
                    <a:ext uri="{FF2B5EF4-FFF2-40B4-BE49-F238E27FC236}">
                      <a16:creationId xmlns:a16="http://schemas.microsoft.com/office/drawing/2014/main" id="{00000000-0008-0000-0000-00000F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6">
                  <a:extLst>
                    <a:ext uri="{FF2B5EF4-FFF2-40B4-BE49-F238E27FC236}">
                      <a16:creationId xmlns:a16="http://schemas.microsoft.com/office/drawing/2014/main" id="{00000000-0008-0000-0000-00001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grpSp>
    <xdr:clientData fLocksWithSheet="0"/>
  </xdr:twoCellAnchor>
  <xdr:twoCellAnchor>
    <xdr:from>
      <xdr:col>0</xdr:col>
      <xdr:colOff>38100</xdr:colOff>
      <xdr:row>4</xdr:row>
      <xdr:rowOff>171450</xdr:rowOff>
    </xdr:from>
    <xdr:to>
      <xdr:col>6</xdr:col>
      <xdr:colOff>152400</xdr:colOff>
      <xdr:row>12</xdr:row>
      <xdr:rowOff>0</xdr:rowOff>
    </xdr:to>
    <xdr:grpSp>
      <xdr:nvGrpSpPr>
        <xdr:cNvPr id="76" name="Group 75">
          <a:extLst>
            <a:ext uri="{FF2B5EF4-FFF2-40B4-BE49-F238E27FC236}">
              <a16:creationId xmlns:a16="http://schemas.microsoft.com/office/drawing/2014/main" id="{00000000-0008-0000-0000-00004C000000}"/>
            </a:ext>
          </a:extLst>
        </xdr:cNvPr>
        <xdr:cNvGrpSpPr/>
      </xdr:nvGrpSpPr>
      <xdr:grpSpPr>
        <a:xfrm>
          <a:off x="38100" y="902970"/>
          <a:ext cx="3771900" cy="1291590"/>
          <a:chOff x="38100" y="933450"/>
          <a:chExt cx="3771900" cy="1352550"/>
        </a:xfrm>
      </xdr:grpSpPr>
      <xdr:sp macro="" textlink="'Design shet'!M60">
        <xdr:nvSpPr>
          <xdr:cNvPr id="42" name="Rectangle 41">
            <a:extLst>
              <a:ext uri="{FF2B5EF4-FFF2-40B4-BE49-F238E27FC236}">
                <a16:creationId xmlns:a16="http://schemas.microsoft.com/office/drawing/2014/main" id="{00000000-0008-0000-0000-00002A000000}"/>
              </a:ext>
            </a:extLst>
          </xdr:cNvPr>
          <xdr:cNvSpPr/>
        </xdr:nvSpPr>
        <xdr:spPr>
          <a:xfrm>
            <a:off x="1009650" y="933450"/>
            <a:ext cx="2238375" cy="409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0D2E0CD-6E2E-423D-AB70-B32820A85A89}" type="TxLink">
              <a:rPr lang="en-US" sz="1800" b="1" i="0" u="none" strike="noStrike">
                <a:solidFill>
                  <a:schemeClr val="bg1"/>
                </a:solidFill>
                <a:latin typeface="Calibri"/>
                <a:cs typeface="Calibri"/>
              </a:rPr>
              <a:pPr algn="ctr"/>
              <a:t> $22,97,200.86 </a:t>
            </a:fld>
            <a:endParaRPr lang="en-US" sz="1800" b="1">
              <a:solidFill>
                <a:schemeClr val="bg1"/>
              </a:solidFill>
            </a:endParaRPr>
          </a:p>
        </xdr:txBody>
      </xdr:sp>
      <xdr:graphicFrame macro="">
        <xdr:nvGraphicFramePr>
          <xdr:cNvPr id="43" name="Chart 42">
            <a:extLst>
              <a:ext uri="{FF2B5EF4-FFF2-40B4-BE49-F238E27FC236}">
                <a16:creationId xmlns:a16="http://schemas.microsoft.com/office/drawing/2014/main" id="{00000000-0008-0000-0000-00002B000000}"/>
              </a:ext>
            </a:extLst>
          </xdr:cNvPr>
          <xdr:cNvGraphicFramePr>
            <a:graphicFrameLocks/>
          </xdr:cNvGraphicFramePr>
        </xdr:nvGraphicFramePr>
        <xdr:xfrm>
          <a:off x="895350" y="1209675"/>
          <a:ext cx="2476500" cy="585787"/>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4" name="Rectangle 43">
            <a:extLst>
              <a:ext uri="{FF2B5EF4-FFF2-40B4-BE49-F238E27FC236}">
                <a16:creationId xmlns:a16="http://schemas.microsoft.com/office/drawing/2014/main" id="{00000000-0008-0000-0000-00002C000000}"/>
              </a:ext>
            </a:extLst>
          </xdr:cNvPr>
          <xdr:cNvSpPr/>
        </xdr:nvSpPr>
        <xdr:spPr>
          <a:xfrm>
            <a:off x="38100" y="1876425"/>
            <a:ext cx="2238375" cy="409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bg1"/>
                </a:solidFill>
                <a:latin typeface="Calibri"/>
                <a:cs typeface="Calibri"/>
              </a:rPr>
              <a:t> YOY</a:t>
            </a:r>
            <a:r>
              <a:rPr lang="en-US" sz="1600" b="1" i="0" u="none" strike="noStrike" baseline="0">
                <a:solidFill>
                  <a:schemeClr val="bg1"/>
                </a:solidFill>
                <a:latin typeface="Calibri"/>
                <a:cs typeface="Calibri"/>
              </a:rPr>
              <a:t> GROWTH</a:t>
            </a:r>
            <a:endParaRPr lang="en-US" sz="1600" b="1" i="0" u="none" strike="noStrike">
              <a:solidFill>
                <a:schemeClr val="bg1"/>
              </a:solidFill>
              <a:latin typeface="Calibri"/>
              <a:cs typeface="Calibri"/>
            </a:endParaRPr>
          </a:p>
        </xdr:txBody>
      </xdr:sp>
      <mc:AlternateContent xmlns:mc="http://schemas.openxmlformats.org/markup-compatibility/2006" xmlns:a14="http://schemas.microsoft.com/office/drawing/2010/main">
        <mc:Choice Requires="a14">
          <xdr:pic>
            <xdr:nvPicPr>
              <xdr:cNvPr id="49" name="Picture 48">
                <a:extLst>
                  <a:ext uri="{FF2B5EF4-FFF2-40B4-BE49-F238E27FC236}">
                    <a16:creationId xmlns:a16="http://schemas.microsoft.com/office/drawing/2014/main" id="{00000000-0008-0000-0000-000031000000}"/>
                  </a:ext>
                </a:extLst>
              </xdr:cNvPr>
              <xdr:cNvPicPr>
                <a:picLocks noChangeAspect="1" noChangeArrowheads="1"/>
                <a:extLst>
                  <a:ext uri="{84589F7E-364E-4C9E-8A38-B11213B215E9}">
                    <a14:cameraTool cellRange="'YOY KPI'!$B$10" spid="_x0000_s2110"/>
                  </a:ext>
                </a:extLst>
              </xdr:cNvPicPr>
            </xdr:nvPicPr>
            <xdr:blipFill>
              <a:blip xmlns:r="http://schemas.openxmlformats.org/officeDocument/2006/relationships" r:embed="rId3"/>
              <a:srcRect/>
              <a:stretch>
                <a:fillRect/>
              </a:stretch>
            </xdr:blipFill>
            <xdr:spPr bwMode="auto">
              <a:xfrm>
                <a:off x="2533650" y="1914524"/>
                <a:ext cx="1276350" cy="333376"/>
              </a:xfrm>
              <a:prstGeom prst="rect">
                <a:avLst/>
              </a:prstGeom>
              <a:noFill/>
              <a:effectLst>
                <a:softEdge rad="31750"/>
              </a:effectLst>
              <a:extLst>
                <a:ext uri="{909E8E84-426E-40DD-AFC4-6F175D3DCCD1}">
                  <a14:hiddenFill>
                    <a:solidFill>
                      <a:srgbClr val="FFFFFF"/>
                    </a:solidFill>
                  </a14:hiddenFill>
                </a:ext>
              </a:extLst>
            </xdr:spPr>
          </xdr:pic>
        </mc:Choice>
        <mc:Fallback xmlns=""/>
      </mc:AlternateContent>
    </xdr:grpSp>
    <xdr:clientData/>
  </xdr:twoCellAnchor>
  <xdr:twoCellAnchor>
    <xdr:from>
      <xdr:col>5</xdr:col>
      <xdr:colOff>466725</xdr:colOff>
      <xdr:row>4</xdr:row>
      <xdr:rowOff>180975</xdr:rowOff>
    </xdr:from>
    <xdr:to>
      <xdr:col>11</xdr:col>
      <xdr:colOff>596447</xdr:colOff>
      <xdr:row>12</xdr:row>
      <xdr:rowOff>0</xdr:rowOff>
    </xdr:to>
    <xdr:grpSp>
      <xdr:nvGrpSpPr>
        <xdr:cNvPr id="77" name="Group 76">
          <a:extLst>
            <a:ext uri="{FF2B5EF4-FFF2-40B4-BE49-F238E27FC236}">
              <a16:creationId xmlns:a16="http://schemas.microsoft.com/office/drawing/2014/main" id="{00000000-0008-0000-0000-00004D000000}"/>
            </a:ext>
          </a:extLst>
        </xdr:cNvPr>
        <xdr:cNvGrpSpPr/>
      </xdr:nvGrpSpPr>
      <xdr:grpSpPr>
        <a:xfrm>
          <a:off x="3514725" y="912495"/>
          <a:ext cx="3787322" cy="1282065"/>
          <a:chOff x="3514725" y="942975"/>
          <a:chExt cx="3787322" cy="1343025"/>
        </a:xfrm>
      </xdr:grpSpPr>
      <xdr:sp macro="" textlink="'Design shet'!$P$60">
        <xdr:nvSpPr>
          <xdr:cNvPr id="59" name="Rectangle 58">
            <a:extLst>
              <a:ext uri="{FF2B5EF4-FFF2-40B4-BE49-F238E27FC236}">
                <a16:creationId xmlns:a16="http://schemas.microsoft.com/office/drawing/2014/main" id="{00000000-0008-0000-0000-00003B000000}"/>
              </a:ext>
            </a:extLst>
          </xdr:cNvPr>
          <xdr:cNvSpPr/>
        </xdr:nvSpPr>
        <xdr:spPr>
          <a:xfrm>
            <a:off x="4524375" y="942975"/>
            <a:ext cx="2238375" cy="409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0834AA3-4157-49F4-8E66-CF5AB02A3B4B}" type="TxLink">
              <a:rPr lang="en-US" sz="1800" b="1" i="0" u="none" strike="noStrike">
                <a:solidFill>
                  <a:schemeClr val="bg1"/>
                </a:solidFill>
                <a:latin typeface="Calibri"/>
                <a:cs typeface="Calibri"/>
              </a:rPr>
              <a:pPr algn="ctr"/>
              <a:t> $2,86,397.02 </a:t>
            </a:fld>
            <a:endParaRPr lang="en-US" sz="3200" b="1" i="0" u="none" strike="noStrike">
              <a:solidFill>
                <a:schemeClr val="bg1"/>
              </a:solidFill>
              <a:latin typeface="Calibri"/>
              <a:cs typeface="Calibri"/>
            </a:endParaRPr>
          </a:p>
        </xdr:txBody>
      </xdr:sp>
      <xdr:graphicFrame macro="">
        <xdr:nvGraphicFramePr>
          <xdr:cNvPr id="60" name="Chart 59">
            <a:extLst>
              <a:ext uri="{FF2B5EF4-FFF2-40B4-BE49-F238E27FC236}">
                <a16:creationId xmlns:a16="http://schemas.microsoft.com/office/drawing/2014/main" id="{00000000-0008-0000-0000-00003C000000}"/>
              </a:ext>
            </a:extLst>
          </xdr:cNvPr>
          <xdr:cNvGraphicFramePr>
            <a:graphicFrameLocks/>
          </xdr:cNvGraphicFramePr>
        </xdr:nvGraphicFramePr>
        <xdr:xfrm>
          <a:off x="4381500" y="1257300"/>
          <a:ext cx="2638425" cy="566737"/>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61" name="Rectangle 60">
            <a:extLst>
              <a:ext uri="{FF2B5EF4-FFF2-40B4-BE49-F238E27FC236}">
                <a16:creationId xmlns:a16="http://schemas.microsoft.com/office/drawing/2014/main" id="{00000000-0008-0000-0000-00003D000000}"/>
              </a:ext>
            </a:extLst>
          </xdr:cNvPr>
          <xdr:cNvSpPr/>
        </xdr:nvSpPr>
        <xdr:spPr>
          <a:xfrm>
            <a:off x="3514725" y="1857375"/>
            <a:ext cx="2238375" cy="409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bg1"/>
                </a:solidFill>
                <a:latin typeface="Calibri"/>
                <a:cs typeface="Calibri"/>
              </a:rPr>
              <a:t> YOY</a:t>
            </a:r>
            <a:r>
              <a:rPr lang="en-US" sz="1600" b="1" i="0" u="none" strike="noStrike" baseline="0">
                <a:solidFill>
                  <a:schemeClr val="bg1"/>
                </a:solidFill>
                <a:latin typeface="Calibri"/>
                <a:cs typeface="Calibri"/>
              </a:rPr>
              <a:t> GROWTH</a:t>
            </a:r>
            <a:endParaRPr lang="en-US" sz="1600" b="1" i="0" u="none" strike="noStrike">
              <a:solidFill>
                <a:schemeClr val="bg1"/>
              </a:solidFill>
              <a:latin typeface="Calibri"/>
              <a:cs typeface="Calibri"/>
            </a:endParaRPr>
          </a:p>
        </xdr:txBody>
      </xdr:sp>
      <mc:AlternateContent xmlns:mc="http://schemas.openxmlformats.org/markup-compatibility/2006" xmlns:a14="http://schemas.microsoft.com/office/drawing/2010/main">
        <mc:Choice Requires="a14">
          <xdr:pic>
            <xdr:nvPicPr>
              <xdr:cNvPr id="72" name="Picture 71">
                <a:extLst>
                  <a:ext uri="{FF2B5EF4-FFF2-40B4-BE49-F238E27FC236}">
                    <a16:creationId xmlns:a16="http://schemas.microsoft.com/office/drawing/2014/main" id="{00000000-0008-0000-0000-000048000000}"/>
                  </a:ext>
                </a:extLst>
              </xdr:cNvPr>
              <xdr:cNvPicPr>
                <a:picLocks noChangeAspect="1" noChangeArrowheads="1"/>
                <a:extLst>
                  <a:ext uri="{84589F7E-364E-4C9E-8A38-B11213B215E9}">
                    <a14:cameraTool cellRange="'YOY KPI'!$C$10" spid="_x0000_s2111"/>
                  </a:ext>
                </a:extLst>
              </xdr:cNvPicPr>
            </xdr:nvPicPr>
            <xdr:blipFill>
              <a:blip xmlns:r="http://schemas.openxmlformats.org/officeDocument/2006/relationships" r:embed="rId5"/>
              <a:srcRect/>
              <a:stretch>
                <a:fillRect/>
              </a:stretch>
            </xdr:blipFill>
            <xdr:spPr bwMode="auto">
              <a:xfrm>
                <a:off x="5924551" y="1924050"/>
                <a:ext cx="1377496" cy="361950"/>
              </a:xfrm>
              <a:prstGeom prst="rect">
                <a:avLst/>
              </a:prstGeom>
              <a:noFill/>
              <a:effectLst>
                <a:softEdge rad="31750"/>
              </a:effectLst>
              <a:extLst>
                <a:ext uri="{909E8E84-426E-40DD-AFC4-6F175D3DCCD1}">
                  <a14:hiddenFill>
                    <a:solidFill>
                      <a:srgbClr val="FFFFFF"/>
                    </a:solidFill>
                  </a14:hiddenFill>
                </a:ext>
              </a:extLst>
            </xdr:spPr>
          </xdr:pic>
        </mc:Choice>
        <mc:Fallback xmlns=""/>
      </mc:AlternateContent>
    </xdr:grpSp>
    <xdr:clientData/>
  </xdr:twoCellAnchor>
  <xdr:twoCellAnchor>
    <xdr:from>
      <xdr:col>11</xdr:col>
      <xdr:colOff>381000</xdr:colOff>
      <xdr:row>4</xdr:row>
      <xdr:rowOff>161925</xdr:rowOff>
    </xdr:from>
    <xdr:to>
      <xdr:col>17</xdr:col>
      <xdr:colOff>426357</xdr:colOff>
      <xdr:row>11</xdr:row>
      <xdr:rowOff>171450</xdr:rowOff>
    </xdr:to>
    <xdr:grpSp>
      <xdr:nvGrpSpPr>
        <xdr:cNvPr id="78" name="Group 77">
          <a:extLst>
            <a:ext uri="{FF2B5EF4-FFF2-40B4-BE49-F238E27FC236}">
              <a16:creationId xmlns:a16="http://schemas.microsoft.com/office/drawing/2014/main" id="{00000000-0008-0000-0000-00004E000000}"/>
            </a:ext>
          </a:extLst>
        </xdr:cNvPr>
        <xdr:cNvGrpSpPr/>
      </xdr:nvGrpSpPr>
      <xdr:grpSpPr>
        <a:xfrm>
          <a:off x="7086600" y="893445"/>
          <a:ext cx="3702957" cy="1289685"/>
          <a:chOff x="7086600" y="923925"/>
          <a:chExt cx="3702957" cy="1343025"/>
        </a:xfrm>
      </xdr:grpSpPr>
      <xdr:sp macro="" textlink="">
        <xdr:nvSpPr>
          <xdr:cNvPr id="62" name="Rectangle 61">
            <a:extLst>
              <a:ext uri="{FF2B5EF4-FFF2-40B4-BE49-F238E27FC236}">
                <a16:creationId xmlns:a16="http://schemas.microsoft.com/office/drawing/2014/main" id="{00000000-0008-0000-0000-00003E000000}"/>
              </a:ext>
            </a:extLst>
          </xdr:cNvPr>
          <xdr:cNvSpPr/>
        </xdr:nvSpPr>
        <xdr:spPr>
          <a:xfrm>
            <a:off x="7086600" y="1847850"/>
            <a:ext cx="2238375" cy="409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bg1"/>
                </a:solidFill>
                <a:latin typeface="Calibri"/>
                <a:cs typeface="Calibri"/>
              </a:rPr>
              <a:t> YOY</a:t>
            </a:r>
            <a:r>
              <a:rPr lang="en-US" sz="1600" b="1" i="0" u="none" strike="noStrike" baseline="0">
                <a:solidFill>
                  <a:schemeClr val="bg1"/>
                </a:solidFill>
                <a:latin typeface="Calibri"/>
                <a:cs typeface="Calibri"/>
              </a:rPr>
              <a:t> GROWTH</a:t>
            </a:r>
            <a:endParaRPr lang="en-US" sz="1600" b="1" i="0" u="none" strike="noStrike">
              <a:solidFill>
                <a:schemeClr val="bg1"/>
              </a:solidFill>
              <a:latin typeface="Calibri"/>
              <a:cs typeface="Calibri"/>
            </a:endParaRPr>
          </a:p>
        </xdr:txBody>
      </xdr:sp>
      <xdr:sp macro="" textlink="'Design shet'!$S$60">
        <xdr:nvSpPr>
          <xdr:cNvPr id="65" name="Rectangle 64">
            <a:extLst>
              <a:ext uri="{FF2B5EF4-FFF2-40B4-BE49-F238E27FC236}">
                <a16:creationId xmlns:a16="http://schemas.microsoft.com/office/drawing/2014/main" id="{00000000-0008-0000-0000-000041000000}"/>
              </a:ext>
            </a:extLst>
          </xdr:cNvPr>
          <xdr:cNvSpPr/>
        </xdr:nvSpPr>
        <xdr:spPr>
          <a:xfrm>
            <a:off x="8010525" y="923925"/>
            <a:ext cx="2238375" cy="409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DF84F54-9B4D-4685-A28F-1B800AFE693D}" type="TxLink">
              <a:rPr lang="en-US" sz="1800" b="1" i="0" u="none" strike="noStrike">
                <a:solidFill>
                  <a:schemeClr val="bg1"/>
                </a:solidFill>
                <a:latin typeface="Calibri"/>
                <a:cs typeface="Calibri"/>
              </a:rPr>
              <a:pPr algn="ctr"/>
              <a:t># 37873</a:t>
            </a:fld>
            <a:endParaRPr lang="en-US" sz="1800" b="1" i="0" u="none" strike="noStrike">
              <a:solidFill>
                <a:schemeClr val="bg1"/>
              </a:solidFill>
              <a:latin typeface="Calibri"/>
              <a:cs typeface="Calibri"/>
            </a:endParaRPr>
          </a:p>
        </xdr:txBody>
      </xdr:sp>
      <xdr:graphicFrame macro="">
        <xdr:nvGraphicFramePr>
          <xdr:cNvPr id="68" name="Chart 67">
            <a:extLst>
              <a:ext uri="{FF2B5EF4-FFF2-40B4-BE49-F238E27FC236}">
                <a16:creationId xmlns:a16="http://schemas.microsoft.com/office/drawing/2014/main" id="{00000000-0008-0000-0000-000044000000}"/>
              </a:ext>
            </a:extLst>
          </xdr:cNvPr>
          <xdr:cNvGraphicFramePr>
            <a:graphicFrameLocks/>
          </xdr:cNvGraphicFramePr>
        </xdr:nvGraphicFramePr>
        <xdr:xfrm>
          <a:off x="7886700" y="1171575"/>
          <a:ext cx="2581275" cy="595312"/>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pic>
            <xdr:nvPicPr>
              <xdr:cNvPr id="73" name="Picture 72">
                <a:extLst>
                  <a:ext uri="{FF2B5EF4-FFF2-40B4-BE49-F238E27FC236}">
                    <a16:creationId xmlns:a16="http://schemas.microsoft.com/office/drawing/2014/main" id="{00000000-0008-0000-0000-000049000000}"/>
                  </a:ext>
                </a:extLst>
              </xdr:cNvPr>
              <xdr:cNvPicPr>
                <a:picLocks noChangeAspect="1" noChangeArrowheads="1"/>
                <a:extLst>
                  <a:ext uri="{84589F7E-364E-4C9E-8A38-B11213B215E9}">
                    <a14:cameraTool cellRange="'YOY KPI'!$D$10" spid="_x0000_s2112"/>
                  </a:ext>
                </a:extLst>
              </xdr:cNvPicPr>
            </xdr:nvPicPr>
            <xdr:blipFill>
              <a:blip xmlns:r="http://schemas.openxmlformats.org/officeDocument/2006/relationships" r:embed="rId7"/>
              <a:srcRect/>
              <a:stretch>
                <a:fillRect/>
              </a:stretch>
            </xdr:blipFill>
            <xdr:spPr bwMode="auto">
              <a:xfrm>
                <a:off x="9305925" y="1924050"/>
                <a:ext cx="1483632" cy="342900"/>
              </a:xfrm>
              <a:prstGeom prst="rect">
                <a:avLst/>
              </a:prstGeom>
              <a:noFill/>
              <a:effectLst>
                <a:softEdge rad="31750"/>
              </a:effectLst>
              <a:extLst>
                <a:ext uri="{909E8E84-426E-40DD-AFC4-6F175D3DCCD1}">
                  <a14:hiddenFill>
                    <a:solidFill>
                      <a:srgbClr val="FFFFFF"/>
                    </a:solidFill>
                  </a14:hiddenFill>
                </a:ext>
              </a:extLst>
            </xdr:spPr>
          </xdr:pic>
        </mc:Choice>
        <mc:Fallback xmlns=""/>
      </mc:AlternateContent>
    </xdr:grpSp>
    <xdr:clientData/>
  </xdr:twoCellAnchor>
  <xdr:twoCellAnchor>
    <xdr:from>
      <xdr:col>17</xdr:col>
      <xdr:colOff>200025</xdr:colOff>
      <xdr:row>4</xdr:row>
      <xdr:rowOff>152400</xdr:rowOff>
    </xdr:from>
    <xdr:to>
      <xdr:col>23</xdr:col>
      <xdr:colOff>185057</xdr:colOff>
      <xdr:row>11</xdr:row>
      <xdr:rowOff>171450</xdr:rowOff>
    </xdr:to>
    <xdr:grpSp>
      <xdr:nvGrpSpPr>
        <xdr:cNvPr id="79" name="Group 78">
          <a:extLst>
            <a:ext uri="{FF2B5EF4-FFF2-40B4-BE49-F238E27FC236}">
              <a16:creationId xmlns:a16="http://schemas.microsoft.com/office/drawing/2014/main" id="{00000000-0008-0000-0000-00004F000000}"/>
            </a:ext>
          </a:extLst>
        </xdr:cNvPr>
        <xdr:cNvGrpSpPr/>
      </xdr:nvGrpSpPr>
      <xdr:grpSpPr>
        <a:xfrm>
          <a:off x="10563225" y="883920"/>
          <a:ext cx="3642632" cy="1299210"/>
          <a:chOff x="10563225" y="914400"/>
          <a:chExt cx="3642632" cy="1352550"/>
        </a:xfrm>
      </xdr:grpSpPr>
      <xdr:sp macro="" textlink="">
        <xdr:nvSpPr>
          <xdr:cNvPr id="63" name="Rectangle 62">
            <a:extLst>
              <a:ext uri="{FF2B5EF4-FFF2-40B4-BE49-F238E27FC236}">
                <a16:creationId xmlns:a16="http://schemas.microsoft.com/office/drawing/2014/main" id="{00000000-0008-0000-0000-00003F000000}"/>
              </a:ext>
            </a:extLst>
          </xdr:cNvPr>
          <xdr:cNvSpPr/>
        </xdr:nvSpPr>
        <xdr:spPr>
          <a:xfrm>
            <a:off x="10563225" y="1857375"/>
            <a:ext cx="2238375" cy="409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bg1"/>
                </a:solidFill>
                <a:latin typeface="Calibri"/>
                <a:cs typeface="Calibri"/>
              </a:rPr>
              <a:t> YOY</a:t>
            </a:r>
            <a:r>
              <a:rPr lang="en-US" sz="1600" b="1" i="0" u="none" strike="noStrike" baseline="0">
                <a:solidFill>
                  <a:schemeClr val="bg1"/>
                </a:solidFill>
                <a:latin typeface="Calibri"/>
                <a:cs typeface="Calibri"/>
              </a:rPr>
              <a:t> GROWTH</a:t>
            </a:r>
            <a:endParaRPr lang="en-US" sz="1600" b="1" i="0" u="none" strike="noStrike">
              <a:solidFill>
                <a:schemeClr val="bg1"/>
              </a:solidFill>
              <a:latin typeface="Calibri"/>
              <a:cs typeface="Calibri"/>
            </a:endParaRPr>
          </a:p>
        </xdr:txBody>
      </xdr:sp>
      <xdr:sp macro="" textlink="'Design shet'!$M$80">
        <xdr:nvSpPr>
          <xdr:cNvPr id="66" name="Rectangle 65">
            <a:extLst>
              <a:ext uri="{FF2B5EF4-FFF2-40B4-BE49-F238E27FC236}">
                <a16:creationId xmlns:a16="http://schemas.microsoft.com/office/drawing/2014/main" id="{00000000-0008-0000-0000-000042000000}"/>
              </a:ext>
            </a:extLst>
          </xdr:cNvPr>
          <xdr:cNvSpPr/>
        </xdr:nvSpPr>
        <xdr:spPr>
          <a:xfrm>
            <a:off x="11506200" y="914400"/>
            <a:ext cx="2238375" cy="409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04E2668-4C42-4EFB-9A87-EC83CC47F773}" type="TxLink">
              <a:rPr lang="en-US" sz="1800" b="1" i="0" u="none" strike="noStrike">
                <a:solidFill>
                  <a:schemeClr val="bg1"/>
                </a:solidFill>
                <a:latin typeface="Calibri"/>
                <a:cs typeface="Calibri"/>
              </a:rPr>
              <a:pPr algn="ctr"/>
              <a:t># 9994</a:t>
            </a:fld>
            <a:endParaRPr lang="en-US" sz="1800" b="1" i="0" u="none" strike="noStrike">
              <a:solidFill>
                <a:schemeClr val="bg1"/>
              </a:solidFill>
              <a:latin typeface="Calibri"/>
              <a:cs typeface="Calibri"/>
            </a:endParaRPr>
          </a:p>
        </xdr:txBody>
      </xdr:sp>
      <xdr:graphicFrame macro="">
        <xdr:nvGraphicFramePr>
          <xdr:cNvPr id="69" name="Chart 68">
            <a:extLst>
              <a:ext uri="{FF2B5EF4-FFF2-40B4-BE49-F238E27FC236}">
                <a16:creationId xmlns:a16="http://schemas.microsoft.com/office/drawing/2014/main" id="{00000000-0008-0000-0000-000045000000}"/>
              </a:ext>
            </a:extLst>
          </xdr:cNvPr>
          <xdr:cNvGraphicFramePr>
            <a:graphicFrameLocks/>
          </xdr:cNvGraphicFramePr>
        </xdr:nvGraphicFramePr>
        <xdr:xfrm>
          <a:off x="11306175" y="1181100"/>
          <a:ext cx="2705100" cy="614362"/>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xmlns:a14="http://schemas.microsoft.com/office/drawing/2010/main">
        <mc:Choice Requires="a14">
          <xdr:pic>
            <xdr:nvPicPr>
              <xdr:cNvPr id="74" name="Picture 73">
                <a:extLst>
                  <a:ext uri="{FF2B5EF4-FFF2-40B4-BE49-F238E27FC236}">
                    <a16:creationId xmlns:a16="http://schemas.microsoft.com/office/drawing/2014/main" id="{00000000-0008-0000-0000-00004A000000}"/>
                  </a:ext>
                </a:extLst>
              </xdr:cNvPr>
              <xdr:cNvPicPr>
                <a:picLocks noChangeAspect="1" noChangeArrowheads="1"/>
                <a:extLst>
                  <a:ext uri="{84589F7E-364E-4C9E-8A38-B11213B215E9}">
                    <a14:cameraTool cellRange="'YOY KPI'!$E$10" spid="_x0000_s2113"/>
                  </a:ext>
                </a:extLst>
              </xdr:cNvPicPr>
            </xdr:nvPicPr>
            <xdr:blipFill>
              <a:blip xmlns:r="http://schemas.openxmlformats.org/officeDocument/2006/relationships" r:embed="rId9"/>
              <a:srcRect/>
              <a:stretch>
                <a:fillRect/>
              </a:stretch>
            </xdr:blipFill>
            <xdr:spPr bwMode="auto">
              <a:xfrm>
                <a:off x="12649200" y="1914525"/>
                <a:ext cx="1556657" cy="342900"/>
              </a:xfrm>
              <a:prstGeom prst="rect">
                <a:avLst/>
              </a:prstGeom>
              <a:noFill/>
              <a:effectLst>
                <a:softEdge rad="31750"/>
              </a:effectLst>
              <a:extLst>
                <a:ext uri="{909E8E84-426E-40DD-AFC4-6F175D3DCCD1}">
                  <a14:hiddenFill>
                    <a:solidFill>
                      <a:srgbClr val="FFFFFF"/>
                    </a:solidFill>
                  </a14:hiddenFill>
                </a:ext>
              </a:extLst>
            </xdr:spPr>
          </xdr:pic>
        </mc:Choice>
        <mc:Fallback xmlns=""/>
      </mc:AlternateContent>
    </xdr:grpSp>
    <xdr:clientData/>
  </xdr:twoCellAnchor>
  <xdr:twoCellAnchor>
    <xdr:from>
      <xdr:col>22</xdr:col>
      <xdr:colOff>542925</xdr:colOff>
      <xdr:row>5</xdr:row>
      <xdr:rowOff>28575</xdr:rowOff>
    </xdr:from>
    <xdr:to>
      <xdr:col>29</xdr:col>
      <xdr:colOff>47625</xdr:colOff>
      <xdr:row>12</xdr:row>
      <xdr:rowOff>9525</xdr:rowOff>
    </xdr:to>
    <xdr:grpSp>
      <xdr:nvGrpSpPr>
        <xdr:cNvPr id="80" name="Group 79">
          <a:extLst>
            <a:ext uri="{FF2B5EF4-FFF2-40B4-BE49-F238E27FC236}">
              <a16:creationId xmlns:a16="http://schemas.microsoft.com/office/drawing/2014/main" id="{00000000-0008-0000-0000-000050000000}"/>
            </a:ext>
          </a:extLst>
        </xdr:cNvPr>
        <xdr:cNvGrpSpPr/>
      </xdr:nvGrpSpPr>
      <xdr:grpSpPr>
        <a:xfrm>
          <a:off x="13954125" y="942975"/>
          <a:ext cx="3771900" cy="1261110"/>
          <a:chOff x="13954125" y="981075"/>
          <a:chExt cx="3771900" cy="1314450"/>
        </a:xfrm>
      </xdr:grpSpPr>
      <xdr:sp macro="" textlink="">
        <xdr:nvSpPr>
          <xdr:cNvPr id="64" name="Rectangle 63">
            <a:extLst>
              <a:ext uri="{FF2B5EF4-FFF2-40B4-BE49-F238E27FC236}">
                <a16:creationId xmlns:a16="http://schemas.microsoft.com/office/drawing/2014/main" id="{00000000-0008-0000-0000-000040000000}"/>
              </a:ext>
            </a:extLst>
          </xdr:cNvPr>
          <xdr:cNvSpPr/>
        </xdr:nvSpPr>
        <xdr:spPr>
          <a:xfrm>
            <a:off x="13954125" y="1885950"/>
            <a:ext cx="2238375" cy="409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bg1"/>
                </a:solidFill>
                <a:latin typeface="Calibri"/>
                <a:cs typeface="Calibri"/>
              </a:rPr>
              <a:t> YOY</a:t>
            </a:r>
            <a:r>
              <a:rPr lang="en-US" sz="1600" b="1" i="0" u="none" strike="noStrike" baseline="0">
                <a:solidFill>
                  <a:schemeClr val="bg1"/>
                </a:solidFill>
                <a:latin typeface="Calibri"/>
                <a:cs typeface="Calibri"/>
              </a:rPr>
              <a:t> GROWTH</a:t>
            </a:r>
            <a:endParaRPr lang="en-US" sz="1600" b="1" i="0" u="none" strike="noStrike">
              <a:solidFill>
                <a:schemeClr val="bg1"/>
              </a:solidFill>
              <a:latin typeface="Calibri"/>
              <a:cs typeface="Calibri"/>
            </a:endParaRPr>
          </a:p>
        </xdr:txBody>
      </xdr:sp>
      <xdr:sp macro="" textlink="'Design shet'!$R$80">
        <xdr:nvSpPr>
          <xdr:cNvPr id="67" name="Rectangle 66">
            <a:extLst>
              <a:ext uri="{FF2B5EF4-FFF2-40B4-BE49-F238E27FC236}">
                <a16:creationId xmlns:a16="http://schemas.microsoft.com/office/drawing/2014/main" id="{00000000-0008-0000-0000-000043000000}"/>
              </a:ext>
            </a:extLst>
          </xdr:cNvPr>
          <xdr:cNvSpPr/>
        </xdr:nvSpPr>
        <xdr:spPr>
          <a:xfrm>
            <a:off x="14878050" y="981075"/>
            <a:ext cx="2238375" cy="409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3BDB2AD-AC65-430F-87D9-DF47D6A18FB6}" type="TxLink">
              <a:rPr lang="en-US" sz="1800" b="1" i="0" u="none" strike="noStrike">
                <a:solidFill>
                  <a:schemeClr val="bg1"/>
                </a:solidFill>
                <a:latin typeface="Calibri"/>
                <a:cs typeface="Calibri"/>
              </a:rPr>
              <a:pPr algn="ctr"/>
              <a:t>12.5%</a:t>
            </a:fld>
            <a:endParaRPr lang="en-US" sz="1800" b="1" i="0" u="none" strike="noStrike">
              <a:solidFill>
                <a:schemeClr val="bg1"/>
              </a:solidFill>
              <a:latin typeface="Calibri"/>
              <a:cs typeface="Calibri"/>
            </a:endParaRPr>
          </a:p>
        </xdr:txBody>
      </xdr:sp>
      <xdr:graphicFrame macro="">
        <xdr:nvGraphicFramePr>
          <xdr:cNvPr id="70" name="Chart 69">
            <a:extLst>
              <a:ext uri="{FF2B5EF4-FFF2-40B4-BE49-F238E27FC236}">
                <a16:creationId xmlns:a16="http://schemas.microsoft.com/office/drawing/2014/main" id="{00000000-0008-0000-0000-000046000000}"/>
              </a:ext>
            </a:extLst>
          </xdr:cNvPr>
          <xdr:cNvGraphicFramePr>
            <a:graphicFrameLocks/>
          </xdr:cNvGraphicFramePr>
        </xdr:nvGraphicFramePr>
        <xdr:xfrm>
          <a:off x="14611351" y="1276350"/>
          <a:ext cx="2638424" cy="628650"/>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xmlns:a14="http://schemas.microsoft.com/office/drawing/2010/main">
        <mc:Choice Requires="a14">
          <xdr:pic>
            <xdr:nvPicPr>
              <xdr:cNvPr id="75" name="Picture 74">
                <a:extLst>
                  <a:ext uri="{FF2B5EF4-FFF2-40B4-BE49-F238E27FC236}">
                    <a16:creationId xmlns:a16="http://schemas.microsoft.com/office/drawing/2014/main" id="{00000000-0008-0000-0000-00004B000000}"/>
                  </a:ext>
                </a:extLst>
              </xdr:cNvPr>
              <xdr:cNvPicPr>
                <a:picLocks noChangeAspect="1" noChangeArrowheads="1"/>
                <a:extLst>
                  <a:ext uri="{84589F7E-364E-4C9E-8A38-B11213B215E9}">
                    <a14:cameraTool cellRange="'YOY KPI'!$F$10" spid="_x0000_s2114"/>
                  </a:ext>
                </a:extLst>
              </xdr:cNvPicPr>
            </xdr:nvPicPr>
            <xdr:blipFill>
              <a:blip xmlns:r="http://schemas.openxmlformats.org/officeDocument/2006/relationships" r:embed="rId11"/>
              <a:srcRect/>
              <a:stretch>
                <a:fillRect/>
              </a:stretch>
            </xdr:blipFill>
            <xdr:spPr bwMode="auto">
              <a:xfrm>
                <a:off x="15868650" y="1914525"/>
                <a:ext cx="1857375" cy="352426"/>
              </a:xfrm>
              <a:prstGeom prst="rect">
                <a:avLst/>
              </a:prstGeom>
              <a:noFill/>
              <a:effectLst>
                <a:softEdge rad="31750"/>
              </a:effectLst>
              <a:extLst>
                <a:ext uri="{909E8E84-426E-40DD-AFC4-6F175D3DCCD1}">
                  <a14:hiddenFill>
                    <a:solidFill>
                      <a:srgbClr val="FFFFFF"/>
                    </a:solidFill>
                  </a14:hiddenFill>
                </a:ext>
              </a:extLst>
            </xdr:spPr>
          </xdr:pic>
        </mc:Choice>
        <mc:Fallback xmlns=""/>
      </mc:AlternateContent>
    </xdr:grpSp>
    <xdr:clientData/>
  </xdr:twoCellAnchor>
  <xdr:twoCellAnchor>
    <xdr:from>
      <xdr:col>1</xdr:col>
      <xdr:colOff>381000</xdr:colOff>
      <xdr:row>14</xdr:row>
      <xdr:rowOff>133350</xdr:rowOff>
    </xdr:from>
    <xdr:to>
      <xdr:col>11</xdr:col>
      <xdr:colOff>314325</xdr:colOff>
      <xdr:row>25</xdr:row>
      <xdr:rowOff>180975</xdr:rowOff>
    </xdr:to>
    <xdr:graphicFrame macro="">
      <xdr:nvGraphicFramePr>
        <xdr:cNvPr id="81" name="Chart 80">
          <a:extLst>
            <a:ext uri="{FF2B5EF4-FFF2-40B4-BE49-F238E27FC236}">
              <a16:creationId xmlns:a16="http://schemas.microsoft.com/office/drawing/2014/main" id="{00000000-0008-0000-00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561975</xdr:colOff>
      <xdr:row>14</xdr:row>
      <xdr:rowOff>104775</xdr:rowOff>
    </xdr:from>
    <xdr:to>
      <xdr:col>29</xdr:col>
      <xdr:colOff>57150</xdr:colOff>
      <xdr:row>25</xdr:row>
      <xdr:rowOff>95250</xdr:rowOff>
    </xdr:to>
    <xdr:graphicFrame macro="">
      <xdr:nvGraphicFramePr>
        <xdr:cNvPr id="82" name="Chart 81">
          <a:extLst>
            <a:ext uri="{FF2B5EF4-FFF2-40B4-BE49-F238E27FC236}">
              <a16:creationId xmlns:a16="http://schemas.microsoft.com/office/drawing/2014/main" id="{00000000-0008-0000-0000-00005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66675</xdr:colOff>
      <xdr:row>27</xdr:row>
      <xdr:rowOff>152399</xdr:rowOff>
    </xdr:from>
    <xdr:to>
      <xdr:col>20</xdr:col>
      <xdr:colOff>409574</xdr:colOff>
      <xdr:row>39</xdr:row>
      <xdr:rowOff>9524</xdr:rowOff>
    </xdr:to>
    <xdr:graphicFrame macro="">
      <xdr:nvGraphicFramePr>
        <xdr:cNvPr id="83" name="Chart 82">
          <a:extLst>
            <a:ext uri="{FF2B5EF4-FFF2-40B4-BE49-F238E27FC236}">
              <a16:creationId xmlns:a16="http://schemas.microsoft.com/office/drawing/2014/main" id="{00000000-0008-0000-0000-00005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22</xdr:col>
      <xdr:colOff>561975</xdr:colOff>
      <xdr:row>28</xdr:row>
      <xdr:rowOff>93345</xdr:rowOff>
    </xdr:from>
    <xdr:to>
      <xdr:col>25</xdr:col>
      <xdr:colOff>561975</xdr:colOff>
      <xdr:row>36</xdr:row>
      <xdr:rowOff>64770</xdr:rowOff>
    </xdr:to>
    <mc:AlternateContent xmlns:mc="http://schemas.openxmlformats.org/markup-compatibility/2006" xmlns:a14="http://schemas.microsoft.com/office/drawing/2010/main">
      <mc:Choice Requires="a14">
        <xdr:graphicFrame macro="">
          <xdr:nvGraphicFramePr>
            <xdr:cNvPr id="84" name="Region 1">
              <a:extLst>
                <a:ext uri="{FF2B5EF4-FFF2-40B4-BE49-F238E27FC236}">
                  <a16:creationId xmlns:a16="http://schemas.microsoft.com/office/drawing/2014/main" id="{00000000-0008-0000-0000-000054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973175" y="5213985"/>
              <a:ext cx="1828800" cy="14344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198120</xdr:colOff>
      <xdr:row>28</xdr:row>
      <xdr:rowOff>123826</xdr:rowOff>
    </xdr:from>
    <xdr:to>
      <xdr:col>22</xdr:col>
      <xdr:colOff>510540</xdr:colOff>
      <xdr:row>36</xdr:row>
      <xdr:rowOff>129540</xdr:rowOff>
    </xdr:to>
    <mc:AlternateContent xmlns:mc="http://schemas.openxmlformats.org/markup-compatibility/2006" xmlns:a14="http://schemas.microsoft.com/office/drawing/2010/main">
      <mc:Choice Requires="a14">
        <xdr:graphicFrame macro="">
          <xdr:nvGraphicFramePr>
            <xdr:cNvPr id="85" name="Year 1">
              <a:extLst>
                <a:ext uri="{FF2B5EF4-FFF2-40B4-BE49-F238E27FC236}">
                  <a16:creationId xmlns:a16="http://schemas.microsoft.com/office/drawing/2014/main" id="{00000000-0008-0000-0000-000055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087351" y="5457826"/>
              <a:ext cx="628650" cy="1495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590550</xdr:colOff>
      <xdr:row>28</xdr:row>
      <xdr:rowOff>57151</xdr:rowOff>
    </xdr:from>
    <xdr:to>
      <xdr:col>28</xdr:col>
      <xdr:colOff>590550</xdr:colOff>
      <xdr:row>36</xdr:row>
      <xdr:rowOff>57150</xdr:rowOff>
    </xdr:to>
    <mc:AlternateContent xmlns:mc="http://schemas.openxmlformats.org/markup-compatibility/2006" xmlns:a14="http://schemas.microsoft.com/office/drawing/2010/main">
      <mc:Choice Requires="a14">
        <xdr:graphicFrame macro="">
          <xdr:nvGraphicFramePr>
            <xdr:cNvPr id="86" name="Segment 1">
              <a:extLst>
                <a:ext uri="{FF2B5EF4-FFF2-40B4-BE49-F238E27FC236}">
                  <a16:creationId xmlns:a16="http://schemas.microsoft.com/office/drawing/2014/main" id="{00000000-0008-0000-0000-000056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5830550" y="5391151"/>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60960</xdr:colOff>
      <xdr:row>13</xdr:row>
      <xdr:rowOff>152400</xdr:rowOff>
    </xdr:from>
    <xdr:to>
      <xdr:col>21</xdr:col>
      <xdr:colOff>548640</xdr:colOff>
      <xdr:row>24</xdr:row>
      <xdr:rowOff>91440</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F388030B-B43D-4D43-B49B-75C6350A27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7985760" y="2529840"/>
              <a:ext cx="5364480" cy="1950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350520</xdr:colOff>
      <xdr:row>28</xdr:row>
      <xdr:rowOff>30480</xdr:rowOff>
    </xdr:from>
    <xdr:to>
      <xdr:col>10</xdr:col>
      <xdr:colOff>434340</xdr:colOff>
      <xdr:row>38</xdr:row>
      <xdr:rowOff>137160</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9C6891DF-7C47-4A83-A6BD-22444533FE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960120" y="5151120"/>
              <a:ext cx="5570220" cy="1935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xdr:colOff>
      <xdr:row>15</xdr:row>
      <xdr:rowOff>180975</xdr:rowOff>
    </xdr:from>
    <xdr:to>
      <xdr:col>6</xdr:col>
      <xdr:colOff>28575</xdr:colOff>
      <xdr:row>26</xdr:row>
      <xdr:rowOff>147636</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561975</xdr:colOff>
      <xdr:row>8</xdr:row>
      <xdr:rowOff>133349</xdr:rowOff>
    </xdr:from>
    <xdr:to>
      <xdr:col>15</xdr:col>
      <xdr:colOff>104775</xdr:colOff>
      <xdr:row>18</xdr:row>
      <xdr:rowOff>66674</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485775</xdr:colOff>
      <xdr:row>26</xdr:row>
      <xdr:rowOff>128587</xdr:rowOff>
    </xdr:from>
    <xdr:to>
      <xdr:col>20</xdr:col>
      <xdr:colOff>228600</xdr:colOff>
      <xdr:row>41</xdr:row>
      <xdr:rowOff>14287</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609600</xdr:colOff>
      <xdr:row>61</xdr:row>
      <xdr:rowOff>28574</xdr:rowOff>
    </xdr:from>
    <xdr:to>
      <xdr:col>13</xdr:col>
      <xdr:colOff>219075</xdr:colOff>
      <xdr:row>64</xdr:row>
      <xdr:rowOff>42861</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866775</xdr:colOff>
      <xdr:row>61</xdr:row>
      <xdr:rowOff>66674</xdr:rowOff>
    </xdr:from>
    <xdr:to>
      <xdr:col>16</xdr:col>
      <xdr:colOff>304800</xdr:colOff>
      <xdr:row>64</xdr:row>
      <xdr:rowOff>61911</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38100</xdr:colOff>
      <xdr:row>60</xdr:row>
      <xdr:rowOff>180975</xdr:rowOff>
    </xdr:from>
    <xdr:to>
      <xdr:col>18</xdr:col>
      <xdr:colOff>990600</xdr:colOff>
      <xdr:row>64</xdr:row>
      <xdr:rowOff>14287</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95250</xdr:colOff>
      <xdr:row>74</xdr:row>
      <xdr:rowOff>152400</xdr:rowOff>
    </xdr:from>
    <xdr:to>
      <xdr:col>15</xdr:col>
      <xdr:colOff>647700</xdr:colOff>
      <xdr:row>78</xdr:row>
      <xdr:rowOff>4762</xdr:rowOff>
    </xdr:to>
    <xdr:graphicFrame macro="">
      <xdr:nvGraphicFramePr>
        <xdr:cNvPr id="8" name="Chart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419100</xdr:colOff>
      <xdr:row>80</xdr:row>
      <xdr:rowOff>104775</xdr:rowOff>
    </xdr:from>
    <xdr:to>
      <xdr:col>17</xdr:col>
      <xdr:colOff>1238250</xdr:colOff>
      <xdr:row>83</xdr:row>
      <xdr:rowOff>52387</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0</xdr:colOff>
      <xdr:row>2</xdr:row>
      <xdr:rowOff>123825</xdr:rowOff>
    </xdr:from>
    <xdr:to>
      <xdr:col>18</xdr:col>
      <xdr:colOff>129540</xdr:colOff>
      <xdr:row>10</xdr:row>
      <xdr:rowOff>133350</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696950" y="504825"/>
              <a:ext cx="1828800"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249555</xdr:colOff>
      <xdr:row>2</xdr:row>
      <xdr:rowOff>116206</xdr:rowOff>
    </xdr:from>
    <xdr:to>
      <xdr:col>20</xdr:col>
      <xdr:colOff>514350</xdr:colOff>
      <xdr:row>10</xdr:row>
      <xdr:rowOff>97156</xdr:rowOff>
    </xdr:to>
    <mc:AlternateContent xmlns:mc="http://schemas.openxmlformats.org/markup-compatibility/2006">
      <mc:Choice xmlns:a14="http://schemas.microsoft.com/office/drawing/2010/main" Requires="a14">
        <xdr:graphicFrame macro="">
          <xdr:nvGraphicFramePr>
            <xdr:cNvPr id="11" name="Segment">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5992475" y="481966"/>
              <a:ext cx="1895475" cy="14439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11</xdr:row>
      <xdr:rowOff>66675</xdr:rowOff>
    </xdr:from>
    <xdr:to>
      <xdr:col>18</xdr:col>
      <xdr:colOff>139065</xdr:colOff>
      <xdr:row>19</xdr:row>
      <xdr:rowOff>38100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706475" y="2162175"/>
              <a:ext cx="18288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480060</xdr:colOff>
      <xdr:row>9</xdr:row>
      <xdr:rowOff>152400</xdr:rowOff>
    </xdr:from>
    <xdr:to>
      <xdr:col>11</xdr:col>
      <xdr:colOff>571500</xdr:colOff>
      <xdr:row>22</xdr:row>
      <xdr:rowOff>83820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E2A32525-275C-9813-54F4-2E5DEC5CF3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012180" y="1798320"/>
              <a:ext cx="4038600" cy="2308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205740</xdr:colOff>
      <xdr:row>33</xdr:row>
      <xdr:rowOff>91440</xdr:rowOff>
    </xdr:from>
    <xdr:to>
      <xdr:col>9</xdr:col>
      <xdr:colOff>472440</xdr:colOff>
      <xdr:row>43</xdr:row>
      <xdr:rowOff>83820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599EAC4C-C43C-F6C0-08A2-3C87821F15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128260" y="6126480"/>
              <a:ext cx="3215640" cy="1821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TUHIN\Downloads\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HIN" refreshedDate="45416.455526388891" createdVersion="5" refreshedVersion="5" minRefreshableVersion="3" recordCount="9994" xr:uid="{00000000-000A-0000-FFFF-FFFF03000000}">
  <cacheSource type="worksheet">
    <worksheetSource name="Table3"/>
  </cacheSource>
  <cacheFields count="23">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8"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7">
  <location ref="R46:S59"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6">
  <location ref="O46:P59"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3">
  <location ref="N4:O7" firstHeaderRow="1" firstDataRow="1" firstDataCol="1"/>
  <pivotFields count="23">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3">
  <location ref="L30:M35" firstHeaderRow="1" firstDataRow="1" firstDataCol="1"/>
  <pivotFields count="23">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6"/>
  </rowFields>
  <rowItems count="5">
    <i>
      <x v="3"/>
    </i>
    <i>
      <x v="16"/>
    </i>
    <i>
      <x v="14"/>
    </i>
    <i>
      <x v="5"/>
    </i>
    <i>
      <x v="13"/>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10">
  <location ref="A3:C15" firstHeaderRow="0"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4">
    <format dxfId="118">
      <pivotArea collapsedLevelsAreSubtotals="1" fieldPosition="0">
        <references count="1">
          <reference field="3" count="12">
            <x v="1"/>
            <x v="2"/>
            <x v="3"/>
            <x v="4"/>
            <x v="5"/>
            <x v="6"/>
            <x v="7"/>
            <x v="8"/>
            <x v="9"/>
            <x v="10"/>
            <x v="11"/>
            <x v="12"/>
          </reference>
        </references>
      </pivotArea>
    </format>
    <format dxfId="117">
      <pivotArea collapsedLevelsAreSubtotals="1" fieldPosition="0">
        <references count="2">
          <reference field="4294967294" count="1" selected="0">
            <x v="1"/>
          </reference>
          <reference field="3" count="1">
            <x v="3"/>
          </reference>
        </references>
      </pivotArea>
    </format>
    <format dxfId="116">
      <pivotArea collapsedLevelsAreSubtotals="1" fieldPosition="0">
        <references count="2">
          <reference field="4294967294" count="1" selected="0">
            <x v="0"/>
          </reference>
          <reference field="3" count="1">
            <x v="3"/>
          </reference>
        </references>
      </pivotArea>
    </format>
    <format dxfId="115">
      <pivotArea collapsedLevelsAreSubtotals="1" fieldPosition="0">
        <references count="2">
          <reference field="4294967294" count="1" selected="0">
            <x v="0"/>
          </reference>
          <reference field="3" count="1">
            <x v="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location ref="A30:B79" firstHeaderRow="1" firstDataRow="1" firstDataCol="1"/>
  <pivotFields count="23">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numFmtId="165"/>
  </dataFields>
  <formats count="1">
    <format dxfId="1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0"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0">
  <location ref="Q66:R79"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2" baseField="0" baseItem="0"/>
  </dataFields>
  <formats count="2">
    <format dxfId="121">
      <pivotArea collapsedLevelsAreSubtotals="1" fieldPosition="0">
        <references count="1">
          <reference field="3" count="12">
            <x v="1"/>
            <x v="2"/>
            <x v="3"/>
            <x v="4"/>
            <x v="5"/>
            <x v="6"/>
            <x v="7"/>
            <x v="8"/>
            <x v="9"/>
            <x v="10"/>
            <x v="11"/>
            <x v="12"/>
          </reference>
        </references>
      </pivotArea>
    </format>
    <format dxfId="120">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6"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9">
  <location ref="L46:M59"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2"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H4:I8" firstHeaderRow="1" firstDataRow="1" firstDataCol="1"/>
  <pivotFields count="23">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9"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9">
  <location ref="L66:M79" firstHeaderRow="1" firstDataRow="1" firstDataCol="1"/>
  <pivotFields count="23">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A0000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location ref="A3:F7" firstHeaderRow="0" firstDataRow="1" firstDataCol="1"/>
  <pivotFields count="23">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4" name="PivotTable1"/>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2000000}" sourceName="Segment">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4"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4" name="PivotTable1"/>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1000000}" cache="Slicer_Year" caption="Year" style="ZEUS" rowHeight="241300"/>
  <slicer name="Segment 1" xr10:uid="{00000000-0014-0000-FFFF-FFFF02000000}" cache="Slicer_Segment" caption="Segment" style="ZEUS" rowHeight="241300"/>
  <slicer name="Region 1" xr10:uid="{00000000-0014-0000-FFFF-FFFF03000000}" cache="Slicer_Region" caption="Region" style="ZEU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4000000}" cache="Slicer_Year" caption="Year" rowHeight="241300"/>
  <slicer name="Segment" xr10:uid="{00000000-0014-0000-FFFF-FFFF05000000}" cache="Slicer_Segment" caption="Segment" rowHeight="241300"/>
  <slicer name="Region" xr10:uid="{00000000-0014-0000-FFFF-FFFF06000000}"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V9995" totalsRowShown="0" headerRowDxfId="114" dataDxfId="113">
  <autoFilter ref="A1:V9995" xr:uid="{00000000-0009-0000-0100-000003000000}"/>
  <tableColumns count="22">
    <tableColumn id="1" xr3:uid="{00000000-0010-0000-0000-000001000000}" name="Row ID" dataDxfId="112"/>
    <tableColumn id="2" xr3:uid="{00000000-0010-0000-0000-000002000000}" name="Order ID" dataDxfId="111"/>
    <tableColumn id="3" xr3:uid="{00000000-0010-0000-0000-000003000000}" name="Year" dataDxfId="110">
      <calculatedColumnFormula>YEAR([1]Data!$D2)</calculatedColumnFormula>
    </tableColumn>
    <tableColumn id="4" xr3:uid="{00000000-0010-0000-0000-000004000000}" name="Order Date" dataDxfId="109"/>
    <tableColumn id="5" xr3:uid="{00000000-0010-0000-0000-000005000000}" name="Ship Date" dataDxfId="108"/>
    <tableColumn id="6" xr3:uid="{00000000-0010-0000-0000-000006000000}" name="Ship Mode" dataDxfId="107"/>
    <tableColumn id="7" xr3:uid="{00000000-0010-0000-0000-000007000000}" name="Customer ID" dataDxfId="106"/>
    <tableColumn id="8" xr3:uid="{00000000-0010-0000-0000-000008000000}" name="Customer Name" dataDxfId="105"/>
    <tableColumn id="9" xr3:uid="{00000000-0010-0000-0000-000009000000}" name="Segment" dataDxfId="104"/>
    <tableColumn id="10" xr3:uid="{00000000-0010-0000-0000-00000A000000}" name="Country" dataDxfId="103"/>
    <tableColumn id="11" xr3:uid="{00000000-0010-0000-0000-00000B000000}" name="City" dataDxfId="102"/>
    <tableColumn id="12" xr3:uid="{00000000-0010-0000-0000-00000C000000}" name="State" dataDxfId="101"/>
    <tableColumn id="13" xr3:uid="{00000000-0010-0000-0000-00000D000000}" name="Postal Code" dataDxfId="100"/>
    <tableColumn id="14" xr3:uid="{00000000-0010-0000-0000-00000E000000}" name="Region" dataDxfId="99"/>
    <tableColumn id="15" xr3:uid="{00000000-0010-0000-0000-00000F000000}" name="Product ID" dataDxfId="98"/>
    <tableColumn id="16" xr3:uid="{00000000-0010-0000-0000-000010000000}" name="Category" dataDxfId="97"/>
    <tableColumn id="17" xr3:uid="{00000000-0010-0000-0000-000011000000}" name="Sub-Category" dataDxfId="96"/>
    <tableColumn id="18" xr3:uid="{00000000-0010-0000-0000-000012000000}" name="Product Name" dataDxfId="95"/>
    <tableColumn id="19" xr3:uid="{00000000-0010-0000-0000-000013000000}" name="Sales" dataDxfId="94"/>
    <tableColumn id="20" xr3:uid="{00000000-0010-0000-0000-000014000000}" name="Quantity" dataDxfId="93"/>
    <tableColumn id="21" xr3:uid="{00000000-0010-0000-0000-000015000000}" name="Discount" dataDxfId="92"/>
    <tableColumn id="22" xr3:uid="{00000000-0010-0000-0000-000016000000}" name="Profit" dataDxfId="9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
  <sheetViews>
    <sheetView showGridLines="0" showRowColHeaders="0" tabSelected="1" topLeftCell="B1" workbookViewId="0">
      <selection activeCell="A42" sqref="A42"/>
    </sheetView>
  </sheetViews>
  <sheetFormatPr defaultRowHeight="14.4"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7172E-8863-4D54-A956-747CAC67A795}">
  <sheetPr>
    <tabColor theme="4" tint="-0.499984740745262"/>
  </sheetPr>
  <dimension ref="A1:D8"/>
  <sheetViews>
    <sheetView showGridLines="0" workbookViewId="0">
      <selection activeCell="I24" sqref="I24"/>
    </sheetView>
  </sheetViews>
  <sheetFormatPr defaultRowHeight="14.4" x14ac:dyDescent="0.3"/>
  <cols>
    <col min="1" max="2" width="8.88671875" style="21"/>
    <col min="3" max="3" width="11.21875" style="21" customWidth="1"/>
    <col min="4" max="4" width="15.5546875" style="21" customWidth="1"/>
    <col min="5" max="16384" width="8.88671875" style="21"/>
  </cols>
  <sheetData>
    <row r="1" spans="1:4" x14ac:dyDescent="0.3">
      <c r="A1" s="20" t="s">
        <v>10952</v>
      </c>
      <c r="B1" s="20"/>
      <c r="C1" s="20"/>
    </row>
    <row r="2" spans="1:4" x14ac:dyDescent="0.3">
      <c r="A2" s="20"/>
      <c r="B2" s="20"/>
      <c r="C2" s="20"/>
    </row>
    <row r="3" spans="1:4" x14ac:dyDescent="0.3">
      <c r="A3" s="20"/>
      <c r="B3" s="20"/>
      <c r="C3" s="20"/>
    </row>
    <row r="5" spans="1:4" x14ac:dyDescent="0.3">
      <c r="A5" s="22" t="s">
        <v>10953</v>
      </c>
      <c r="B5" s="22"/>
      <c r="C5" s="22"/>
      <c r="D5" s="22"/>
    </row>
    <row r="6" spans="1:4" x14ac:dyDescent="0.3">
      <c r="A6" s="22" t="s">
        <v>10954</v>
      </c>
      <c r="B6" s="22"/>
      <c r="C6" s="22"/>
      <c r="D6" s="22"/>
    </row>
    <row r="7" spans="1:4" x14ac:dyDescent="0.3">
      <c r="A7" s="22" t="s">
        <v>10955</v>
      </c>
      <c r="B7" s="22"/>
      <c r="C7" s="22"/>
      <c r="D7" s="22"/>
    </row>
    <row r="8" spans="1:4" x14ac:dyDescent="0.3">
      <c r="A8" s="22" t="s">
        <v>10956</v>
      </c>
      <c r="B8" s="22"/>
      <c r="C8" s="22"/>
      <c r="D8" s="22"/>
    </row>
  </sheetData>
  <mergeCells count="5">
    <mergeCell ref="A1:C3"/>
    <mergeCell ref="A5:D5"/>
    <mergeCell ref="A6:D6"/>
    <mergeCell ref="A7:D7"/>
    <mergeCell ref="A8:D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3:U80"/>
  <sheetViews>
    <sheetView topLeftCell="D43" workbookViewId="0">
      <selection activeCell="F49" sqref="F49"/>
    </sheetView>
  </sheetViews>
  <sheetFormatPr defaultRowHeight="14.4" x14ac:dyDescent="0.3"/>
  <cols>
    <col min="1" max="1" width="17.33203125" bestFit="1" customWidth="1"/>
    <col min="2" max="2" width="11.6640625" bestFit="1" customWidth="1"/>
    <col min="3" max="3" width="12.109375" bestFit="1" customWidth="1"/>
    <col min="4" max="4" width="18.6640625" bestFit="1" customWidth="1"/>
    <col min="5" max="5" width="12" bestFit="1" customWidth="1"/>
    <col min="8" max="8" width="13.109375" bestFit="1" customWidth="1"/>
    <col min="9" max="9" width="12.109375" bestFit="1" customWidth="1"/>
    <col min="11" max="11" width="14.5546875" bestFit="1" customWidth="1"/>
    <col min="12" max="12" width="12.5546875" bestFit="1" customWidth="1"/>
    <col min="13" max="13" width="15.88671875" bestFit="1" customWidth="1"/>
    <col min="14" max="14" width="13.109375" bestFit="1" customWidth="1"/>
    <col min="15" max="15" width="12.5546875" bestFit="1" customWidth="1"/>
    <col min="16" max="16" width="12.109375" bestFit="1" customWidth="1"/>
    <col min="17" max="18" width="12.5546875" bestFit="1" customWidth="1"/>
    <col min="19" max="19" width="14.88671875" bestFit="1" customWidth="1"/>
  </cols>
  <sheetData>
    <row r="3" spans="1:15" x14ac:dyDescent="0.3">
      <c r="A3" s="4" t="s">
        <v>10932</v>
      </c>
      <c r="B3" t="s">
        <v>10946</v>
      </c>
      <c r="C3" t="s">
        <v>10947</v>
      </c>
    </row>
    <row r="4" spans="1:15" x14ac:dyDescent="0.3">
      <c r="A4" s="6" t="s">
        <v>10934</v>
      </c>
      <c r="B4" s="7">
        <v>95365.937600000019</v>
      </c>
      <c r="C4" s="7">
        <v>9199.2699999999986</v>
      </c>
      <c r="H4" s="4" t="s">
        <v>10932</v>
      </c>
      <c r="I4" t="s">
        <v>10947</v>
      </c>
      <c r="K4" s="8" t="s">
        <v>15</v>
      </c>
      <c r="L4" s="8" t="s">
        <v>21</v>
      </c>
      <c r="N4" s="4" t="s">
        <v>10932</v>
      </c>
      <c r="O4" t="s">
        <v>10946</v>
      </c>
    </row>
    <row r="5" spans="1:15" x14ac:dyDescent="0.3">
      <c r="A5" s="6" t="s">
        <v>10935</v>
      </c>
      <c r="B5" s="7">
        <v>60172.649400000024</v>
      </c>
      <c r="C5" s="7">
        <v>10288.898699999991</v>
      </c>
      <c r="H5" s="5" t="s">
        <v>71</v>
      </c>
      <c r="I5" s="19">
        <v>145454.9480999998</v>
      </c>
      <c r="K5" t="str">
        <f>H5</f>
        <v>Technology</v>
      </c>
      <c r="L5" s="7">
        <f>I5</f>
        <v>145454.9480999998</v>
      </c>
      <c r="N5" s="5" t="s">
        <v>32</v>
      </c>
      <c r="O5" s="9">
        <v>0.32300170530281774</v>
      </c>
    </row>
    <row r="6" spans="1:15" x14ac:dyDescent="0.3">
      <c r="A6" s="6" t="s">
        <v>10936</v>
      </c>
      <c r="B6" s="7">
        <v>199252.98399999991</v>
      </c>
      <c r="C6" s="7">
        <v>26806.573700000015</v>
      </c>
      <c r="H6" s="5" t="s">
        <v>46</v>
      </c>
      <c r="I6" s="19">
        <v>122490.8008000001</v>
      </c>
      <c r="K6" t="str">
        <f t="shared" ref="K6:K7" si="0">H6</f>
        <v>Office Supplies</v>
      </c>
      <c r="L6" s="7">
        <f t="shared" ref="L6:L7" si="1">I6</f>
        <v>122490.8008000001</v>
      </c>
      <c r="N6" s="5" t="s">
        <v>46</v>
      </c>
      <c r="O6" s="9">
        <v>0.31301008302169103</v>
      </c>
    </row>
    <row r="7" spans="1:15" x14ac:dyDescent="0.3">
      <c r="A7" s="6" t="s">
        <v>10937</v>
      </c>
      <c r="B7" s="7">
        <v>141851.5674</v>
      </c>
      <c r="C7" s="7">
        <v>13437.806799999998</v>
      </c>
      <c r="H7" s="5" t="s">
        <v>32</v>
      </c>
      <c r="I7" s="19">
        <v>18451.272799999992</v>
      </c>
      <c r="K7" t="str">
        <f t="shared" si="0"/>
        <v>Furniture</v>
      </c>
      <c r="L7" s="7">
        <f t="shared" si="1"/>
        <v>18451.272799999992</v>
      </c>
      <c r="N7" s="5" t="s">
        <v>71</v>
      </c>
      <c r="O7" s="9">
        <v>0.36398821167549117</v>
      </c>
    </row>
    <row r="8" spans="1:15" x14ac:dyDescent="0.3">
      <c r="A8" s="6" t="s">
        <v>10938</v>
      </c>
      <c r="B8" s="7">
        <v>156122.28669999994</v>
      </c>
      <c r="C8" s="7">
        <v>22308.51279999999</v>
      </c>
      <c r="H8" s="5" t="s">
        <v>10933</v>
      </c>
      <c r="I8" s="19">
        <v>286397.02169999992</v>
      </c>
      <c r="K8" t="str">
        <f>H8</f>
        <v>Grand Total</v>
      </c>
      <c r="L8" s="7">
        <f>I8</f>
        <v>286397.02169999992</v>
      </c>
    </row>
    <row r="9" spans="1:15" x14ac:dyDescent="0.3">
      <c r="A9" s="6" t="s">
        <v>10939</v>
      </c>
      <c r="B9" s="7">
        <v>147082.61130000011</v>
      </c>
      <c r="C9" s="7">
        <v>20899.334500000012</v>
      </c>
    </row>
    <row r="10" spans="1:15" x14ac:dyDescent="0.3">
      <c r="A10" s="6" t="s">
        <v>10940</v>
      </c>
      <c r="B10" s="7">
        <v>149580.83800000031</v>
      </c>
      <c r="C10" s="7">
        <v>13535.38299999998</v>
      </c>
      <c r="E10" s="7"/>
    </row>
    <row r="11" spans="1:15" x14ac:dyDescent="0.3">
      <c r="A11" s="6" t="s">
        <v>10941</v>
      </c>
      <c r="B11" s="7">
        <v>159589.45099999988</v>
      </c>
      <c r="C11" s="7">
        <v>21896.715399999972</v>
      </c>
    </row>
    <row r="12" spans="1:15" x14ac:dyDescent="0.3">
      <c r="A12" s="6" t="s">
        <v>10942</v>
      </c>
      <c r="B12" s="7">
        <v>309770.09970000025</v>
      </c>
      <c r="C12" s="7">
        <v>37293.192500000034</v>
      </c>
    </row>
    <row r="13" spans="1:15" x14ac:dyDescent="0.3">
      <c r="A13" s="6" t="s">
        <v>10943</v>
      </c>
      <c r="B13" s="7">
        <v>197115.20170000009</v>
      </c>
      <c r="C13" s="7">
        <v>31469.663800000035</v>
      </c>
    </row>
    <row r="14" spans="1:15" x14ac:dyDescent="0.3">
      <c r="A14" s="6" t="s">
        <v>10944</v>
      </c>
      <c r="B14" s="7">
        <v>349120.07400000008</v>
      </c>
      <c r="C14" s="7">
        <v>35825.536599999927</v>
      </c>
    </row>
    <row r="15" spans="1:15" x14ac:dyDescent="0.3">
      <c r="A15" s="6" t="s">
        <v>10945</v>
      </c>
      <c r="B15" s="7">
        <v>332177.15950000001</v>
      </c>
      <c r="C15" s="7">
        <v>43436.13390000003</v>
      </c>
    </row>
    <row r="30" spans="1:13" x14ac:dyDescent="0.3">
      <c r="A30" s="4" t="s">
        <v>10932</v>
      </c>
      <c r="B30" t="s">
        <v>10946</v>
      </c>
      <c r="D30" s="8" t="s">
        <v>11</v>
      </c>
      <c r="E30" s="8" t="s">
        <v>18</v>
      </c>
      <c r="L30" s="4" t="s">
        <v>10932</v>
      </c>
      <c r="M30" t="s">
        <v>10946</v>
      </c>
    </row>
    <row r="31" spans="1:13" x14ac:dyDescent="0.3">
      <c r="A31" s="5" t="s">
        <v>358</v>
      </c>
      <c r="B31" s="7">
        <v>19510.639999999992</v>
      </c>
      <c r="D31" t="str">
        <f>A31</f>
        <v>Alabama</v>
      </c>
      <c r="E31" s="7">
        <f>B31</f>
        <v>19510.639999999992</v>
      </c>
      <c r="L31" s="5" t="s">
        <v>75</v>
      </c>
      <c r="M31" s="19">
        <v>203412.73300000009</v>
      </c>
    </row>
    <row r="32" spans="1:13" x14ac:dyDescent="0.3">
      <c r="A32" s="5" t="s">
        <v>310</v>
      </c>
      <c r="B32" s="7">
        <v>35282.000999999997</v>
      </c>
      <c r="D32" t="str">
        <f t="shared" ref="D32:D79" si="2">A32</f>
        <v>Arizona</v>
      </c>
      <c r="E32" s="7">
        <f t="shared" ref="E32:E79" si="3">B32</f>
        <v>35282.000999999997</v>
      </c>
      <c r="L32" s="5" t="s">
        <v>56</v>
      </c>
      <c r="M32" s="19">
        <v>206965.53200000009</v>
      </c>
    </row>
    <row r="33" spans="1:21" x14ac:dyDescent="0.3">
      <c r="A33" s="5" t="s">
        <v>1707</v>
      </c>
      <c r="B33" s="7">
        <v>11678.129999999997</v>
      </c>
      <c r="D33" t="str">
        <f t="shared" si="2"/>
        <v>Arkansas</v>
      </c>
      <c r="E33" s="7">
        <f t="shared" si="3"/>
        <v>11678.129999999997</v>
      </c>
      <c r="L33" s="5" t="s">
        <v>59</v>
      </c>
      <c r="M33" s="19">
        <v>223843.60800000012</v>
      </c>
    </row>
    <row r="34" spans="1:21" x14ac:dyDescent="0.3">
      <c r="A34" s="5" t="s">
        <v>43</v>
      </c>
      <c r="B34" s="7">
        <v>457687.63150000101</v>
      </c>
      <c r="D34" t="str">
        <f t="shared" si="2"/>
        <v>California</v>
      </c>
      <c r="E34" s="7">
        <f t="shared" si="3"/>
        <v>457687.63150000101</v>
      </c>
      <c r="L34" s="5" t="s">
        <v>36</v>
      </c>
      <c r="M34" s="19">
        <v>328449.1030000007</v>
      </c>
    </row>
    <row r="35" spans="1:21" x14ac:dyDescent="0.3">
      <c r="A35" s="5" t="s">
        <v>457</v>
      </c>
      <c r="B35" s="7">
        <v>32108.117999999995</v>
      </c>
      <c r="D35" t="str">
        <f t="shared" si="2"/>
        <v>Colorado</v>
      </c>
      <c r="E35" s="7">
        <f t="shared" si="3"/>
        <v>32108.117999999995</v>
      </c>
      <c r="L35" s="5" t="s">
        <v>72</v>
      </c>
      <c r="M35" s="19">
        <v>330007.05400000012</v>
      </c>
    </row>
    <row r="36" spans="1:21" x14ac:dyDescent="0.3">
      <c r="A36" s="5" t="s">
        <v>747</v>
      </c>
      <c r="B36" s="7">
        <v>13384.356999999996</v>
      </c>
      <c r="D36" t="str">
        <f t="shared" si="2"/>
        <v>Connecticut</v>
      </c>
      <c r="E36" s="7">
        <f t="shared" si="3"/>
        <v>13384.356999999996</v>
      </c>
    </row>
    <row r="37" spans="1:21" x14ac:dyDescent="0.3">
      <c r="A37" s="5" t="s">
        <v>245</v>
      </c>
      <c r="B37" s="7">
        <v>27451.068999999992</v>
      </c>
      <c r="D37" t="str">
        <f t="shared" si="2"/>
        <v>Delaware</v>
      </c>
      <c r="E37" s="7">
        <f t="shared" si="3"/>
        <v>27451.068999999992</v>
      </c>
    </row>
    <row r="38" spans="1:21" x14ac:dyDescent="0.3">
      <c r="A38" s="5" t="s">
        <v>3034</v>
      </c>
      <c r="B38" s="7">
        <v>2865.0199999999995</v>
      </c>
      <c r="D38" t="str">
        <f t="shared" si="2"/>
        <v>District of Columbia</v>
      </c>
      <c r="E38" s="7">
        <f t="shared" si="3"/>
        <v>2865.0199999999995</v>
      </c>
    </row>
    <row r="39" spans="1:21" x14ac:dyDescent="0.3">
      <c r="A39" s="5" t="s">
        <v>54</v>
      </c>
      <c r="B39" s="7">
        <v>89473.707999999999</v>
      </c>
      <c r="D39" t="str">
        <f t="shared" si="2"/>
        <v>Florida</v>
      </c>
      <c r="E39" s="7">
        <f t="shared" si="3"/>
        <v>89473.707999999999</v>
      </c>
    </row>
    <row r="40" spans="1:21" x14ac:dyDescent="0.3">
      <c r="A40" s="5" t="s">
        <v>1272</v>
      </c>
      <c r="B40" s="7">
        <v>49095.840000000004</v>
      </c>
      <c r="D40" t="str">
        <f t="shared" si="2"/>
        <v>Georgia</v>
      </c>
      <c r="E40" s="7">
        <f t="shared" si="3"/>
        <v>49095.840000000004</v>
      </c>
    </row>
    <row r="41" spans="1:21" x14ac:dyDescent="0.3">
      <c r="A41" s="5" t="s">
        <v>6260</v>
      </c>
      <c r="B41" s="7">
        <v>4382.4860000000017</v>
      </c>
      <c r="D41" t="str">
        <f t="shared" si="2"/>
        <v>Idaho</v>
      </c>
      <c r="E41" s="7">
        <f t="shared" si="3"/>
        <v>4382.4860000000017</v>
      </c>
    </row>
    <row r="42" spans="1:21" x14ac:dyDescent="0.3">
      <c r="A42" s="5" t="s">
        <v>211</v>
      </c>
      <c r="B42" s="7">
        <v>80166.10099999985</v>
      </c>
      <c r="D42" t="str">
        <f t="shared" si="2"/>
        <v>Illinois</v>
      </c>
      <c r="E42" s="7">
        <f t="shared" si="3"/>
        <v>80166.10099999985</v>
      </c>
    </row>
    <row r="43" spans="1:21" x14ac:dyDescent="0.3">
      <c r="A43" s="5" t="s">
        <v>254</v>
      </c>
      <c r="B43" s="7">
        <v>53555.360000000001</v>
      </c>
      <c r="D43" t="str">
        <f t="shared" si="2"/>
        <v>Indiana</v>
      </c>
      <c r="E43" s="7">
        <f t="shared" si="3"/>
        <v>53555.360000000001</v>
      </c>
    </row>
    <row r="44" spans="1:21" ht="21" x14ac:dyDescent="0.4">
      <c r="A44" s="5" t="s">
        <v>489</v>
      </c>
      <c r="B44" s="7">
        <v>4579.7599999999993</v>
      </c>
      <c r="D44" t="str">
        <f t="shared" si="2"/>
        <v>Iowa</v>
      </c>
      <c r="E44" s="7">
        <f t="shared" si="3"/>
        <v>4579.7599999999993</v>
      </c>
      <c r="L44" s="17" t="s">
        <v>10951</v>
      </c>
      <c r="M44" s="18"/>
      <c r="N44" s="18"/>
      <c r="O44" s="18"/>
      <c r="P44" s="18"/>
      <c r="Q44" s="18"/>
      <c r="R44" s="18"/>
      <c r="S44" s="18"/>
    </row>
    <row r="45" spans="1:21" x14ac:dyDescent="0.3">
      <c r="A45" s="5" t="s">
        <v>4530</v>
      </c>
      <c r="B45" s="7">
        <v>2914.31</v>
      </c>
      <c r="D45" t="str">
        <f t="shared" si="2"/>
        <v>Kansas</v>
      </c>
      <c r="E45" s="7">
        <f t="shared" si="3"/>
        <v>2914.31</v>
      </c>
    </row>
    <row r="46" spans="1:21" x14ac:dyDescent="0.3">
      <c r="A46" s="5" t="s">
        <v>29</v>
      </c>
      <c r="B46" s="7">
        <v>36591.749999999971</v>
      </c>
      <c r="D46" t="str">
        <f t="shared" si="2"/>
        <v>Kentucky</v>
      </c>
      <c r="E46" s="7">
        <f t="shared" si="3"/>
        <v>36591.749999999971</v>
      </c>
      <c r="L46" s="4" t="s">
        <v>10932</v>
      </c>
      <c r="M46" t="s">
        <v>10946</v>
      </c>
      <c r="O46" s="4" t="s">
        <v>10932</v>
      </c>
      <c r="P46" t="s">
        <v>10947</v>
      </c>
      <c r="R46" s="4" t="s">
        <v>10932</v>
      </c>
      <c r="S46" t="s">
        <v>10948</v>
      </c>
    </row>
    <row r="47" spans="1:21" x14ac:dyDescent="0.3">
      <c r="A47" s="5" t="s">
        <v>736</v>
      </c>
      <c r="B47" s="7">
        <v>9217.0299999999988</v>
      </c>
      <c r="D47" t="str">
        <f t="shared" si="2"/>
        <v>Louisiana</v>
      </c>
      <c r="E47" s="7">
        <f t="shared" si="3"/>
        <v>9217.0299999999988</v>
      </c>
      <c r="L47" s="6" t="s">
        <v>10934</v>
      </c>
      <c r="M47" s="19">
        <v>95365.937600000019</v>
      </c>
      <c r="O47" s="6" t="s">
        <v>10934</v>
      </c>
      <c r="P47" s="19">
        <v>9199.2699999999986</v>
      </c>
      <c r="R47" s="6" t="s">
        <v>10934</v>
      </c>
      <c r="S47" s="19">
        <v>1500</v>
      </c>
      <c r="U47" s="11"/>
    </row>
    <row r="48" spans="1:21" x14ac:dyDescent="0.3">
      <c r="A48" s="5" t="s">
        <v>5235</v>
      </c>
      <c r="B48" s="7">
        <v>1270.53</v>
      </c>
      <c r="D48" t="str">
        <f t="shared" si="2"/>
        <v>Maine</v>
      </c>
      <c r="E48" s="7">
        <f t="shared" si="3"/>
        <v>1270.53</v>
      </c>
      <c r="L48" s="6" t="s">
        <v>10935</v>
      </c>
      <c r="M48" s="19">
        <v>60172.649400000024</v>
      </c>
      <c r="O48" s="6" t="s">
        <v>10935</v>
      </c>
      <c r="P48" s="19">
        <v>10288.898699999991</v>
      </c>
      <c r="R48" s="6" t="s">
        <v>10935</v>
      </c>
      <c r="S48" s="19">
        <v>1068</v>
      </c>
    </row>
    <row r="49" spans="1:19" x14ac:dyDescent="0.3">
      <c r="A49" s="5" t="s">
        <v>2735</v>
      </c>
      <c r="B49" s="7">
        <v>23705.523000000005</v>
      </c>
      <c r="D49" t="str">
        <f t="shared" si="2"/>
        <v>Maryland</v>
      </c>
      <c r="E49" s="7">
        <f t="shared" si="3"/>
        <v>23705.523000000005</v>
      </c>
      <c r="L49" s="6" t="s">
        <v>10936</v>
      </c>
      <c r="M49" s="19">
        <v>199252.98399999991</v>
      </c>
      <c r="O49" s="6" t="s">
        <v>10936</v>
      </c>
      <c r="P49" s="19">
        <v>26806.573700000015</v>
      </c>
      <c r="R49" s="6" t="s">
        <v>10936</v>
      </c>
      <c r="S49" s="19">
        <v>2491</v>
      </c>
    </row>
    <row r="50" spans="1:19" x14ac:dyDescent="0.3">
      <c r="A50" s="5" t="s">
        <v>1245</v>
      </c>
      <c r="B50" s="7">
        <v>28634.43399999999</v>
      </c>
      <c r="D50" t="str">
        <f t="shared" si="2"/>
        <v>Massachusetts</v>
      </c>
      <c r="E50" s="7">
        <f t="shared" si="3"/>
        <v>28634.43399999999</v>
      </c>
      <c r="L50" s="6" t="s">
        <v>10937</v>
      </c>
      <c r="M50" s="19">
        <v>141851.5674</v>
      </c>
      <c r="O50" s="6" t="s">
        <v>10937</v>
      </c>
      <c r="P50" s="19">
        <v>13437.806799999998</v>
      </c>
      <c r="R50" s="6" t="s">
        <v>10937</v>
      </c>
      <c r="S50" s="19">
        <v>2441</v>
      </c>
    </row>
    <row r="51" spans="1:19" x14ac:dyDescent="0.3">
      <c r="A51" s="5" t="s">
        <v>238</v>
      </c>
      <c r="B51" s="7">
        <v>76269.614000000016</v>
      </c>
      <c r="D51" t="str">
        <f t="shared" si="2"/>
        <v>Michigan</v>
      </c>
      <c r="E51" s="7">
        <f t="shared" si="3"/>
        <v>76269.614000000016</v>
      </c>
      <c r="L51" s="6" t="s">
        <v>10938</v>
      </c>
      <c r="M51" s="19">
        <v>156122.28669999994</v>
      </c>
      <c r="O51" s="6" t="s">
        <v>10938</v>
      </c>
      <c r="P51" s="19">
        <v>22308.51279999999</v>
      </c>
      <c r="R51" s="6" t="s">
        <v>10938</v>
      </c>
      <c r="S51" s="19">
        <v>2850</v>
      </c>
    </row>
    <row r="52" spans="1:19" x14ac:dyDescent="0.3">
      <c r="A52" s="5" t="s">
        <v>229</v>
      </c>
      <c r="B52" s="7">
        <v>29863.149999999994</v>
      </c>
      <c r="D52" t="str">
        <f t="shared" si="2"/>
        <v>Minnesota</v>
      </c>
      <c r="E52" s="7">
        <f t="shared" si="3"/>
        <v>29863.149999999994</v>
      </c>
      <c r="L52" s="6" t="s">
        <v>10939</v>
      </c>
      <c r="M52" s="19">
        <v>147082.61130000011</v>
      </c>
      <c r="O52" s="6" t="s">
        <v>10939</v>
      </c>
      <c r="P52" s="19">
        <v>20899.334500000012</v>
      </c>
      <c r="R52" s="6" t="s">
        <v>10939</v>
      </c>
      <c r="S52" s="19">
        <v>2644</v>
      </c>
    </row>
    <row r="53" spans="1:19" x14ac:dyDescent="0.3">
      <c r="A53" s="5" t="s">
        <v>1487</v>
      </c>
      <c r="B53" s="7">
        <v>10771.34</v>
      </c>
      <c r="D53" t="str">
        <f t="shared" si="2"/>
        <v>Mississippi</v>
      </c>
      <c r="E53" s="7">
        <f t="shared" si="3"/>
        <v>10771.34</v>
      </c>
      <c r="L53" s="6" t="s">
        <v>10940</v>
      </c>
      <c r="M53" s="19">
        <v>149580.83800000031</v>
      </c>
      <c r="O53" s="6" t="s">
        <v>10940</v>
      </c>
      <c r="P53" s="19">
        <v>13535.38299999998</v>
      </c>
      <c r="R53" s="6" t="s">
        <v>10940</v>
      </c>
      <c r="S53" s="19">
        <v>2705</v>
      </c>
    </row>
    <row r="54" spans="1:19" x14ac:dyDescent="0.3">
      <c r="A54" s="5" t="s">
        <v>596</v>
      </c>
      <c r="B54" s="7">
        <v>22205.149999999998</v>
      </c>
      <c r="D54" t="str">
        <f t="shared" si="2"/>
        <v>Missouri</v>
      </c>
      <c r="E54" s="7">
        <f t="shared" si="3"/>
        <v>22205.149999999998</v>
      </c>
      <c r="L54" s="6" t="s">
        <v>10941</v>
      </c>
      <c r="M54" s="19">
        <v>159589.45099999988</v>
      </c>
      <c r="O54" s="6" t="s">
        <v>10941</v>
      </c>
      <c r="P54" s="19">
        <v>21896.715399999972</v>
      </c>
      <c r="R54" s="6" t="s">
        <v>10941</v>
      </c>
      <c r="S54" s="19">
        <v>2796</v>
      </c>
    </row>
    <row r="55" spans="1:19" x14ac:dyDescent="0.3">
      <c r="A55" s="5" t="s">
        <v>1762</v>
      </c>
      <c r="B55" s="7">
        <v>5589.3519999999971</v>
      </c>
      <c r="D55" t="str">
        <f t="shared" si="2"/>
        <v>Montana</v>
      </c>
      <c r="E55" s="7">
        <f t="shared" si="3"/>
        <v>5589.3519999999971</v>
      </c>
      <c r="L55" s="6" t="s">
        <v>10942</v>
      </c>
      <c r="M55" s="19">
        <v>309770.09970000025</v>
      </c>
      <c r="O55" s="6" t="s">
        <v>10942</v>
      </c>
      <c r="P55" s="19">
        <v>37293.192500000034</v>
      </c>
      <c r="R55" s="6" t="s">
        <v>10942</v>
      </c>
      <c r="S55" s="19">
        <v>5073</v>
      </c>
    </row>
    <row r="56" spans="1:19" x14ac:dyDescent="0.3">
      <c r="A56" s="5" t="s">
        <v>138</v>
      </c>
      <c r="B56" s="7">
        <v>7464.9299999999985</v>
      </c>
      <c r="D56" t="str">
        <f t="shared" si="2"/>
        <v>Nebraska</v>
      </c>
      <c r="E56" s="7">
        <f t="shared" si="3"/>
        <v>7464.9299999999985</v>
      </c>
      <c r="L56" s="6" t="s">
        <v>10943</v>
      </c>
      <c r="M56" s="19">
        <v>197115.20170000009</v>
      </c>
      <c r="O56" s="6" t="s">
        <v>10943</v>
      </c>
      <c r="P56" s="19">
        <v>31469.663800000035</v>
      </c>
      <c r="R56" s="6" t="s">
        <v>10943</v>
      </c>
      <c r="S56" s="19">
        <v>3095</v>
      </c>
    </row>
    <row r="57" spans="1:19" x14ac:dyDescent="0.3">
      <c r="A57" s="5" t="s">
        <v>1392</v>
      </c>
      <c r="B57" s="7">
        <v>16729.101999999999</v>
      </c>
      <c r="D57" t="str">
        <f t="shared" si="2"/>
        <v>Nevada</v>
      </c>
      <c r="E57" s="7">
        <f t="shared" si="3"/>
        <v>16729.101999999999</v>
      </c>
      <c r="L57" s="6" t="s">
        <v>10944</v>
      </c>
      <c r="M57" s="19">
        <v>349120.07400000008</v>
      </c>
      <c r="O57" s="6" t="s">
        <v>10944</v>
      </c>
      <c r="P57" s="19">
        <v>35825.536599999927</v>
      </c>
      <c r="R57" s="6" t="s">
        <v>10944</v>
      </c>
      <c r="S57" s="19">
        <v>5741</v>
      </c>
    </row>
    <row r="58" spans="1:19" x14ac:dyDescent="0.3">
      <c r="A58" s="5" t="s">
        <v>2694</v>
      </c>
      <c r="B58" s="7">
        <v>7292.5239999999994</v>
      </c>
      <c r="D58" t="str">
        <f t="shared" si="2"/>
        <v>New Hampshire</v>
      </c>
      <c r="E58" s="7">
        <f t="shared" si="3"/>
        <v>7292.5239999999994</v>
      </c>
      <c r="L58" s="6" t="s">
        <v>10945</v>
      </c>
      <c r="M58" s="19">
        <v>332177.15950000001</v>
      </c>
      <c r="O58" s="6" t="s">
        <v>10945</v>
      </c>
      <c r="P58" s="19">
        <v>43436.13390000003</v>
      </c>
      <c r="R58" s="6" t="s">
        <v>10945</v>
      </c>
      <c r="S58" s="19">
        <v>5469</v>
      </c>
    </row>
    <row r="59" spans="1:19" x14ac:dyDescent="0.3">
      <c r="A59" s="5" t="s">
        <v>788</v>
      </c>
      <c r="B59" s="7">
        <v>35764.312000000013</v>
      </c>
      <c r="D59" t="str">
        <f t="shared" si="2"/>
        <v>New Jersey</v>
      </c>
      <c r="E59" s="7">
        <f t="shared" si="3"/>
        <v>35764.312000000013</v>
      </c>
      <c r="L59" s="6" t="s">
        <v>10933</v>
      </c>
      <c r="M59" s="19">
        <v>2297200.8603000008</v>
      </c>
      <c r="O59" s="6" t="s">
        <v>10933</v>
      </c>
      <c r="P59" s="19">
        <v>286397.02169999998</v>
      </c>
      <c r="R59" s="6" t="s">
        <v>10933</v>
      </c>
      <c r="S59" s="19">
        <v>37873</v>
      </c>
    </row>
    <row r="60" spans="1:19" x14ac:dyDescent="0.3">
      <c r="A60" s="5" t="s">
        <v>668</v>
      </c>
      <c r="B60" s="7">
        <v>4783.5220000000008</v>
      </c>
      <c r="D60" t="str">
        <f t="shared" si="2"/>
        <v>New Mexico</v>
      </c>
      <c r="E60" s="7">
        <f t="shared" si="3"/>
        <v>4783.5220000000008</v>
      </c>
      <c r="M60" s="12">
        <f>M59</f>
        <v>2297200.8603000008</v>
      </c>
      <c r="P60" s="12">
        <f>P59</f>
        <v>286397.02169999998</v>
      </c>
      <c r="S60" s="13">
        <f>S59</f>
        <v>37873</v>
      </c>
    </row>
    <row r="61" spans="1:19" x14ac:dyDescent="0.3">
      <c r="A61" s="5" t="s">
        <v>267</v>
      </c>
      <c r="B61" s="7">
        <v>310876.27099999978</v>
      </c>
      <c r="D61" t="str">
        <f t="shared" si="2"/>
        <v>New York</v>
      </c>
      <c r="E61" s="7">
        <f t="shared" si="3"/>
        <v>310876.27099999978</v>
      </c>
    </row>
    <row r="62" spans="1:19" x14ac:dyDescent="0.3">
      <c r="A62" s="5" t="s">
        <v>88</v>
      </c>
      <c r="B62" s="7">
        <v>55603.163999999968</v>
      </c>
      <c r="D62" t="str">
        <f t="shared" si="2"/>
        <v>North Carolina</v>
      </c>
      <c r="E62" s="7">
        <f t="shared" si="3"/>
        <v>55603.163999999968</v>
      </c>
    </row>
    <row r="63" spans="1:19" x14ac:dyDescent="0.3">
      <c r="A63" s="5" t="s">
        <v>7449</v>
      </c>
      <c r="B63" s="7">
        <v>919.91</v>
      </c>
      <c r="D63" t="str">
        <f t="shared" si="2"/>
        <v>North Dakota</v>
      </c>
      <c r="E63" s="7">
        <f t="shared" si="3"/>
        <v>919.91</v>
      </c>
    </row>
    <row r="64" spans="1:19" x14ac:dyDescent="0.3">
      <c r="A64" s="5" t="s">
        <v>498</v>
      </c>
      <c r="B64" s="7">
        <v>78258.135999999926</v>
      </c>
      <c r="D64" t="str">
        <f t="shared" si="2"/>
        <v>Ohio</v>
      </c>
      <c r="E64" s="7">
        <f t="shared" si="3"/>
        <v>78258.135999999926</v>
      </c>
    </row>
    <row r="65" spans="1:18" x14ac:dyDescent="0.3">
      <c r="A65" s="5" t="s">
        <v>649</v>
      </c>
      <c r="B65" s="7">
        <v>19683.390000000003</v>
      </c>
      <c r="D65" t="str">
        <f t="shared" si="2"/>
        <v>Oklahoma</v>
      </c>
      <c r="E65" s="7">
        <f t="shared" si="3"/>
        <v>19683.390000000003</v>
      </c>
    </row>
    <row r="66" spans="1:18" x14ac:dyDescent="0.3">
      <c r="A66" s="5" t="s">
        <v>420</v>
      </c>
      <c r="B66" s="7">
        <v>17431.149999999991</v>
      </c>
      <c r="D66" t="str">
        <f t="shared" si="2"/>
        <v>Oregon</v>
      </c>
      <c r="E66" s="7">
        <f t="shared" si="3"/>
        <v>17431.149999999991</v>
      </c>
      <c r="L66" s="4" t="s">
        <v>10932</v>
      </c>
      <c r="M66" t="s">
        <v>10949</v>
      </c>
      <c r="Q66" s="4" t="s">
        <v>10932</v>
      </c>
      <c r="R66" t="s">
        <v>10950</v>
      </c>
    </row>
    <row r="67" spans="1:18" x14ac:dyDescent="0.3">
      <c r="A67" s="5" t="s">
        <v>147</v>
      </c>
      <c r="B67" s="7">
        <v>116511.91400000003</v>
      </c>
      <c r="D67" t="str">
        <f t="shared" si="2"/>
        <v>Pennsylvania</v>
      </c>
      <c r="E67" s="7">
        <f t="shared" si="3"/>
        <v>116511.91400000003</v>
      </c>
      <c r="L67" s="6" t="s">
        <v>10934</v>
      </c>
      <c r="M67" s="19">
        <v>387</v>
      </c>
      <c r="Q67" s="6" t="s">
        <v>10934</v>
      </c>
      <c r="R67" s="10">
        <v>9.6462848596792869E-2</v>
      </c>
    </row>
    <row r="68" spans="1:18" x14ac:dyDescent="0.3">
      <c r="A68" s="5" t="s">
        <v>1399</v>
      </c>
      <c r="B68" s="7">
        <v>22627.955999999995</v>
      </c>
      <c r="D68" t="str">
        <f t="shared" si="2"/>
        <v>Rhode Island</v>
      </c>
      <c r="E68" s="7">
        <f t="shared" si="3"/>
        <v>22627.955999999995</v>
      </c>
      <c r="L68" s="6" t="s">
        <v>10935</v>
      </c>
      <c r="M68" s="19">
        <v>301</v>
      </c>
      <c r="Q68" s="6" t="s">
        <v>10935</v>
      </c>
      <c r="R68" s="10">
        <v>0.17098962406664425</v>
      </c>
    </row>
    <row r="69" spans="1:18" x14ac:dyDescent="0.3">
      <c r="A69" s="5" t="s">
        <v>383</v>
      </c>
      <c r="B69" s="7">
        <v>8481.7099999999991</v>
      </c>
      <c r="D69" t="str">
        <f t="shared" si="2"/>
        <v>South Carolina</v>
      </c>
      <c r="E69" s="7">
        <f t="shared" si="3"/>
        <v>8481.7099999999991</v>
      </c>
      <c r="L69" s="6" t="s">
        <v>10936</v>
      </c>
      <c r="M69" s="19">
        <v>680</v>
      </c>
      <c r="Q69" s="6" t="s">
        <v>10936</v>
      </c>
      <c r="R69" s="10">
        <v>0.13453536886554246</v>
      </c>
    </row>
    <row r="70" spans="1:18" x14ac:dyDescent="0.3">
      <c r="A70" s="5" t="s">
        <v>5326</v>
      </c>
      <c r="B70" s="7">
        <v>1315.5600000000002</v>
      </c>
      <c r="D70" t="str">
        <f t="shared" si="2"/>
        <v>South Dakota</v>
      </c>
      <c r="E70" s="7">
        <f t="shared" si="3"/>
        <v>1315.5600000000002</v>
      </c>
      <c r="L70" s="6" t="s">
        <v>10937</v>
      </c>
      <c r="M70" s="19">
        <v>663</v>
      </c>
      <c r="Q70" s="6" t="s">
        <v>10937</v>
      </c>
      <c r="R70" s="10">
        <v>9.4731465053942004E-2</v>
      </c>
    </row>
    <row r="71" spans="1:18" x14ac:dyDescent="0.3">
      <c r="A71" s="5" t="s">
        <v>335</v>
      </c>
      <c r="B71" s="7">
        <v>30661.872999999981</v>
      </c>
      <c r="D71" t="str">
        <f t="shared" si="2"/>
        <v>Tennessee</v>
      </c>
      <c r="E71" s="7">
        <f t="shared" si="3"/>
        <v>30661.872999999981</v>
      </c>
      <c r="L71" s="6" t="s">
        <v>10938</v>
      </c>
      <c r="M71" s="19">
        <v>750</v>
      </c>
      <c r="Q71" s="6" t="s">
        <v>10938</v>
      </c>
      <c r="R71" s="10">
        <v>0.14289127626517142</v>
      </c>
    </row>
    <row r="72" spans="1:18" x14ac:dyDescent="0.3">
      <c r="A72" s="5" t="s">
        <v>104</v>
      </c>
      <c r="B72" s="7">
        <v>170188.04580000002</v>
      </c>
      <c r="D72" t="str">
        <f t="shared" si="2"/>
        <v>Texas</v>
      </c>
      <c r="E72" s="7">
        <f t="shared" si="3"/>
        <v>170188.04580000002</v>
      </c>
      <c r="L72" s="6" t="s">
        <v>10939</v>
      </c>
      <c r="M72" s="19">
        <v>709</v>
      </c>
      <c r="Q72" s="6" t="s">
        <v>10939</v>
      </c>
      <c r="R72" s="10">
        <v>0.1420924901678027</v>
      </c>
    </row>
    <row r="73" spans="1:18" x14ac:dyDescent="0.3">
      <c r="A73" s="5" t="s">
        <v>121</v>
      </c>
      <c r="B73" s="7">
        <v>11220.055999999999</v>
      </c>
      <c r="D73" t="str">
        <f t="shared" si="2"/>
        <v>Utah</v>
      </c>
      <c r="E73" s="7">
        <f t="shared" si="3"/>
        <v>11220.055999999999</v>
      </c>
      <c r="L73" s="6" t="s">
        <v>10940</v>
      </c>
      <c r="M73" s="19">
        <v>708</v>
      </c>
      <c r="Q73" s="6" t="s">
        <v>10940</v>
      </c>
      <c r="R73" s="10">
        <v>9.0488749635163512E-2</v>
      </c>
    </row>
    <row r="74" spans="1:18" x14ac:dyDescent="0.3">
      <c r="A74" s="5" t="s">
        <v>5203</v>
      </c>
      <c r="B74" s="7">
        <v>8929.369999999999</v>
      </c>
      <c r="D74" t="str">
        <f t="shared" si="2"/>
        <v>Vermont</v>
      </c>
      <c r="E74" s="7">
        <f t="shared" si="3"/>
        <v>8929.369999999999</v>
      </c>
      <c r="L74" s="6" t="s">
        <v>10941</v>
      </c>
      <c r="M74" s="19">
        <v>710</v>
      </c>
      <c r="Q74" s="6" t="s">
        <v>10941</v>
      </c>
      <c r="R74" s="10">
        <v>0.13720653378273723</v>
      </c>
    </row>
    <row r="75" spans="1:18" x14ac:dyDescent="0.3">
      <c r="A75" s="5" t="s">
        <v>319</v>
      </c>
      <c r="B75" s="7">
        <v>70636.719999999987</v>
      </c>
      <c r="D75" t="str">
        <f t="shared" si="2"/>
        <v>Virginia</v>
      </c>
      <c r="E75" s="7">
        <f t="shared" si="3"/>
        <v>70636.719999999987</v>
      </c>
      <c r="L75" s="6" t="s">
        <v>10942</v>
      </c>
      <c r="M75" s="19">
        <v>1386</v>
      </c>
      <c r="Q75" s="6" t="s">
        <v>10942</v>
      </c>
      <c r="R75" s="10">
        <v>0.12038990379031732</v>
      </c>
    </row>
    <row r="76" spans="1:18" x14ac:dyDescent="0.3">
      <c r="A76" s="5" t="s">
        <v>96</v>
      </c>
      <c r="B76" s="7">
        <v>138641.26999999993</v>
      </c>
      <c r="D76" t="str">
        <f t="shared" si="2"/>
        <v>Washington</v>
      </c>
      <c r="E76" s="7">
        <f t="shared" si="3"/>
        <v>138641.26999999993</v>
      </c>
      <c r="L76" s="6" t="s">
        <v>10943</v>
      </c>
      <c r="M76" s="19">
        <v>817</v>
      </c>
      <c r="Q76" s="6" t="s">
        <v>10943</v>
      </c>
      <c r="R76" s="10">
        <v>0.15965112547684351</v>
      </c>
    </row>
    <row r="77" spans="1:18" x14ac:dyDescent="0.3">
      <c r="A77" s="5" t="s">
        <v>9726</v>
      </c>
      <c r="B77" s="7">
        <v>1209.8240000000001</v>
      </c>
      <c r="D77" t="str">
        <f t="shared" si="2"/>
        <v>West Virginia</v>
      </c>
      <c r="E77" s="7">
        <f t="shared" si="3"/>
        <v>1209.8240000000001</v>
      </c>
      <c r="L77" s="6" t="s">
        <v>10944</v>
      </c>
      <c r="M77" s="19">
        <v>1462</v>
      </c>
      <c r="Q77" s="6" t="s">
        <v>10944</v>
      </c>
      <c r="R77" s="10">
        <v>0.10261666191099604</v>
      </c>
    </row>
    <row r="78" spans="1:18" x14ac:dyDescent="0.3">
      <c r="A78" s="5" t="s">
        <v>114</v>
      </c>
      <c r="B78" s="7">
        <v>32114.610000000019</v>
      </c>
      <c r="D78" t="str">
        <f t="shared" si="2"/>
        <v>Wisconsin</v>
      </c>
      <c r="E78" s="7">
        <f t="shared" si="3"/>
        <v>32114.610000000019</v>
      </c>
      <c r="L78" s="6" t="s">
        <v>10945</v>
      </c>
      <c r="M78" s="19">
        <v>1421</v>
      </c>
      <c r="Q78" s="6" t="s">
        <v>10945</v>
      </c>
      <c r="R78" s="10">
        <v>0.13076195234308405</v>
      </c>
    </row>
    <row r="79" spans="1:18" x14ac:dyDescent="0.3">
      <c r="A79" s="5" t="s">
        <v>8542</v>
      </c>
      <c r="B79" s="7">
        <v>1603.1360000000002</v>
      </c>
      <c r="D79" t="str">
        <f t="shared" si="2"/>
        <v>Wyoming</v>
      </c>
      <c r="E79" s="7">
        <f t="shared" si="3"/>
        <v>1603.1360000000002</v>
      </c>
      <c r="L79" s="6" t="s">
        <v>10933</v>
      </c>
      <c r="M79" s="19">
        <v>9994</v>
      </c>
      <c r="Q79" s="6" t="s">
        <v>10933</v>
      </c>
      <c r="R79" s="10">
        <v>0.12467217240315856</v>
      </c>
    </row>
    <row r="80" spans="1:18" x14ac:dyDescent="0.3">
      <c r="M80" s="13">
        <f>M79</f>
        <v>9994</v>
      </c>
      <c r="R80" s="10">
        <f>R79</f>
        <v>0.12467217240315856</v>
      </c>
    </row>
  </sheetData>
  <mergeCells count="1">
    <mergeCell ref="L44:S4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30A0"/>
  </sheetPr>
  <dimension ref="A3:G15"/>
  <sheetViews>
    <sheetView workbookViewId="0">
      <selection activeCell="F19" sqref="F19"/>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7" max="7" width="11" bestFit="1" customWidth="1"/>
  </cols>
  <sheetData>
    <row r="3" spans="1:7" x14ac:dyDescent="0.3">
      <c r="A3" s="4" t="s">
        <v>10932</v>
      </c>
      <c r="B3" t="s">
        <v>10946</v>
      </c>
      <c r="C3" t="s">
        <v>10947</v>
      </c>
      <c r="D3" t="s">
        <v>10948</v>
      </c>
      <c r="E3" t="s">
        <v>10949</v>
      </c>
      <c r="F3" t="s">
        <v>10950</v>
      </c>
    </row>
    <row r="4" spans="1:7" x14ac:dyDescent="0.3">
      <c r="A4" s="5">
        <v>2011</v>
      </c>
      <c r="B4" s="19">
        <v>484247.49810000096</v>
      </c>
      <c r="C4" s="19">
        <v>49543.974100000007</v>
      </c>
      <c r="D4" s="19">
        <v>7581</v>
      </c>
      <c r="E4" s="19">
        <v>1993</v>
      </c>
      <c r="F4" s="19">
        <v>0.10231126499236715</v>
      </c>
    </row>
    <row r="5" spans="1:7" x14ac:dyDescent="0.3">
      <c r="A5" s="5">
        <v>2012</v>
      </c>
      <c r="B5" s="19">
        <v>470532.50899999985</v>
      </c>
      <c r="C5" s="19">
        <v>61618.603700000051</v>
      </c>
      <c r="D5" s="19">
        <v>7979</v>
      </c>
      <c r="E5" s="19">
        <v>2102</v>
      </c>
      <c r="F5" s="19">
        <v>0.13095504034557592</v>
      </c>
    </row>
    <row r="6" spans="1:7" x14ac:dyDescent="0.3">
      <c r="A6" s="5">
        <v>2013</v>
      </c>
      <c r="B6" s="19">
        <v>608473.83000000066</v>
      </c>
      <c r="C6" s="19">
        <v>81726.930800000177</v>
      </c>
      <c r="D6" s="19">
        <v>9810</v>
      </c>
      <c r="E6" s="19">
        <v>2580</v>
      </c>
      <c r="F6" s="19">
        <v>0.13431461924993568</v>
      </c>
    </row>
    <row r="7" spans="1:7" x14ac:dyDescent="0.3">
      <c r="A7" s="5">
        <v>2014</v>
      </c>
      <c r="B7" s="19">
        <v>733947.0231999997</v>
      </c>
      <c r="C7" s="19">
        <v>93507.513099999967</v>
      </c>
      <c r="D7" s="19">
        <v>12503</v>
      </c>
      <c r="E7" s="19">
        <v>3319</v>
      </c>
      <c r="F7" s="19">
        <v>0.12740362743390987</v>
      </c>
    </row>
    <row r="10" spans="1:7" x14ac:dyDescent="0.3">
      <c r="B10" s="15">
        <f>(B7-B6)/B6</f>
        <v>0.206209679058833</v>
      </c>
      <c r="C10" s="15">
        <f>(C7-C6)/C6</f>
        <v>0.14414565902185777</v>
      </c>
      <c r="D10" s="15">
        <f>(D7-D6)/D6</f>
        <v>0.27451580020387362</v>
      </c>
      <c r="E10" s="15">
        <f>(E7-E6)/E6</f>
        <v>0.2864341085271318</v>
      </c>
      <c r="F10" s="15">
        <f>(F7-F6)/F6</f>
        <v>-5.1453757264990477E-2</v>
      </c>
    </row>
    <row r="12" spans="1:7" x14ac:dyDescent="0.3">
      <c r="C12" s="14"/>
    </row>
    <row r="15" spans="1:7" x14ac:dyDescent="0.3">
      <c r="G15"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V9995"/>
  <sheetViews>
    <sheetView topLeftCell="C1" workbookViewId="0">
      <selection activeCell="I9996" sqref="I9996"/>
    </sheetView>
  </sheetViews>
  <sheetFormatPr defaultRowHeight="14.4" x14ac:dyDescent="0.3"/>
  <cols>
    <col min="1" max="1" width="10" customWidth="1"/>
    <col min="2" max="2" width="15" bestFit="1" customWidth="1"/>
    <col min="3" max="3" width="7.44140625" customWidth="1"/>
    <col min="4" max="4" width="14" customWidth="1"/>
    <col min="5" max="5" width="12.5546875" customWidth="1"/>
    <col min="6" max="6" width="13.88671875" bestFit="1" customWidth="1"/>
    <col min="7" max="7" width="15"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4.5546875" customWidth="1"/>
    <col min="14" max="14" width="9.88671875" customWidth="1"/>
    <col min="15" max="15" width="16.6640625" bestFit="1" customWidth="1"/>
    <col min="16" max="16" width="14.5546875" bestFit="1" customWidth="1"/>
    <col min="17" max="17" width="16.33203125" customWidth="1"/>
    <col min="18" max="18" width="119.33203125" bestFit="1" customWidth="1"/>
    <col min="19" max="19" width="10" bestFit="1" customWidth="1"/>
    <col min="20" max="20" width="11.88671875" customWidth="1"/>
    <col min="21" max="21" width="11.6640625" customWidth="1"/>
    <col min="22" max="22" width="10.6640625" bestFit="1" customWidth="1"/>
  </cols>
  <sheetData>
    <row r="1" spans="1:22"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Insights</vt:lpstr>
      <vt:lpstr>Design shet</vt:lpstr>
      <vt:lpstr>YOY KPI</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TUHIN</dc:creator>
  <cp:lastModifiedBy>Rishabh Bandopaddhayya</cp:lastModifiedBy>
  <dcterms:created xsi:type="dcterms:W3CDTF">2024-05-04T05:23:15Z</dcterms:created>
  <dcterms:modified xsi:type="dcterms:W3CDTF">2024-05-09T16:20:41Z</dcterms:modified>
</cp:coreProperties>
</file>