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1001\Desktop\Personal\validere\"/>
    </mc:Choice>
  </mc:AlternateContent>
  <xr:revisionPtr revIDLastSave="0" documentId="8_{F35A609C-4020-4A74-9A14-3093CDAD8FF0}" xr6:coauthVersionLast="46" xr6:coauthVersionMax="46" xr10:uidLastSave="{00000000-0000-0000-0000-000000000000}"/>
  <bookViews>
    <workbookView xWindow="-110" yWindow="-110" windowWidth="22780" windowHeight="14660"/>
  </bookViews>
  <sheets>
    <sheet name="2020_new_constuct" sheetId="1" r:id="rId1"/>
    <sheet name="2019" sheetId="2" r:id="rId2"/>
    <sheet name="2018" sheetId="4" r:id="rId3"/>
    <sheet name="2017" sheetId="5" r:id="rId4"/>
    <sheet name="2016" sheetId="6" r:id="rId5"/>
    <sheet name="2015" sheetId="7" r:id="rId6"/>
    <sheet name="2014" sheetId="8" r:id="rId7"/>
    <sheet name="2013" sheetId="3" r:id="rId8"/>
    <sheet name="2012" sheetId="9" r:id="rId9"/>
    <sheet name="stats" sheetId="10" r:id="rId10"/>
  </sheets>
  <definedNames>
    <definedName name="_xlnm._FilterDatabase" localSheetId="0" hidden="1">'2020_new_constuct'!$A$3:$F$39</definedName>
    <definedName name="_xlchart.v1.0" hidden="1">stats!$A$2:$B$10</definedName>
    <definedName name="_xlchart.v1.1" hidden="1">stats!$C$1</definedName>
    <definedName name="_xlchart.v1.2" hidden="1">stats!$C$2:$C$10</definedName>
  </definedNames>
  <calcPr calcId="0"/>
</workbook>
</file>

<file path=xl/calcChain.xml><?xml version="1.0" encoding="utf-8"?>
<calcChain xmlns="http://schemas.openxmlformats.org/spreadsheetml/2006/main">
  <c r="C24" i="10" l="1"/>
  <c r="C25" i="10"/>
  <c r="C26" i="10"/>
  <c r="C27" i="10"/>
  <c r="C28" i="10"/>
  <c r="C29" i="10"/>
  <c r="C30" i="10"/>
  <c r="C31" i="10"/>
  <c r="C13" i="10"/>
  <c r="C14" i="10"/>
  <c r="C15" i="10"/>
  <c r="C16" i="10"/>
  <c r="C17" i="10"/>
  <c r="C18" i="10"/>
  <c r="C19" i="10"/>
  <c r="C20" i="10"/>
  <c r="C3" i="10"/>
  <c r="C2" i="10"/>
  <c r="C4" i="10"/>
  <c r="C5" i="10"/>
  <c r="C6" i="10"/>
  <c r="C7" i="10"/>
  <c r="C8" i="10"/>
  <c r="C9" i="10"/>
  <c r="C10" i="10"/>
  <c r="C21" i="10"/>
  <c r="C32" i="10"/>
</calcChain>
</file>

<file path=xl/sharedStrings.xml><?xml version="1.0" encoding="utf-8"?>
<sst xmlns="http://schemas.openxmlformats.org/spreadsheetml/2006/main" count="383" uniqueCount="55">
  <si>
    <t>Toronto — Starts by Dwelling Type by Zone</t>
  </si>
  <si>
    <t>2020 Intended Markets - All</t>
  </si>
  <si>
    <t>Single</t>
  </si>
  <si>
    <t>Semi-Detached</t>
  </si>
  <si>
    <t>Row</t>
  </si>
  <si>
    <t>Apartment</t>
  </si>
  <si>
    <t>All</t>
  </si>
  <si>
    <t>Toronto (Central)</t>
  </si>
  <si>
    <t>Toronto (East)</t>
  </si>
  <si>
    <t>Toronto (North)</t>
  </si>
  <si>
    <t>Toronto (West)</t>
  </si>
  <si>
    <t>Etobicoke (South)</t>
  </si>
  <si>
    <t>Etobicoke (Central)</t>
  </si>
  <si>
    <t>Etobicoke (North)</t>
  </si>
  <si>
    <t>York</t>
  </si>
  <si>
    <t>East York</t>
  </si>
  <si>
    <t>Scarborough (Central)</t>
  </si>
  <si>
    <t>Scarborough (North)</t>
  </si>
  <si>
    <t>Scarborough (East)</t>
  </si>
  <si>
    <t>North York (Southeast)</t>
  </si>
  <si>
    <t>North York (Northeast)</t>
  </si>
  <si>
    <t>North York (Southwest)</t>
  </si>
  <si>
    <t>North York (N.Central)</t>
  </si>
  <si>
    <t>North York (Northwest)</t>
  </si>
  <si>
    <t>Mississauga (South)</t>
  </si>
  <si>
    <t>Mississauga (Northwest)</t>
  </si>
  <si>
    <t>Mississauga (Northeast)</t>
  </si>
  <si>
    <t>Brampton (West)</t>
  </si>
  <si>
    <t>Brampton (East)</t>
  </si>
  <si>
    <t>Oakville</t>
  </si>
  <si>
    <t>Caledon</t>
  </si>
  <si>
    <t>Richmond Hill/Vaughan/King</t>
  </si>
  <si>
    <t>Aurora, Newmkt, Whit-St.</t>
  </si>
  <si>
    <t>Markham</t>
  </si>
  <si>
    <t>Pickering/Ajax/Uxbridge</t>
  </si>
  <si>
    <t>Milton/Halton Hills</t>
  </si>
  <si>
    <t>Orangeville/Mono</t>
  </si>
  <si>
    <t>Bradford/West Gwillimbury/New Tecumseth</t>
  </si>
  <si>
    <t>Toronto</t>
  </si>
  <si>
    <t>Notes</t>
  </si>
  <si>
    <t>CMA, CA and CSD definitions are based on 2016 Census Geography Definitions</t>
  </si>
  <si>
    <t>Source</t>
  </si>
  <si>
    <t>CMHC Starts and Completions Survey</t>
  </si>
  <si>
    <t>Year</t>
  </si>
  <si>
    <t>City</t>
  </si>
  <si>
    <t>Detached</t>
  </si>
  <si>
    <t>Townhouse</t>
  </si>
  <si>
    <t>Condo</t>
  </si>
  <si>
    <t>2019 Intended Markets - All</t>
  </si>
  <si>
    <t>2018 Intended Markets - All</t>
  </si>
  <si>
    <t>2016 Intended Markets - All</t>
  </si>
  <si>
    <t>2015 Intended Markets - All</t>
  </si>
  <si>
    <t>2014 Intended Markets - All</t>
  </si>
  <si>
    <t>2013 Intended Markets - All</t>
  </si>
  <si>
    <t>2012 Intended Markets -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</si>
</sst>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stats!$C$1</c:f>
              <c:strCache>
                <c:ptCount val="1"/>
                <c:pt idx="0">
                  <c:v>Detached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stats!$A$2:$B$10</c:f>
              <c:multiLvlStrCache>
                <c:ptCount val="9"/>
                <c:lvl>
                  <c:pt idx="0">
                    <c:v>Toronto</c:v>
                  </c:pt>
                  <c:pt idx="1">
                    <c:v>Toronto</c:v>
                  </c:pt>
                  <c:pt idx="2">
                    <c:v>Toronto</c:v>
                  </c:pt>
                  <c:pt idx="3">
                    <c:v>Toronto</c:v>
                  </c:pt>
                  <c:pt idx="4">
                    <c:v>Toronto</c:v>
                  </c:pt>
                  <c:pt idx="5">
                    <c:v>Toronto</c:v>
                  </c:pt>
                  <c:pt idx="6">
                    <c:v>Toronto</c:v>
                  </c:pt>
                  <c:pt idx="7">
                    <c:v>Toronto</c:v>
                  </c:pt>
                  <c:pt idx="8">
                    <c:v>Toronto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stats!$C$2:$C$10</c:f>
              <c:numCache>
                <c:formatCode>General</c:formatCode>
                <c:ptCount val="9"/>
                <c:pt idx="0">
                  <c:v>13137</c:v>
                </c:pt>
                <c:pt idx="1">
                  <c:v>11502</c:v>
                </c:pt>
                <c:pt idx="2">
                  <c:v>10580</c:v>
                </c:pt>
                <c:pt idx="3">
                  <c:v>11508</c:v>
                </c:pt>
                <c:pt idx="4">
                  <c:v>12971</c:v>
                </c:pt>
                <c:pt idx="5">
                  <c:v>11711</c:v>
                </c:pt>
                <c:pt idx="6">
                  <c:v>7499</c:v>
                </c:pt>
                <c:pt idx="7">
                  <c:v>4828</c:v>
                </c:pt>
                <c:pt idx="8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5-4714-926D-19E27B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079056"/>
        <c:axId val="695076104"/>
      </c:barChart>
      <c:catAx>
        <c:axId val="6950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76104"/>
        <c:crosses val="autoZero"/>
        <c:auto val="1"/>
        <c:lblAlgn val="ctr"/>
        <c:lblOffset val="100"/>
        <c:noMultiLvlLbl val="0"/>
      </c:catAx>
      <c:valAx>
        <c:axId val="6950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7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stats!$C$12</c:f>
              <c:strCache>
                <c:ptCount val="1"/>
                <c:pt idx="0">
                  <c:v>Townhouse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stats!$A$13:$B$21</c:f>
              <c:multiLvlStrCache>
                <c:ptCount val="9"/>
                <c:lvl>
                  <c:pt idx="0">
                    <c:v>Toronto</c:v>
                  </c:pt>
                  <c:pt idx="1">
                    <c:v>Toronto</c:v>
                  </c:pt>
                  <c:pt idx="2">
                    <c:v>Toronto</c:v>
                  </c:pt>
                  <c:pt idx="3">
                    <c:v>Toronto</c:v>
                  </c:pt>
                  <c:pt idx="4">
                    <c:v>Toronto</c:v>
                  </c:pt>
                  <c:pt idx="5">
                    <c:v>Toronto</c:v>
                  </c:pt>
                  <c:pt idx="6">
                    <c:v>Toronto</c:v>
                  </c:pt>
                  <c:pt idx="7">
                    <c:v>Toronto</c:v>
                  </c:pt>
                  <c:pt idx="8">
                    <c:v>Toronto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stats!$C$13:$C$21</c:f>
              <c:numCache>
                <c:formatCode>General</c:formatCode>
                <c:ptCount val="9"/>
                <c:pt idx="0">
                  <c:v>7900</c:v>
                </c:pt>
                <c:pt idx="1">
                  <c:v>6023</c:v>
                </c:pt>
                <c:pt idx="2">
                  <c:v>5545</c:v>
                </c:pt>
                <c:pt idx="3">
                  <c:v>6304</c:v>
                </c:pt>
                <c:pt idx="4">
                  <c:v>5915</c:v>
                </c:pt>
                <c:pt idx="5">
                  <c:v>8400</c:v>
                </c:pt>
                <c:pt idx="6">
                  <c:v>5194</c:v>
                </c:pt>
                <c:pt idx="7">
                  <c:v>4462</c:v>
                </c:pt>
                <c:pt idx="8">
                  <c:v>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0A7-8454-06045C8D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199672"/>
        <c:axId val="1113200328"/>
      </c:barChart>
      <c:catAx>
        <c:axId val="111319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00328"/>
        <c:crosses val="autoZero"/>
        <c:auto val="1"/>
        <c:lblAlgn val="ctr"/>
        <c:lblOffset val="100"/>
        <c:noMultiLvlLbl val="0"/>
      </c:catAx>
      <c:valAx>
        <c:axId val="11132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stats!$C$23</c:f>
              <c:strCache>
                <c:ptCount val="1"/>
                <c:pt idx="0">
                  <c:v>Condo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stats!$A$24:$B$32</c:f>
              <c:multiLvlStrCache>
                <c:ptCount val="9"/>
                <c:lvl>
                  <c:pt idx="0">
                    <c:v>Toronto</c:v>
                  </c:pt>
                  <c:pt idx="1">
                    <c:v>Toronto</c:v>
                  </c:pt>
                  <c:pt idx="2">
                    <c:v>Toronto</c:v>
                  </c:pt>
                  <c:pt idx="3">
                    <c:v>Toronto</c:v>
                  </c:pt>
                  <c:pt idx="4">
                    <c:v>Toronto</c:v>
                  </c:pt>
                  <c:pt idx="5">
                    <c:v>Toronto</c:v>
                  </c:pt>
                  <c:pt idx="6">
                    <c:v>Toronto</c:v>
                  </c:pt>
                  <c:pt idx="7">
                    <c:v>Toronto</c:v>
                  </c:pt>
                  <c:pt idx="8">
                    <c:v>Toronto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stats!$C$24:$C$32</c:f>
              <c:numCache>
                <c:formatCode>General</c:formatCode>
                <c:ptCount val="9"/>
                <c:pt idx="0">
                  <c:v>40368</c:v>
                </c:pt>
                <c:pt idx="1">
                  <c:v>26208</c:v>
                </c:pt>
                <c:pt idx="2">
                  <c:v>20722</c:v>
                </c:pt>
                <c:pt idx="3">
                  <c:v>34781</c:v>
                </c:pt>
                <c:pt idx="4">
                  <c:v>28819</c:v>
                </c:pt>
                <c:pt idx="5">
                  <c:v>29070</c:v>
                </c:pt>
                <c:pt idx="6">
                  <c:v>40453</c:v>
                </c:pt>
                <c:pt idx="7">
                  <c:v>28530</c:v>
                </c:pt>
                <c:pt idx="8">
                  <c:v>38773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8-422C-874C-DDED0E54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077936"/>
        <c:axId val="934080232"/>
      </c:barChart>
      <c:catAx>
        <c:axId val="9340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80232"/>
        <c:crosses val="autoZero"/>
        <c:auto val="1"/>
        <c:lblAlgn val="ctr"/>
        <c:lblOffset val="100"/>
        <c:noMultiLvlLbl val="0"/>
      </c:catAx>
      <c:valAx>
        <c:axId val="9340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418856</xdr:colOff>
      <xdr:row>0</xdr:row>
      <xdr:rowOff>173158</xdr:rowOff>
    </xdr:from>
    <xdr:to>
      <xdr:col>17</xdr:col>
      <xdr:colOff>106240</xdr:colOff>
      <xdr:row>15</xdr:row>
      <xdr:rowOff>168762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DDAEBB-7499-480D-8BF9-E84950998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424962</xdr:colOff>
      <xdr:row>18</xdr:row>
      <xdr:rowOff>32728</xdr:rowOff>
    </xdr:from>
    <xdr:to>
      <xdr:col>17</xdr:col>
      <xdr:colOff>112347</xdr:colOff>
      <xdr:row>33</xdr:row>
      <xdr:rowOff>28331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28FF6C-09FE-4728-8F4A-E5F37F9A2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449384</xdr:colOff>
      <xdr:row>35</xdr:row>
      <xdr:rowOff>14410</xdr:rowOff>
    </xdr:from>
    <xdr:to>
      <xdr:col>17</xdr:col>
      <xdr:colOff>136769</xdr:colOff>
      <xdr:row>50</xdr:row>
      <xdr:rowOff>10014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15E2B-14D1-4444-8B55-CCBAB275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D4" sqref="D4"/>
    </sheetView>
  </sheetViews>
  <sheetFormatPr defaultRowHeight="14.5" x14ac:dyDescent="0.35"/>
  <cols>
    <col min="1" max="1" width="67" bestFit="1" customWidth="1"/>
    <col min="3" max="3" width="13.453125" bestFit="1" customWidth="1"/>
    <col min="5" max="5" width="9.81640625" bestFit="1" customWidth="1"/>
  </cols>
  <sheetData>
    <row r="1" spans="1:6" x14ac:dyDescent="0.35">
      <c r="A1" t="s">
        <v>0</v>
      </c>
    </row>
    <row r="2" spans="1:6" x14ac:dyDescent="0.35">
      <c r="A2" t="s">
        <v>1</v>
      </c>
    </row>
    <row r="3" spans="1:6" x14ac:dyDescent="0.35">
      <c r="A3" t="s">
        <v>44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7</v>
      </c>
      <c r="B4">
        <v>6</v>
      </c>
      <c r="C4">
        <v>2</v>
      </c>
      <c r="D4">
        <v>6</v>
      </c>
      <c r="E4" s="1">
        <v>4527</v>
      </c>
      <c r="F4" s="1">
        <v>4541</v>
      </c>
    </row>
    <row r="5" spans="1:6" x14ac:dyDescent="0.35">
      <c r="A5" t="s">
        <v>8</v>
      </c>
      <c r="B5">
        <v>26</v>
      </c>
      <c r="C5">
        <v>0</v>
      </c>
      <c r="D5">
        <v>0</v>
      </c>
      <c r="E5">
        <v>543</v>
      </c>
      <c r="F5">
        <v>569</v>
      </c>
    </row>
    <row r="6" spans="1:6" x14ac:dyDescent="0.35">
      <c r="A6" t="s">
        <v>9</v>
      </c>
      <c r="B6">
        <v>68</v>
      </c>
      <c r="C6">
        <v>11</v>
      </c>
      <c r="D6">
        <v>0</v>
      </c>
      <c r="E6" s="1">
        <v>1687</v>
      </c>
      <c r="F6" s="1">
        <v>1766</v>
      </c>
    </row>
    <row r="7" spans="1:6" x14ac:dyDescent="0.35">
      <c r="A7" t="s">
        <v>10</v>
      </c>
      <c r="B7">
        <v>14</v>
      </c>
      <c r="C7">
        <v>6</v>
      </c>
      <c r="D7">
        <v>0</v>
      </c>
      <c r="E7" s="1">
        <v>3953</v>
      </c>
      <c r="F7" s="1">
        <v>3973</v>
      </c>
    </row>
    <row r="8" spans="1:6" x14ac:dyDescent="0.35">
      <c r="A8" t="s">
        <v>11</v>
      </c>
      <c r="B8">
        <v>62</v>
      </c>
      <c r="C8">
        <v>0</v>
      </c>
      <c r="D8">
        <v>0</v>
      </c>
      <c r="E8" s="1">
        <v>1471</v>
      </c>
      <c r="F8" s="1">
        <v>1533</v>
      </c>
    </row>
    <row r="9" spans="1:6" x14ac:dyDescent="0.35">
      <c r="A9" t="s">
        <v>12</v>
      </c>
      <c r="B9">
        <v>80</v>
      </c>
      <c r="C9">
        <v>0</v>
      </c>
      <c r="D9">
        <v>0</v>
      </c>
      <c r="E9">
        <v>794</v>
      </c>
      <c r="F9">
        <v>874</v>
      </c>
    </row>
    <row r="10" spans="1:6" x14ac:dyDescent="0.35">
      <c r="A10" t="s">
        <v>13</v>
      </c>
      <c r="B10">
        <v>10</v>
      </c>
      <c r="C10">
        <v>0</v>
      </c>
      <c r="D10">
        <v>36</v>
      </c>
      <c r="E10">
        <v>0</v>
      </c>
      <c r="F10">
        <v>46</v>
      </c>
    </row>
    <row r="11" spans="1:6" x14ac:dyDescent="0.35">
      <c r="A11" t="s">
        <v>14</v>
      </c>
      <c r="B11">
        <v>45</v>
      </c>
      <c r="C11">
        <v>24</v>
      </c>
      <c r="D11">
        <v>0</v>
      </c>
      <c r="E11">
        <v>218</v>
      </c>
      <c r="F11">
        <v>287</v>
      </c>
    </row>
    <row r="12" spans="1:6" x14ac:dyDescent="0.35">
      <c r="A12" t="s">
        <v>15</v>
      </c>
      <c r="B12">
        <v>66</v>
      </c>
      <c r="C12">
        <v>2</v>
      </c>
      <c r="D12">
        <v>0</v>
      </c>
      <c r="E12">
        <v>558</v>
      </c>
      <c r="F12">
        <v>626</v>
      </c>
    </row>
    <row r="13" spans="1:6" x14ac:dyDescent="0.35">
      <c r="A13" t="s">
        <v>16</v>
      </c>
      <c r="B13">
        <v>97</v>
      </c>
      <c r="C13">
        <v>4</v>
      </c>
      <c r="D13">
        <v>21</v>
      </c>
      <c r="E13">
        <v>168</v>
      </c>
      <c r="F13">
        <v>290</v>
      </c>
    </row>
    <row r="14" spans="1:6" x14ac:dyDescent="0.35">
      <c r="A14" t="s">
        <v>17</v>
      </c>
      <c r="B14">
        <v>17</v>
      </c>
      <c r="C14">
        <v>0</v>
      </c>
      <c r="D14">
        <v>0</v>
      </c>
      <c r="E14">
        <v>644</v>
      </c>
      <c r="F14">
        <v>661</v>
      </c>
    </row>
    <row r="15" spans="1:6" x14ac:dyDescent="0.35">
      <c r="A15" t="s">
        <v>18</v>
      </c>
      <c r="B15">
        <v>38</v>
      </c>
      <c r="C15">
        <v>0</v>
      </c>
      <c r="D15">
        <v>0</v>
      </c>
      <c r="E15">
        <v>0</v>
      </c>
      <c r="F15">
        <v>38</v>
      </c>
    </row>
    <row r="16" spans="1:6" x14ac:dyDescent="0.35">
      <c r="A16" t="s">
        <v>19</v>
      </c>
      <c r="B16">
        <v>62</v>
      </c>
      <c r="C16">
        <v>0</v>
      </c>
      <c r="D16">
        <v>33</v>
      </c>
      <c r="E16" s="1">
        <v>1513</v>
      </c>
      <c r="F16" s="1">
        <v>1608</v>
      </c>
    </row>
    <row r="17" spans="1:6" x14ac:dyDescent="0.35">
      <c r="A17" t="s">
        <v>20</v>
      </c>
      <c r="B17">
        <v>53</v>
      </c>
      <c r="C17">
        <v>0</v>
      </c>
      <c r="D17">
        <v>30</v>
      </c>
      <c r="E17" s="1">
        <v>1678</v>
      </c>
      <c r="F17" s="1">
        <v>1761</v>
      </c>
    </row>
    <row r="18" spans="1:6" x14ac:dyDescent="0.35">
      <c r="A18" t="s">
        <v>21</v>
      </c>
      <c r="B18">
        <v>63</v>
      </c>
      <c r="C18">
        <v>48</v>
      </c>
      <c r="D18">
        <v>41</v>
      </c>
      <c r="E18">
        <v>236</v>
      </c>
      <c r="F18">
        <v>388</v>
      </c>
    </row>
    <row r="19" spans="1:6" x14ac:dyDescent="0.35">
      <c r="A19" t="s">
        <v>22</v>
      </c>
      <c r="B19">
        <v>83</v>
      </c>
      <c r="C19">
        <v>0</v>
      </c>
      <c r="D19">
        <v>14</v>
      </c>
      <c r="E19">
        <v>568</v>
      </c>
      <c r="F19">
        <v>665</v>
      </c>
    </row>
    <row r="20" spans="1:6" x14ac:dyDescent="0.35">
      <c r="A20" t="s">
        <v>23</v>
      </c>
      <c r="B20">
        <v>8</v>
      </c>
      <c r="C20">
        <v>0</v>
      </c>
      <c r="D20">
        <v>0</v>
      </c>
      <c r="E20" s="1">
        <v>1348</v>
      </c>
      <c r="F20" s="1">
        <v>1356</v>
      </c>
    </row>
    <row r="21" spans="1:6" x14ac:dyDescent="0.35">
      <c r="A21" t="s">
        <v>24</v>
      </c>
      <c r="B21">
        <v>83</v>
      </c>
      <c r="C21">
        <v>20</v>
      </c>
      <c r="D21">
        <v>137</v>
      </c>
      <c r="E21">
        <v>68</v>
      </c>
      <c r="F21">
        <v>308</v>
      </c>
    </row>
    <row r="22" spans="1:6" x14ac:dyDescent="0.35">
      <c r="A22" t="s">
        <v>25</v>
      </c>
      <c r="B22">
        <v>7</v>
      </c>
      <c r="C22">
        <v>14</v>
      </c>
      <c r="D22">
        <v>0</v>
      </c>
      <c r="E22">
        <v>0</v>
      </c>
      <c r="F22">
        <v>21</v>
      </c>
    </row>
    <row r="23" spans="1:6" x14ac:dyDescent="0.35">
      <c r="A23" t="s">
        <v>26</v>
      </c>
      <c r="B23">
        <v>16</v>
      </c>
      <c r="C23">
        <v>22</v>
      </c>
      <c r="D23">
        <v>0</v>
      </c>
      <c r="E23" s="1">
        <v>1410</v>
      </c>
      <c r="F23" s="1">
        <v>1448</v>
      </c>
    </row>
    <row r="24" spans="1:6" x14ac:dyDescent="0.35">
      <c r="A24" t="s">
        <v>27</v>
      </c>
      <c r="B24">
        <v>760</v>
      </c>
      <c r="C24">
        <v>244</v>
      </c>
      <c r="D24">
        <v>574</v>
      </c>
      <c r="E24">
        <v>683</v>
      </c>
      <c r="F24" s="1">
        <v>2261</v>
      </c>
    </row>
    <row r="25" spans="1:6" x14ac:dyDescent="0.35">
      <c r="A25" t="s">
        <v>28</v>
      </c>
      <c r="B25">
        <v>64</v>
      </c>
      <c r="C25">
        <v>4</v>
      </c>
      <c r="D25">
        <v>96</v>
      </c>
      <c r="E25">
        <v>0</v>
      </c>
      <c r="F25">
        <v>164</v>
      </c>
    </row>
    <row r="26" spans="1:6" x14ac:dyDescent="0.35">
      <c r="A26" t="s">
        <v>29</v>
      </c>
      <c r="B26">
        <v>871</v>
      </c>
      <c r="C26">
        <v>2</v>
      </c>
      <c r="D26">
        <v>558</v>
      </c>
      <c r="E26" s="1">
        <v>1214</v>
      </c>
      <c r="F26" s="1">
        <v>2645</v>
      </c>
    </row>
    <row r="27" spans="1:6" x14ac:dyDescent="0.35">
      <c r="A27" t="s">
        <v>30</v>
      </c>
      <c r="B27">
        <v>171</v>
      </c>
      <c r="C27">
        <v>0</v>
      </c>
      <c r="D27">
        <v>123</v>
      </c>
      <c r="E27">
        <v>72</v>
      </c>
      <c r="F27">
        <v>366</v>
      </c>
    </row>
    <row r="28" spans="1:6" x14ac:dyDescent="0.35">
      <c r="A28" t="s">
        <v>31</v>
      </c>
      <c r="B28">
        <v>934</v>
      </c>
      <c r="C28">
        <v>68</v>
      </c>
      <c r="D28">
        <v>653</v>
      </c>
      <c r="E28" s="1">
        <v>1829</v>
      </c>
      <c r="F28" s="1">
        <v>3484</v>
      </c>
    </row>
    <row r="29" spans="1:6" x14ac:dyDescent="0.35">
      <c r="A29" t="s">
        <v>32</v>
      </c>
      <c r="B29">
        <v>931</v>
      </c>
      <c r="C29">
        <v>86</v>
      </c>
      <c r="D29">
        <v>386</v>
      </c>
      <c r="E29">
        <v>725</v>
      </c>
      <c r="F29" s="1">
        <v>2128</v>
      </c>
    </row>
    <row r="30" spans="1:6" x14ac:dyDescent="0.35">
      <c r="A30" t="s">
        <v>33</v>
      </c>
      <c r="B30">
        <v>92</v>
      </c>
      <c r="C30">
        <v>94</v>
      </c>
      <c r="D30">
        <v>226</v>
      </c>
      <c r="E30" s="1">
        <v>1165</v>
      </c>
      <c r="F30" s="1">
        <v>1577</v>
      </c>
    </row>
    <row r="31" spans="1:6" x14ac:dyDescent="0.35">
      <c r="A31" t="s">
        <v>34</v>
      </c>
      <c r="B31">
        <v>346</v>
      </c>
      <c r="C31">
        <v>22</v>
      </c>
      <c r="D31">
        <v>330</v>
      </c>
      <c r="E31">
        <v>684</v>
      </c>
      <c r="F31" s="1">
        <v>1382</v>
      </c>
    </row>
    <row r="32" spans="1:6" x14ac:dyDescent="0.35">
      <c r="A32" t="s">
        <v>35</v>
      </c>
      <c r="B32">
        <v>337</v>
      </c>
      <c r="C32">
        <v>62</v>
      </c>
      <c r="D32">
        <v>328</v>
      </c>
      <c r="E32">
        <v>185</v>
      </c>
      <c r="F32">
        <v>912</v>
      </c>
    </row>
    <row r="33" spans="1:6" x14ac:dyDescent="0.35">
      <c r="A33" t="s">
        <v>36</v>
      </c>
      <c r="B33">
        <v>12</v>
      </c>
      <c r="C33">
        <v>0</v>
      </c>
      <c r="D33">
        <v>0</v>
      </c>
      <c r="E33">
        <v>122</v>
      </c>
      <c r="F33">
        <v>134</v>
      </c>
    </row>
    <row r="34" spans="1:6" x14ac:dyDescent="0.35">
      <c r="A34" t="s">
        <v>37</v>
      </c>
      <c r="B34">
        <v>426</v>
      </c>
      <c r="C34">
        <v>68</v>
      </c>
      <c r="D34">
        <v>281</v>
      </c>
      <c r="E34">
        <v>0</v>
      </c>
      <c r="F34">
        <v>775</v>
      </c>
    </row>
    <row r="35" spans="1:6" x14ac:dyDescent="0.35">
      <c r="A35" t="s">
        <v>38</v>
      </c>
      <c r="B35" s="1">
        <v>5848</v>
      </c>
      <c r="C35">
        <v>803</v>
      </c>
      <c r="D35" s="1">
        <v>3873</v>
      </c>
      <c r="E35" s="1">
        <v>28063</v>
      </c>
      <c r="F35" s="1">
        <v>38587</v>
      </c>
    </row>
    <row r="37" spans="1:6" x14ac:dyDescent="0.35">
      <c r="A37" t="s">
        <v>39</v>
      </c>
    </row>
    <row r="38" spans="1:6" x14ac:dyDescent="0.35">
      <c r="A38" t="s">
        <v>40</v>
      </c>
    </row>
    <row r="39" spans="1:6" x14ac:dyDescent="0.35">
      <c r="A39" t="s">
        <v>41</v>
      </c>
      <c r="B39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="104" workbookViewId="0">
      <selection activeCell="H5" sqref="H5"/>
    </sheetView>
  </sheetViews>
  <sheetFormatPr defaultRowHeight="14.5" x14ac:dyDescent="0.35"/>
  <cols>
    <col min="3" max="3" width="11.1796875" customWidth="1"/>
    <col min="4" max="4" width="10.54296875" bestFit="1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>
        <v>2012</v>
      </c>
      <c r="B2" t="s">
        <v>38</v>
      </c>
      <c r="C2">
        <f>SUMIF('2012'!A4:A35, "*Toronto*", '2012'!B4:B35) + SUMIF('2012'!A4:A35, "*Toronto*", '2012'!C4:C35)</f>
        <v>13137</v>
      </c>
    </row>
    <row r="3" spans="1:3" x14ac:dyDescent="0.35">
      <c r="A3">
        <v>2013</v>
      </c>
      <c r="B3" t="s">
        <v>38</v>
      </c>
      <c r="C3">
        <f>SUMIF('2013'!A4:A35, "*Toronto*", '2013'!B4:B35) + SUMIF('2013'!A4:A35, "*Toronto*", '2013'!C4:C35)</f>
        <v>11502</v>
      </c>
    </row>
    <row r="4" spans="1:3" x14ac:dyDescent="0.35">
      <c r="A4">
        <v>2014</v>
      </c>
      <c r="B4" t="s">
        <v>38</v>
      </c>
      <c r="C4">
        <f>SUMIF('2014'!A4:A35, "*Toronto*", '2014'!B4:B35) + SUMIF('2014'!A4:A35, "*Toronto*", '2014'!C4:C35)</f>
        <v>10580</v>
      </c>
    </row>
    <row r="5" spans="1:3" x14ac:dyDescent="0.35">
      <c r="A5">
        <v>2015</v>
      </c>
      <c r="B5" t="s">
        <v>38</v>
      </c>
      <c r="C5">
        <f>SUMIF('2015'!A4:A35, "*Toronto*", '2015'!B4:B35) + SUMIF('2015'!A4:A35, "*Toronto*", '2015'!C4:C35)</f>
        <v>11508</v>
      </c>
    </row>
    <row r="6" spans="1:3" x14ac:dyDescent="0.35">
      <c r="A6">
        <v>2016</v>
      </c>
      <c r="B6" t="s">
        <v>38</v>
      </c>
      <c r="C6">
        <f>SUMIF('2016'!A4:A35, "*Toronto*", '2016'!B4:B35) + SUMIF('2016'!A4:A35, "*Toronto*", '2016'!C4:C35)</f>
        <v>12971</v>
      </c>
    </row>
    <row r="7" spans="1:3" x14ac:dyDescent="0.35">
      <c r="A7">
        <v>2017</v>
      </c>
      <c r="B7" t="s">
        <v>38</v>
      </c>
      <c r="C7">
        <f>SUMIF('2017'!A4:A35, "*Toronto*", '2017'!B4:B35) + SUMIF('2017'!A4:A35, "*Toronto*", '2017'!C4:C35)</f>
        <v>11711</v>
      </c>
    </row>
    <row r="8" spans="1:3" x14ac:dyDescent="0.35">
      <c r="A8">
        <v>2018</v>
      </c>
      <c r="B8" t="s">
        <v>38</v>
      </c>
      <c r="C8">
        <f>SUMIF('2018'!A4:A35, "*Toronto*", '2018'!B4:B35) + SUMIF('2018'!A4:A35, "*Toronto*", '2018'!C4:C35)</f>
        <v>7499</v>
      </c>
    </row>
    <row r="9" spans="1:3" x14ac:dyDescent="0.35">
      <c r="A9">
        <v>2019</v>
      </c>
      <c r="B9" t="s">
        <v>38</v>
      </c>
      <c r="C9">
        <f>SUMIF('2019'!A4:A35, "*Toronto*", '2019'!B4:B35) + SUMIF('2019'!A4:A35, "*Toronto*", '2019'!C4:C35)</f>
        <v>4828</v>
      </c>
    </row>
    <row r="10" spans="1:3" x14ac:dyDescent="0.35">
      <c r="A10">
        <v>2020</v>
      </c>
      <c r="B10" t="s">
        <v>38</v>
      </c>
      <c r="C10">
        <f>SUMIF('2020_new_constuct'!A4:A35, "*Toronto*", '2020_new_constuct'!B4:B35) + SUMIF('2020_new_constuct'!A4:A35, "*Toronto*", '2020_new_constuct'!C4:C35)</f>
        <v>6784</v>
      </c>
    </row>
    <row r="12" spans="1:3" x14ac:dyDescent="0.35">
      <c r="A12" t="s">
        <v>43</v>
      </c>
      <c r="B12" t="s">
        <v>44</v>
      </c>
      <c r="C12" t="s">
        <v>46</v>
      </c>
    </row>
    <row r="13" spans="1:3" x14ac:dyDescent="0.35">
      <c r="A13">
        <v>2012</v>
      </c>
      <c r="B13" t="s">
        <v>38</v>
      </c>
      <c r="C13">
        <f>SUMIF('2012'!A4:A35, "*Toronto*", '2012'!C4:C35) + SUMIF('2012'!A4:A35, "*Toronto*", '2012'!D4:D35)</f>
        <v>7900</v>
      </c>
    </row>
    <row r="14" spans="1:3" x14ac:dyDescent="0.35">
      <c r="A14">
        <v>2013</v>
      </c>
      <c r="B14" t="s">
        <v>38</v>
      </c>
      <c r="C14">
        <f>SUMIF('2013'!A4:A35, "*Toronto*", '2013'!C4:C35) + SUMIF('2013'!A4:A35, "*Toronto*", '2013'!D4:D35)</f>
        <v>6023</v>
      </c>
    </row>
    <row r="15" spans="1:3" x14ac:dyDescent="0.35">
      <c r="A15">
        <v>2014</v>
      </c>
      <c r="B15" t="s">
        <v>38</v>
      </c>
      <c r="C15">
        <f>SUMIF('2014'!A4:A35, "*Toronto*", '2014'!C4:C35) + SUMIF('2014'!A4:A35, "*Toronto*", '2014'!D4:D35)</f>
        <v>5545</v>
      </c>
    </row>
    <row r="16" spans="1:3" x14ac:dyDescent="0.35">
      <c r="A16">
        <v>2015</v>
      </c>
      <c r="B16" t="s">
        <v>38</v>
      </c>
      <c r="C16">
        <f>SUMIF('2015'!A4:A35, "*Toronto*", '2015'!C4:C35) + SUMIF('2015'!A4:A35, "*Toronto*", '2015'!D4:D35)</f>
        <v>6304</v>
      </c>
    </row>
    <row r="17" spans="1:3" x14ac:dyDescent="0.35">
      <c r="A17">
        <v>2016</v>
      </c>
      <c r="B17" t="s">
        <v>38</v>
      </c>
      <c r="C17">
        <f>SUMIF('2016'!A4:A35, "*Toronto*", '2016'!C4:C35) + SUMIF('2016'!A4:A35, "*Toronto*", '2016'!D4:D35)</f>
        <v>5915</v>
      </c>
    </row>
    <row r="18" spans="1:3" x14ac:dyDescent="0.35">
      <c r="A18">
        <v>2017</v>
      </c>
      <c r="B18" t="s">
        <v>38</v>
      </c>
      <c r="C18">
        <f>SUMIF('2017'!A4:A35, "*Toronto*", '2017'!C4:C35) + SUMIF('2017'!A4:A35, "*Toronto*", '2017'!D4:D35)</f>
        <v>8400</v>
      </c>
    </row>
    <row r="19" spans="1:3" x14ac:dyDescent="0.35">
      <c r="A19">
        <v>2018</v>
      </c>
      <c r="B19" t="s">
        <v>38</v>
      </c>
      <c r="C19">
        <f>SUMIF('2018'!A4:A35, "*Toronto*", '2018'!C4:C35) + SUMIF('2018'!A4:A35, "*Toronto*", '2018'!D4:D35)</f>
        <v>5194</v>
      </c>
    </row>
    <row r="20" spans="1:3" x14ac:dyDescent="0.35">
      <c r="A20">
        <v>2019</v>
      </c>
      <c r="B20" t="s">
        <v>38</v>
      </c>
      <c r="C20">
        <f>SUMIF('2019'!A4:A35, "*Toronto*", '2019'!C4:C35) + SUMIF('2019'!A4:A35, "*Toronto*", '2019'!D4:D35)</f>
        <v>4462</v>
      </c>
    </row>
    <row r="21" spans="1:3" x14ac:dyDescent="0.35">
      <c r="A21">
        <v>2020</v>
      </c>
      <c r="B21" t="s">
        <v>38</v>
      </c>
      <c r="C21">
        <f>SUMIF('2020_new_constuct'!A4:A35, "*Toronto*", '2020_new_constuct'!D4:D35)</f>
        <v>3879</v>
      </c>
    </row>
    <row r="23" spans="1:3" x14ac:dyDescent="0.35">
      <c r="A23" t="s">
        <v>43</v>
      </c>
      <c r="B23" t="s">
        <v>44</v>
      </c>
      <c r="C23" t="s">
        <v>47</v>
      </c>
    </row>
    <row r="24" spans="1:3" x14ac:dyDescent="0.35">
      <c r="A24">
        <v>2012</v>
      </c>
      <c r="B24" t="s">
        <v>38</v>
      </c>
      <c r="C24">
        <f>SUMIF('2012'!A4:A35, "*Toronto*", '2012'!D4:D35) + SUMIF('2012'!A4:A35, "*Toronto*", '2012'!E4:E35)</f>
        <v>40368</v>
      </c>
    </row>
    <row r="25" spans="1:3" x14ac:dyDescent="0.35">
      <c r="A25">
        <v>2013</v>
      </c>
      <c r="B25" t="s">
        <v>38</v>
      </c>
      <c r="C25">
        <f>SUMIF('2013'!A4:A35, "*Toronto*", '2013'!D4:D35) + SUMIF('2013'!A4:A35, "*Toronto*", '2013'!E4:E35)</f>
        <v>26208</v>
      </c>
    </row>
    <row r="26" spans="1:3" x14ac:dyDescent="0.35">
      <c r="A26">
        <v>2014</v>
      </c>
      <c r="B26" t="s">
        <v>38</v>
      </c>
      <c r="C26">
        <f>SUMIF('2014'!A4:A35, "*Toronto*", '2014'!D4:D35) + SUMIF('2014'!A4:A35, "*Toronto*", '2014'!E4:E35)</f>
        <v>20722</v>
      </c>
    </row>
    <row r="27" spans="1:3" x14ac:dyDescent="0.35">
      <c r="A27">
        <v>2015</v>
      </c>
      <c r="B27" t="s">
        <v>38</v>
      </c>
      <c r="C27">
        <f>SUMIF('2015'!A4:A35, "*Toronto*", '2015'!D4:D35) + SUMIF('2015'!A4:A35, "*Toronto*", '2015'!E4:E35)</f>
        <v>34781</v>
      </c>
    </row>
    <row r="28" spans="1:3" x14ac:dyDescent="0.35">
      <c r="A28">
        <v>2016</v>
      </c>
      <c r="B28" t="s">
        <v>38</v>
      </c>
      <c r="C28">
        <f>SUMIF('2016'!A4:A35, "*Toronto*", '2016'!D4:D35) + SUMIF('2016'!A4:A35, "*Toronto*", '2016'!E4:E35)</f>
        <v>28819</v>
      </c>
    </row>
    <row r="29" spans="1:3" x14ac:dyDescent="0.35">
      <c r="A29">
        <v>2017</v>
      </c>
      <c r="B29" t="s">
        <v>38</v>
      </c>
      <c r="C29">
        <f>SUMIF('2017'!A4:A35, "*Toronto*", '2017'!D4:D35) + SUMIF('2017'!A4:A35, "*Toronto*", '2017'!E4:E35)</f>
        <v>29070</v>
      </c>
    </row>
    <row r="30" spans="1:3" x14ac:dyDescent="0.35">
      <c r="A30">
        <v>2018</v>
      </c>
      <c r="B30" t="s">
        <v>38</v>
      </c>
      <c r="C30">
        <f>SUMIF('2018'!A4:A35, "*Toronto*", '2018'!D4:D35) + SUMIF('2018'!A4:A35, "*Toronto*", '2018'!E4:E35)</f>
        <v>40453</v>
      </c>
    </row>
    <row r="31" spans="1:3" x14ac:dyDescent="0.35">
      <c r="A31">
        <v>2019</v>
      </c>
      <c r="B31" t="s">
        <v>38</v>
      </c>
      <c r="C31">
        <f>SUMIF('2019'!A4:A35, "*Toronto*", '2019'!D4:D35) + SUMIF('2019'!A4:A35, "*Toronto*", '2019'!E4:E35)</f>
        <v>28530</v>
      </c>
    </row>
    <row r="32" spans="1:3" x14ac:dyDescent="0.35">
      <c r="A32">
        <v>2020</v>
      </c>
      <c r="B32" t="s">
        <v>38</v>
      </c>
      <c r="C32">
        <f>SUMIF('2020_new_constuct'!A4:A35, "*Toronto*", '2020_new_constuct'!E4:E35)</f>
        <v>38773</v>
      </c>
    </row>
  </sheetData>
  <sortState xmlns:xlrd2="http://schemas.microsoft.com/office/spreadsheetml/2017/richdata2" ref="A2:E10">
    <sortCondition ref="A2:A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7" sqref="B7"/>
    </sheetView>
  </sheetViews>
  <sheetFormatPr defaultRowHeight="14.5" x14ac:dyDescent="0.35"/>
  <cols>
    <col min="1" max="1" width="26.6328125" customWidth="1"/>
    <col min="4" max="4" width="10.54296875" bestFit="1" customWidth="1"/>
  </cols>
  <sheetData>
    <row r="1" spans="1:6" x14ac:dyDescent="0.35">
      <c r="A1" t="s">
        <v>48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6</v>
      </c>
      <c r="C3">
        <v>10</v>
      </c>
      <c r="D3">
        <v>6</v>
      </c>
      <c r="E3" s="1">
        <v>10136</v>
      </c>
      <c r="F3" s="1">
        <v>10158</v>
      </c>
    </row>
    <row r="4" spans="1:6" x14ac:dyDescent="0.35">
      <c r="A4" t="s">
        <v>8</v>
      </c>
      <c r="B4">
        <v>24</v>
      </c>
      <c r="C4">
        <v>12</v>
      </c>
      <c r="D4">
        <v>0</v>
      </c>
      <c r="E4">
        <v>814</v>
      </c>
      <c r="F4">
        <v>850</v>
      </c>
    </row>
    <row r="5" spans="1:6" x14ac:dyDescent="0.35">
      <c r="A5" t="s">
        <v>9</v>
      </c>
      <c r="B5">
        <v>99</v>
      </c>
      <c r="C5">
        <v>6</v>
      </c>
      <c r="D5">
        <v>17</v>
      </c>
      <c r="E5">
        <v>608</v>
      </c>
      <c r="F5">
        <v>730</v>
      </c>
    </row>
    <row r="6" spans="1:6" x14ac:dyDescent="0.35">
      <c r="A6" t="s">
        <v>10</v>
      </c>
      <c r="B6">
        <v>16</v>
      </c>
      <c r="C6">
        <v>3</v>
      </c>
      <c r="D6">
        <v>14</v>
      </c>
      <c r="E6" s="1">
        <v>1283</v>
      </c>
      <c r="F6" s="1">
        <v>1316</v>
      </c>
    </row>
    <row r="7" spans="1:6" x14ac:dyDescent="0.35">
      <c r="A7" t="s">
        <v>11</v>
      </c>
      <c r="B7">
        <v>106</v>
      </c>
      <c r="C7">
        <v>22</v>
      </c>
      <c r="D7">
        <v>12</v>
      </c>
      <c r="E7">
        <v>938</v>
      </c>
      <c r="F7" s="1">
        <v>1078</v>
      </c>
    </row>
    <row r="8" spans="1:6" x14ac:dyDescent="0.35">
      <c r="A8" t="s">
        <v>12</v>
      </c>
      <c r="B8">
        <v>115</v>
      </c>
      <c r="C8">
        <v>2</v>
      </c>
      <c r="D8">
        <v>0</v>
      </c>
      <c r="E8">
        <v>259</v>
      </c>
      <c r="F8">
        <v>376</v>
      </c>
    </row>
    <row r="9" spans="1:6" x14ac:dyDescent="0.35">
      <c r="A9" t="s">
        <v>13</v>
      </c>
      <c r="B9">
        <v>3</v>
      </c>
      <c r="C9">
        <v>0</v>
      </c>
      <c r="D9">
        <v>0</v>
      </c>
      <c r="E9">
        <v>0</v>
      </c>
      <c r="F9">
        <v>3</v>
      </c>
    </row>
    <row r="10" spans="1:6" x14ac:dyDescent="0.35">
      <c r="A10" t="s">
        <v>14</v>
      </c>
      <c r="B10">
        <v>36</v>
      </c>
      <c r="C10">
        <v>14</v>
      </c>
      <c r="D10">
        <v>0</v>
      </c>
      <c r="E10">
        <v>64</v>
      </c>
      <c r="F10">
        <v>114</v>
      </c>
    </row>
    <row r="11" spans="1:6" x14ac:dyDescent="0.35">
      <c r="A11" t="s">
        <v>15</v>
      </c>
      <c r="B11">
        <v>73</v>
      </c>
      <c r="C11">
        <v>0</v>
      </c>
      <c r="D11">
        <v>0</v>
      </c>
      <c r="E11">
        <v>159</v>
      </c>
      <c r="F11">
        <v>232</v>
      </c>
    </row>
    <row r="12" spans="1:6" x14ac:dyDescent="0.35">
      <c r="A12" t="s">
        <v>16</v>
      </c>
      <c r="B12">
        <v>148</v>
      </c>
      <c r="C12">
        <v>5</v>
      </c>
      <c r="D12">
        <v>167</v>
      </c>
      <c r="E12">
        <v>0</v>
      </c>
      <c r="F12">
        <v>320</v>
      </c>
    </row>
    <row r="13" spans="1:6" x14ac:dyDescent="0.35">
      <c r="A13" t="s">
        <v>17</v>
      </c>
      <c r="B13">
        <v>9</v>
      </c>
      <c r="C13">
        <v>0</v>
      </c>
      <c r="D13">
        <v>21</v>
      </c>
      <c r="E13">
        <v>597</v>
      </c>
      <c r="F13">
        <v>627</v>
      </c>
    </row>
    <row r="14" spans="1:6" x14ac:dyDescent="0.35">
      <c r="A14" t="s">
        <v>18</v>
      </c>
      <c r="B14">
        <v>44</v>
      </c>
      <c r="C14">
        <v>0</v>
      </c>
      <c r="D14">
        <v>0</v>
      </c>
      <c r="E14">
        <v>20</v>
      </c>
      <c r="F14">
        <v>64</v>
      </c>
    </row>
    <row r="15" spans="1:6" x14ac:dyDescent="0.35">
      <c r="A15" t="s">
        <v>19</v>
      </c>
      <c r="B15">
        <v>67</v>
      </c>
      <c r="C15">
        <v>0</v>
      </c>
      <c r="D15">
        <v>28</v>
      </c>
      <c r="E15">
        <v>0</v>
      </c>
      <c r="F15">
        <v>95</v>
      </c>
    </row>
    <row r="16" spans="1:6" x14ac:dyDescent="0.35">
      <c r="A16" t="s">
        <v>20</v>
      </c>
      <c r="B16">
        <v>92</v>
      </c>
      <c r="C16">
        <v>0</v>
      </c>
      <c r="D16">
        <v>110</v>
      </c>
      <c r="E16" s="1">
        <v>1529</v>
      </c>
      <c r="F16" s="1">
        <v>1731</v>
      </c>
    </row>
    <row r="17" spans="1:6" x14ac:dyDescent="0.35">
      <c r="A17" t="s">
        <v>21</v>
      </c>
      <c r="B17">
        <v>97</v>
      </c>
      <c r="C17">
        <v>0</v>
      </c>
      <c r="D17">
        <v>0</v>
      </c>
      <c r="E17">
        <v>564</v>
      </c>
      <c r="F17">
        <v>661</v>
      </c>
    </row>
    <row r="18" spans="1:6" x14ac:dyDescent="0.35">
      <c r="A18" t="s">
        <v>22</v>
      </c>
      <c r="B18">
        <v>75</v>
      </c>
      <c r="C18">
        <v>0</v>
      </c>
      <c r="D18">
        <v>0</v>
      </c>
      <c r="E18">
        <v>43</v>
      </c>
      <c r="F18">
        <v>118</v>
      </c>
    </row>
    <row r="19" spans="1:6" x14ac:dyDescent="0.35">
      <c r="A19" t="s">
        <v>23</v>
      </c>
      <c r="B19">
        <v>15</v>
      </c>
      <c r="C19">
        <v>0</v>
      </c>
      <c r="D19">
        <v>155</v>
      </c>
      <c r="E19">
        <v>234</v>
      </c>
      <c r="F19">
        <v>404</v>
      </c>
    </row>
    <row r="20" spans="1:6" x14ac:dyDescent="0.35">
      <c r="A20" t="s">
        <v>24</v>
      </c>
      <c r="B20">
        <v>112</v>
      </c>
      <c r="C20">
        <v>40</v>
      </c>
      <c r="D20">
        <v>55</v>
      </c>
      <c r="E20">
        <v>622</v>
      </c>
      <c r="F20">
        <v>829</v>
      </c>
    </row>
    <row r="21" spans="1:6" x14ac:dyDescent="0.35">
      <c r="A21" t="s">
        <v>25</v>
      </c>
      <c r="B21">
        <v>15</v>
      </c>
      <c r="C21">
        <v>0</v>
      </c>
      <c r="D21">
        <v>144</v>
      </c>
      <c r="E21">
        <v>408</v>
      </c>
      <c r="F21">
        <v>567</v>
      </c>
    </row>
    <row r="22" spans="1:6" x14ac:dyDescent="0.35">
      <c r="A22" t="s">
        <v>26</v>
      </c>
      <c r="B22">
        <v>16</v>
      </c>
      <c r="C22">
        <v>0</v>
      </c>
      <c r="D22">
        <v>0</v>
      </c>
      <c r="E22" s="1">
        <v>1892</v>
      </c>
      <c r="F22" s="1">
        <v>1908</v>
      </c>
    </row>
    <row r="23" spans="1:6" x14ac:dyDescent="0.35">
      <c r="A23" t="s">
        <v>27</v>
      </c>
      <c r="B23">
        <v>369</v>
      </c>
      <c r="C23">
        <v>148</v>
      </c>
      <c r="D23">
        <v>505</v>
      </c>
      <c r="E23">
        <v>0</v>
      </c>
      <c r="F23" s="1">
        <v>1022</v>
      </c>
    </row>
    <row r="24" spans="1:6" x14ac:dyDescent="0.35">
      <c r="A24" t="s">
        <v>28</v>
      </c>
      <c r="B24">
        <v>323</v>
      </c>
      <c r="C24">
        <v>44</v>
      </c>
      <c r="D24">
        <v>61</v>
      </c>
      <c r="E24">
        <v>0</v>
      </c>
      <c r="F24">
        <v>428</v>
      </c>
    </row>
    <row r="25" spans="1:6" x14ac:dyDescent="0.35">
      <c r="A25" t="s">
        <v>29</v>
      </c>
      <c r="B25">
        <v>306</v>
      </c>
      <c r="C25">
        <v>4</v>
      </c>
      <c r="D25">
        <v>252</v>
      </c>
      <c r="E25">
        <v>283</v>
      </c>
      <c r="F25">
        <v>845</v>
      </c>
    </row>
    <row r="26" spans="1:6" x14ac:dyDescent="0.35">
      <c r="A26" t="s">
        <v>30</v>
      </c>
      <c r="B26">
        <v>166</v>
      </c>
      <c r="C26">
        <v>0</v>
      </c>
      <c r="D26">
        <v>91</v>
      </c>
      <c r="E26">
        <v>0</v>
      </c>
      <c r="F26">
        <v>257</v>
      </c>
    </row>
    <row r="27" spans="1:6" x14ac:dyDescent="0.35">
      <c r="A27" t="s">
        <v>31</v>
      </c>
      <c r="B27">
        <v>515</v>
      </c>
      <c r="C27">
        <v>52</v>
      </c>
      <c r="D27" s="1">
        <v>1063</v>
      </c>
      <c r="E27">
        <v>779</v>
      </c>
      <c r="F27" s="1">
        <v>2409</v>
      </c>
    </row>
    <row r="28" spans="1:6" x14ac:dyDescent="0.35">
      <c r="A28" t="s">
        <v>32</v>
      </c>
      <c r="B28">
        <v>677</v>
      </c>
      <c r="C28">
        <v>36</v>
      </c>
      <c r="D28">
        <v>244</v>
      </c>
      <c r="E28">
        <v>222</v>
      </c>
      <c r="F28" s="1">
        <v>1179</v>
      </c>
    </row>
    <row r="29" spans="1:6" x14ac:dyDescent="0.35">
      <c r="A29" t="s">
        <v>33</v>
      </c>
      <c r="B29">
        <v>30</v>
      </c>
      <c r="C29">
        <v>0</v>
      </c>
      <c r="D29">
        <v>189</v>
      </c>
      <c r="E29">
        <v>52</v>
      </c>
      <c r="F29">
        <v>271</v>
      </c>
    </row>
    <row r="30" spans="1:6" x14ac:dyDescent="0.35">
      <c r="A30" t="s">
        <v>34</v>
      </c>
      <c r="B30">
        <v>246</v>
      </c>
      <c r="C30">
        <v>2</v>
      </c>
      <c r="D30">
        <v>249</v>
      </c>
      <c r="E30">
        <v>204</v>
      </c>
      <c r="F30">
        <v>701</v>
      </c>
    </row>
    <row r="31" spans="1:6" x14ac:dyDescent="0.35">
      <c r="A31" t="s">
        <v>35</v>
      </c>
      <c r="B31">
        <v>267</v>
      </c>
      <c r="C31">
        <v>27</v>
      </c>
      <c r="D31">
        <v>433</v>
      </c>
      <c r="E31">
        <v>24</v>
      </c>
      <c r="F31">
        <v>751</v>
      </c>
    </row>
    <row r="32" spans="1:6" x14ac:dyDescent="0.35">
      <c r="A32" t="s">
        <v>36</v>
      </c>
      <c r="B32">
        <v>17</v>
      </c>
      <c r="C32">
        <v>0</v>
      </c>
      <c r="D32">
        <v>34</v>
      </c>
      <c r="E32">
        <v>109</v>
      </c>
      <c r="F32">
        <v>160</v>
      </c>
    </row>
    <row r="33" spans="1:6" x14ac:dyDescent="0.35">
      <c r="A33" t="s">
        <v>37</v>
      </c>
      <c r="B33">
        <v>125</v>
      </c>
      <c r="C33">
        <v>32</v>
      </c>
      <c r="D33">
        <v>101</v>
      </c>
      <c r="E33">
        <v>0</v>
      </c>
      <c r="F33">
        <v>258</v>
      </c>
    </row>
    <row r="34" spans="1:6" x14ac:dyDescent="0.35">
      <c r="A34" t="s">
        <v>38</v>
      </c>
      <c r="B34" s="1">
        <v>4209</v>
      </c>
      <c r="C34">
        <v>459</v>
      </c>
      <c r="D34" s="1">
        <v>3951</v>
      </c>
      <c r="E34" s="1">
        <v>21843</v>
      </c>
      <c r="F34" s="1">
        <v>30462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"/>
    </sheetView>
  </sheetViews>
  <sheetFormatPr defaultRowHeight="14.5" x14ac:dyDescent="0.35"/>
  <cols>
    <col min="1" max="1" width="38.54296875" bestFit="1" customWidth="1"/>
  </cols>
  <sheetData>
    <row r="1" spans="1:6" x14ac:dyDescent="0.35">
      <c r="A1" t="s">
        <v>49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3</v>
      </c>
      <c r="C3">
        <v>4</v>
      </c>
      <c r="D3">
        <v>11</v>
      </c>
      <c r="E3" s="1">
        <v>4023</v>
      </c>
      <c r="F3" s="1">
        <v>4041</v>
      </c>
    </row>
    <row r="4" spans="1:6" x14ac:dyDescent="0.35">
      <c r="A4" t="s">
        <v>8</v>
      </c>
      <c r="B4">
        <v>32</v>
      </c>
      <c r="C4">
        <v>8</v>
      </c>
      <c r="D4">
        <v>59</v>
      </c>
      <c r="E4">
        <v>944</v>
      </c>
      <c r="F4" s="1">
        <v>1043</v>
      </c>
    </row>
    <row r="5" spans="1:6" x14ac:dyDescent="0.35">
      <c r="A5" t="s">
        <v>9</v>
      </c>
      <c r="B5">
        <v>103</v>
      </c>
      <c r="C5">
        <v>2</v>
      </c>
      <c r="D5">
        <v>19</v>
      </c>
      <c r="E5" s="1">
        <v>3512</v>
      </c>
      <c r="F5" s="1">
        <v>3636</v>
      </c>
    </row>
    <row r="6" spans="1:6" x14ac:dyDescent="0.35">
      <c r="A6" t="s">
        <v>10</v>
      </c>
      <c r="B6">
        <v>21</v>
      </c>
      <c r="C6">
        <v>2</v>
      </c>
      <c r="D6">
        <v>41</v>
      </c>
      <c r="E6" s="1">
        <v>2102</v>
      </c>
      <c r="F6" s="1">
        <v>2166</v>
      </c>
    </row>
    <row r="7" spans="1:6" x14ac:dyDescent="0.35">
      <c r="A7" t="s">
        <v>11</v>
      </c>
      <c r="B7">
        <v>117</v>
      </c>
      <c r="C7">
        <v>74</v>
      </c>
      <c r="D7">
        <v>86</v>
      </c>
      <c r="E7" s="1">
        <v>1088</v>
      </c>
      <c r="F7" s="1">
        <v>1365</v>
      </c>
    </row>
    <row r="8" spans="1:6" x14ac:dyDescent="0.35">
      <c r="A8" t="s">
        <v>12</v>
      </c>
      <c r="B8">
        <v>114</v>
      </c>
      <c r="C8">
        <v>0</v>
      </c>
      <c r="D8">
        <v>48</v>
      </c>
      <c r="E8" s="1">
        <v>1592</v>
      </c>
      <c r="F8" s="1">
        <v>1754</v>
      </c>
    </row>
    <row r="9" spans="1:6" x14ac:dyDescent="0.35">
      <c r="A9" t="s">
        <v>13</v>
      </c>
      <c r="B9">
        <v>5</v>
      </c>
      <c r="C9">
        <v>0</v>
      </c>
      <c r="D9">
        <v>0</v>
      </c>
      <c r="E9">
        <v>0</v>
      </c>
      <c r="F9">
        <v>5</v>
      </c>
    </row>
    <row r="10" spans="1:6" x14ac:dyDescent="0.35">
      <c r="A10" t="s">
        <v>14</v>
      </c>
      <c r="B10">
        <v>42</v>
      </c>
      <c r="C10">
        <v>8</v>
      </c>
      <c r="D10">
        <v>12</v>
      </c>
      <c r="E10">
        <v>223</v>
      </c>
      <c r="F10">
        <v>285</v>
      </c>
    </row>
    <row r="11" spans="1:6" x14ac:dyDescent="0.35">
      <c r="A11" t="s">
        <v>15</v>
      </c>
      <c r="B11">
        <v>74</v>
      </c>
      <c r="C11">
        <v>2</v>
      </c>
      <c r="D11">
        <v>8</v>
      </c>
      <c r="E11">
        <v>38</v>
      </c>
      <c r="F11">
        <v>122</v>
      </c>
    </row>
    <row r="12" spans="1:6" x14ac:dyDescent="0.35">
      <c r="A12" t="s">
        <v>16</v>
      </c>
      <c r="B12">
        <v>146</v>
      </c>
      <c r="C12">
        <v>6</v>
      </c>
      <c r="D12">
        <v>166</v>
      </c>
      <c r="E12">
        <v>385</v>
      </c>
      <c r="F12">
        <v>703</v>
      </c>
    </row>
    <row r="13" spans="1:6" x14ac:dyDescent="0.35">
      <c r="A13" t="s">
        <v>17</v>
      </c>
      <c r="B13">
        <v>21</v>
      </c>
      <c r="C13">
        <v>0</v>
      </c>
      <c r="D13">
        <v>0</v>
      </c>
      <c r="E13" s="1">
        <v>1371</v>
      </c>
      <c r="F13" s="1">
        <v>1392</v>
      </c>
    </row>
    <row r="14" spans="1:6" x14ac:dyDescent="0.35">
      <c r="A14" t="s">
        <v>18</v>
      </c>
      <c r="B14">
        <v>72</v>
      </c>
      <c r="C14">
        <v>6</v>
      </c>
      <c r="D14">
        <v>0</v>
      </c>
      <c r="E14">
        <v>417</v>
      </c>
      <c r="F14">
        <v>495</v>
      </c>
    </row>
    <row r="15" spans="1:6" x14ac:dyDescent="0.35">
      <c r="A15" t="s">
        <v>19</v>
      </c>
      <c r="B15">
        <v>87</v>
      </c>
      <c r="C15">
        <v>0</v>
      </c>
      <c r="D15">
        <v>0</v>
      </c>
      <c r="E15">
        <v>612</v>
      </c>
      <c r="F15">
        <v>699</v>
      </c>
    </row>
    <row r="16" spans="1:6" x14ac:dyDescent="0.35">
      <c r="A16" t="s">
        <v>20</v>
      </c>
      <c r="B16">
        <v>89</v>
      </c>
      <c r="C16">
        <v>0</v>
      </c>
      <c r="D16">
        <v>17</v>
      </c>
      <c r="E16" s="1">
        <v>3244</v>
      </c>
      <c r="F16" s="1">
        <v>3350</v>
      </c>
    </row>
    <row r="17" spans="1:6" x14ac:dyDescent="0.35">
      <c r="A17" t="s">
        <v>21</v>
      </c>
      <c r="B17">
        <v>110</v>
      </c>
      <c r="C17">
        <v>4</v>
      </c>
      <c r="D17">
        <v>0</v>
      </c>
      <c r="E17">
        <v>0</v>
      </c>
      <c r="F17">
        <v>114</v>
      </c>
    </row>
    <row r="18" spans="1:6" x14ac:dyDescent="0.35">
      <c r="A18" t="s">
        <v>22</v>
      </c>
      <c r="B18">
        <v>141</v>
      </c>
      <c r="C18">
        <v>8</v>
      </c>
      <c r="D18">
        <v>0</v>
      </c>
      <c r="E18" s="1">
        <v>1316</v>
      </c>
      <c r="F18" s="1">
        <v>1465</v>
      </c>
    </row>
    <row r="19" spans="1:6" x14ac:dyDescent="0.35">
      <c r="A19" t="s">
        <v>23</v>
      </c>
      <c r="B19">
        <v>23</v>
      </c>
      <c r="C19">
        <v>0</v>
      </c>
      <c r="D19">
        <v>15</v>
      </c>
      <c r="E19">
        <v>88</v>
      </c>
      <c r="F19">
        <v>126</v>
      </c>
    </row>
    <row r="20" spans="1:6" x14ac:dyDescent="0.35">
      <c r="A20" t="s">
        <v>24</v>
      </c>
      <c r="B20">
        <v>127</v>
      </c>
      <c r="C20">
        <v>24</v>
      </c>
      <c r="D20">
        <v>0</v>
      </c>
      <c r="E20">
        <v>129</v>
      </c>
      <c r="F20">
        <v>280</v>
      </c>
    </row>
    <row r="21" spans="1:6" x14ac:dyDescent="0.35">
      <c r="A21" t="s">
        <v>25</v>
      </c>
      <c r="B21">
        <v>22</v>
      </c>
      <c r="C21">
        <v>0</v>
      </c>
      <c r="D21">
        <v>0</v>
      </c>
      <c r="E21">
        <v>252</v>
      </c>
      <c r="F21">
        <v>274</v>
      </c>
    </row>
    <row r="22" spans="1:6" x14ac:dyDescent="0.35">
      <c r="A22" t="s">
        <v>26</v>
      </c>
      <c r="B22">
        <v>28</v>
      </c>
      <c r="C22">
        <v>2</v>
      </c>
      <c r="D22">
        <v>0</v>
      </c>
      <c r="E22" s="1">
        <v>2203</v>
      </c>
      <c r="F22" s="1">
        <v>2233</v>
      </c>
    </row>
    <row r="23" spans="1:6" x14ac:dyDescent="0.35">
      <c r="A23" t="s">
        <v>27</v>
      </c>
      <c r="B23">
        <v>631</v>
      </c>
      <c r="C23">
        <v>180</v>
      </c>
      <c r="D23">
        <v>305</v>
      </c>
      <c r="E23">
        <v>0</v>
      </c>
      <c r="F23" s="1">
        <v>1116</v>
      </c>
    </row>
    <row r="24" spans="1:6" x14ac:dyDescent="0.35">
      <c r="A24" t="s">
        <v>28</v>
      </c>
      <c r="B24">
        <v>123</v>
      </c>
      <c r="C24">
        <v>0</v>
      </c>
      <c r="D24">
        <v>50</v>
      </c>
      <c r="E24">
        <v>177</v>
      </c>
      <c r="F24">
        <v>350</v>
      </c>
    </row>
    <row r="25" spans="1:6" x14ac:dyDescent="0.35">
      <c r="A25" t="s">
        <v>29</v>
      </c>
      <c r="B25">
        <v>421</v>
      </c>
      <c r="C25">
        <v>0</v>
      </c>
      <c r="D25">
        <v>515</v>
      </c>
      <c r="E25">
        <v>711</v>
      </c>
      <c r="F25" s="1">
        <v>1647</v>
      </c>
    </row>
    <row r="26" spans="1:6" x14ac:dyDescent="0.35">
      <c r="A26" t="s">
        <v>30</v>
      </c>
      <c r="B26">
        <v>410</v>
      </c>
      <c r="C26">
        <v>18</v>
      </c>
      <c r="D26">
        <v>153</v>
      </c>
      <c r="E26">
        <v>144</v>
      </c>
      <c r="F26">
        <v>725</v>
      </c>
    </row>
    <row r="27" spans="1:6" x14ac:dyDescent="0.35">
      <c r="A27" t="s">
        <v>31</v>
      </c>
      <c r="B27">
        <v>890</v>
      </c>
      <c r="C27">
        <v>142</v>
      </c>
      <c r="D27">
        <v>493</v>
      </c>
      <c r="E27" s="1">
        <v>1926</v>
      </c>
      <c r="F27" s="1">
        <v>3451</v>
      </c>
    </row>
    <row r="28" spans="1:6" x14ac:dyDescent="0.35">
      <c r="A28" t="s">
        <v>32</v>
      </c>
      <c r="B28">
        <v>948</v>
      </c>
      <c r="C28">
        <v>16</v>
      </c>
      <c r="D28">
        <v>334</v>
      </c>
      <c r="E28">
        <v>1</v>
      </c>
      <c r="F28" s="1">
        <v>1299</v>
      </c>
    </row>
    <row r="29" spans="1:6" x14ac:dyDescent="0.35">
      <c r="A29" t="s">
        <v>33</v>
      </c>
      <c r="B29">
        <v>159</v>
      </c>
      <c r="C29">
        <v>204</v>
      </c>
      <c r="D29">
        <v>833</v>
      </c>
      <c r="E29" s="1">
        <v>1324</v>
      </c>
      <c r="F29" s="1">
        <v>2520</v>
      </c>
    </row>
    <row r="30" spans="1:6" x14ac:dyDescent="0.35">
      <c r="A30" t="s">
        <v>34</v>
      </c>
      <c r="B30">
        <v>327</v>
      </c>
      <c r="C30">
        <v>32</v>
      </c>
      <c r="D30">
        <v>482</v>
      </c>
      <c r="E30" s="1">
        <v>1023</v>
      </c>
      <c r="F30" s="1">
        <v>1864</v>
      </c>
    </row>
    <row r="31" spans="1:6" x14ac:dyDescent="0.35">
      <c r="A31" t="s">
        <v>35</v>
      </c>
      <c r="B31">
        <v>576</v>
      </c>
      <c r="C31">
        <v>72</v>
      </c>
      <c r="D31">
        <v>380</v>
      </c>
      <c r="E31">
        <v>615</v>
      </c>
      <c r="F31" s="1">
        <v>1643</v>
      </c>
    </row>
    <row r="32" spans="1:6" x14ac:dyDescent="0.35">
      <c r="A32" t="s">
        <v>36</v>
      </c>
      <c r="B32">
        <v>17</v>
      </c>
      <c r="C32">
        <v>0</v>
      </c>
      <c r="D32">
        <v>65</v>
      </c>
      <c r="E32">
        <v>3</v>
      </c>
      <c r="F32">
        <v>85</v>
      </c>
    </row>
    <row r="33" spans="1:6" x14ac:dyDescent="0.35">
      <c r="A33" t="s">
        <v>37</v>
      </c>
      <c r="B33">
        <v>526</v>
      </c>
      <c r="C33">
        <v>112</v>
      </c>
      <c r="D33">
        <v>45</v>
      </c>
      <c r="E33">
        <v>176</v>
      </c>
      <c r="F33">
        <v>859</v>
      </c>
    </row>
    <row r="34" spans="1:6" x14ac:dyDescent="0.35">
      <c r="A34" t="s">
        <v>38</v>
      </c>
      <c r="B34" s="1">
        <v>6405</v>
      </c>
      <c r="C34">
        <v>926</v>
      </c>
      <c r="D34" s="1">
        <v>4137</v>
      </c>
      <c r="E34" s="1">
        <v>29639</v>
      </c>
      <c r="F34" s="1">
        <v>41107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8" sqref="A8"/>
    </sheetView>
  </sheetViews>
  <sheetFormatPr defaultRowHeight="14.5" x14ac:dyDescent="0.35"/>
  <cols>
    <col min="1" max="1" width="26.6328125" customWidth="1"/>
  </cols>
  <sheetData>
    <row r="1" spans="1:6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t="s">
        <v>7</v>
      </c>
      <c r="B2">
        <v>8</v>
      </c>
      <c r="C2">
        <v>0</v>
      </c>
      <c r="D2">
        <v>64</v>
      </c>
      <c r="E2" s="1">
        <v>8531</v>
      </c>
      <c r="F2" s="1">
        <v>8603</v>
      </c>
    </row>
    <row r="3" spans="1:6" x14ac:dyDescent="0.35">
      <c r="A3" t="s">
        <v>8</v>
      </c>
      <c r="B3">
        <v>23</v>
      </c>
      <c r="C3">
        <v>6</v>
      </c>
      <c r="D3">
        <v>5</v>
      </c>
      <c r="E3">
        <v>491</v>
      </c>
      <c r="F3">
        <v>525</v>
      </c>
    </row>
    <row r="4" spans="1:6" x14ac:dyDescent="0.35">
      <c r="A4" t="s">
        <v>9</v>
      </c>
      <c r="B4">
        <v>102</v>
      </c>
      <c r="C4">
        <v>0</v>
      </c>
      <c r="D4">
        <v>6</v>
      </c>
      <c r="E4" s="1">
        <v>1593</v>
      </c>
      <c r="F4" s="1">
        <v>1701</v>
      </c>
    </row>
    <row r="5" spans="1:6" x14ac:dyDescent="0.35">
      <c r="A5" t="s">
        <v>10</v>
      </c>
      <c r="B5">
        <v>25</v>
      </c>
      <c r="C5">
        <v>2</v>
      </c>
      <c r="D5">
        <v>0</v>
      </c>
      <c r="E5">
        <v>315</v>
      </c>
      <c r="F5">
        <v>342</v>
      </c>
    </row>
    <row r="6" spans="1:6" x14ac:dyDescent="0.35">
      <c r="A6" t="s">
        <v>11</v>
      </c>
      <c r="B6">
        <v>91</v>
      </c>
      <c r="C6">
        <v>8</v>
      </c>
      <c r="D6">
        <v>143</v>
      </c>
      <c r="E6">
        <v>148</v>
      </c>
      <c r="F6">
        <v>390</v>
      </c>
    </row>
    <row r="7" spans="1:6" x14ac:dyDescent="0.35">
      <c r="A7" t="s">
        <v>12</v>
      </c>
      <c r="B7">
        <v>66</v>
      </c>
      <c r="C7">
        <v>4</v>
      </c>
      <c r="D7">
        <v>154</v>
      </c>
      <c r="E7">
        <v>805</v>
      </c>
      <c r="F7" s="1">
        <v>1029</v>
      </c>
    </row>
    <row r="8" spans="1:6" x14ac:dyDescent="0.35">
      <c r="A8" t="s">
        <v>13</v>
      </c>
      <c r="B8">
        <v>9</v>
      </c>
      <c r="C8">
        <v>0</v>
      </c>
      <c r="D8">
        <v>0</v>
      </c>
      <c r="E8">
        <v>0</v>
      </c>
      <c r="F8">
        <v>9</v>
      </c>
    </row>
    <row r="9" spans="1:6" x14ac:dyDescent="0.35">
      <c r="A9" t="s">
        <v>14</v>
      </c>
      <c r="B9">
        <v>52</v>
      </c>
      <c r="C9">
        <v>12</v>
      </c>
      <c r="D9">
        <v>124</v>
      </c>
      <c r="E9">
        <v>432</v>
      </c>
      <c r="F9">
        <v>620</v>
      </c>
    </row>
    <row r="10" spans="1:6" x14ac:dyDescent="0.35">
      <c r="A10" t="s">
        <v>15</v>
      </c>
      <c r="B10">
        <v>64</v>
      </c>
      <c r="C10">
        <v>4</v>
      </c>
      <c r="D10">
        <v>0</v>
      </c>
      <c r="E10">
        <v>2</v>
      </c>
      <c r="F10">
        <v>70</v>
      </c>
    </row>
    <row r="11" spans="1:6" x14ac:dyDescent="0.35">
      <c r="A11" t="s">
        <v>16</v>
      </c>
      <c r="B11">
        <v>96</v>
      </c>
      <c r="C11">
        <v>6</v>
      </c>
      <c r="D11">
        <v>8</v>
      </c>
      <c r="E11">
        <v>92</v>
      </c>
      <c r="F11">
        <v>202</v>
      </c>
    </row>
    <row r="12" spans="1:6" x14ac:dyDescent="0.35">
      <c r="A12" t="s">
        <v>17</v>
      </c>
      <c r="B12">
        <v>22</v>
      </c>
      <c r="C12">
        <v>0</v>
      </c>
      <c r="D12">
        <v>23</v>
      </c>
      <c r="E12">
        <v>45</v>
      </c>
      <c r="F12">
        <v>90</v>
      </c>
    </row>
    <row r="13" spans="1:6" x14ac:dyDescent="0.35">
      <c r="A13" t="s">
        <v>18</v>
      </c>
      <c r="B13">
        <v>82</v>
      </c>
      <c r="C13">
        <v>28</v>
      </c>
      <c r="D13">
        <v>54</v>
      </c>
      <c r="E13">
        <v>0</v>
      </c>
      <c r="F13">
        <v>164</v>
      </c>
    </row>
    <row r="14" spans="1:6" x14ac:dyDescent="0.35">
      <c r="A14" t="s">
        <v>19</v>
      </c>
      <c r="B14">
        <v>101</v>
      </c>
      <c r="C14">
        <v>0</v>
      </c>
      <c r="D14">
        <v>83</v>
      </c>
      <c r="E14">
        <v>0</v>
      </c>
      <c r="F14">
        <v>184</v>
      </c>
    </row>
    <row r="15" spans="1:6" x14ac:dyDescent="0.35">
      <c r="A15" t="s">
        <v>20</v>
      </c>
      <c r="B15">
        <v>130</v>
      </c>
      <c r="C15">
        <v>0</v>
      </c>
      <c r="D15">
        <v>0</v>
      </c>
      <c r="E15">
        <v>429</v>
      </c>
      <c r="F15">
        <v>559</v>
      </c>
    </row>
    <row r="16" spans="1:6" x14ac:dyDescent="0.35">
      <c r="A16" t="s">
        <v>21</v>
      </c>
      <c r="B16">
        <v>114</v>
      </c>
      <c r="C16">
        <v>4</v>
      </c>
      <c r="D16">
        <v>7</v>
      </c>
      <c r="E16">
        <v>0</v>
      </c>
      <c r="F16">
        <v>125</v>
      </c>
    </row>
    <row r="17" spans="1:6" x14ac:dyDescent="0.35">
      <c r="A17" t="s">
        <v>22</v>
      </c>
      <c r="B17">
        <v>121</v>
      </c>
      <c r="C17">
        <v>0</v>
      </c>
      <c r="D17">
        <v>36</v>
      </c>
      <c r="E17">
        <v>0</v>
      </c>
      <c r="F17">
        <v>157</v>
      </c>
    </row>
    <row r="18" spans="1:6" x14ac:dyDescent="0.35">
      <c r="A18" t="s">
        <v>23</v>
      </c>
      <c r="B18">
        <v>46</v>
      </c>
      <c r="C18">
        <v>0</v>
      </c>
      <c r="D18">
        <v>49</v>
      </c>
      <c r="E18">
        <v>247</v>
      </c>
      <c r="F18">
        <v>342</v>
      </c>
    </row>
    <row r="19" spans="1:6" x14ac:dyDescent="0.35">
      <c r="A19" t="s">
        <v>24</v>
      </c>
      <c r="B19">
        <v>146</v>
      </c>
      <c r="C19">
        <v>74</v>
      </c>
      <c r="D19">
        <v>0</v>
      </c>
      <c r="E19">
        <v>68</v>
      </c>
      <c r="F19">
        <v>288</v>
      </c>
    </row>
    <row r="20" spans="1:6" x14ac:dyDescent="0.35">
      <c r="A20" t="s">
        <v>25</v>
      </c>
      <c r="B20">
        <v>14</v>
      </c>
      <c r="C20">
        <v>2</v>
      </c>
      <c r="D20">
        <v>0</v>
      </c>
      <c r="E20">
        <v>538</v>
      </c>
      <c r="F20">
        <v>554</v>
      </c>
    </row>
    <row r="21" spans="1:6" x14ac:dyDescent="0.35">
      <c r="A21" t="s">
        <v>26</v>
      </c>
      <c r="B21">
        <v>25</v>
      </c>
      <c r="C21">
        <v>0</v>
      </c>
      <c r="D21">
        <v>0</v>
      </c>
      <c r="E21">
        <v>789</v>
      </c>
      <c r="F21">
        <v>814</v>
      </c>
    </row>
    <row r="22" spans="1:6" x14ac:dyDescent="0.35">
      <c r="A22" t="s">
        <v>27</v>
      </c>
      <c r="B22" s="1">
        <v>1730</v>
      </c>
      <c r="C22">
        <v>368</v>
      </c>
      <c r="D22" s="1">
        <v>1080</v>
      </c>
      <c r="E22">
        <v>354</v>
      </c>
      <c r="F22" s="1">
        <v>3532</v>
      </c>
    </row>
    <row r="23" spans="1:6" x14ac:dyDescent="0.35">
      <c r="A23" t="s">
        <v>28</v>
      </c>
      <c r="B23">
        <v>538</v>
      </c>
      <c r="C23">
        <v>56</v>
      </c>
      <c r="D23">
        <v>167</v>
      </c>
      <c r="E23">
        <v>6</v>
      </c>
      <c r="F23">
        <v>767</v>
      </c>
    </row>
    <row r="24" spans="1:6" x14ac:dyDescent="0.35">
      <c r="A24" t="s">
        <v>29</v>
      </c>
      <c r="B24">
        <v>798</v>
      </c>
      <c r="C24">
        <v>98</v>
      </c>
      <c r="D24">
        <v>744</v>
      </c>
      <c r="E24">
        <v>505</v>
      </c>
      <c r="F24" s="1">
        <v>2145</v>
      </c>
    </row>
    <row r="25" spans="1:6" x14ac:dyDescent="0.35">
      <c r="A25" t="s">
        <v>30</v>
      </c>
      <c r="B25">
        <v>320</v>
      </c>
      <c r="C25">
        <v>20</v>
      </c>
      <c r="D25">
        <v>320</v>
      </c>
      <c r="E25">
        <v>124</v>
      </c>
      <c r="F25">
        <v>784</v>
      </c>
    </row>
    <row r="26" spans="1:6" x14ac:dyDescent="0.35">
      <c r="A26" t="s">
        <v>31</v>
      </c>
      <c r="B26" s="1">
        <v>1210</v>
      </c>
      <c r="C26">
        <v>78</v>
      </c>
      <c r="D26" s="1">
        <v>1232</v>
      </c>
      <c r="E26" s="1">
        <v>2417</v>
      </c>
      <c r="F26" s="1">
        <v>4937</v>
      </c>
    </row>
    <row r="27" spans="1:6" x14ac:dyDescent="0.35">
      <c r="A27" t="s">
        <v>32</v>
      </c>
      <c r="B27" s="1">
        <v>1835</v>
      </c>
      <c r="C27">
        <v>88</v>
      </c>
      <c r="D27">
        <v>574</v>
      </c>
      <c r="E27">
        <v>420</v>
      </c>
      <c r="F27" s="1">
        <v>2917</v>
      </c>
    </row>
    <row r="28" spans="1:6" x14ac:dyDescent="0.35">
      <c r="A28" t="s">
        <v>33</v>
      </c>
      <c r="B28">
        <v>136</v>
      </c>
      <c r="C28">
        <v>38</v>
      </c>
      <c r="D28">
        <v>419</v>
      </c>
      <c r="E28">
        <v>806</v>
      </c>
      <c r="F28" s="1">
        <v>1399</v>
      </c>
    </row>
    <row r="29" spans="1:6" x14ac:dyDescent="0.35">
      <c r="A29" t="s">
        <v>34</v>
      </c>
      <c r="B29">
        <v>426</v>
      </c>
      <c r="C29">
        <v>76</v>
      </c>
      <c r="D29">
        <v>339</v>
      </c>
      <c r="E29">
        <v>718</v>
      </c>
      <c r="F29" s="1">
        <v>1559</v>
      </c>
    </row>
    <row r="30" spans="1:6" x14ac:dyDescent="0.35">
      <c r="A30" t="s">
        <v>35</v>
      </c>
      <c r="B30">
        <v>751</v>
      </c>
      <c r="C30">
        <v>324</v>
      </c>
      <c r="D30">
        <v>983</v>
      </c>
      <c r="E30">
        <v>269</v>
      </c>
      <c r="F30" s="1">
        <v>2327</v>
      </c>
    </row>
    <row r="31" spans="1:6" x14ac:dyDescent="0.35">
      <c r="A31" t="s">
        <v>36</v>
      </c>
      <c r="B31">
        <v>141</v>
      </c>
      <c r="C31">
        <v>0</v>
      </c>
      <c r="D31">
        <v>258</v>
      </c>
      <c r="E31">
        <v>0</v>
      </c>
      <c r="F31">
        <v>399</v>
      </c>
    </row>
    <row r="32" spans="1:6" x14ac:dyDescent="0.35">
      <c r="A32" t="s">
        <v>37</v>
      </c>
      <c r="B32">
        <v>950</v>
      </c>
      <c r="C32">
        <v>114</v>
      </c>
      <c r="D32">
        <v>110</v>
      </c>
      <c r="E32">
        <v>30</v>
      </c>
      <c r="F32" s="1">
        <v>1204</v>
      </c>
    </row>
    <row r="33" spans="1:6" x14ac:dyDescent="0.35">
      <c r="A33" t="s">
        <v>38</v>
      </c>
      <c r="B33" s="1">
        <v>10172</v>
      </c>
      <c r="C33" s="1">
        <v>1410</v>
      </c>
      <c r="D33" s="1">
        <v>6982</v>
      </c>
      <c r="E33" s="1">
        <v>20174</v>
      </c>
      <c r="F33" s="1">
        <v>38738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"/>
    </sheetView>
  </sheetViews>
  <sheetFormatPr defaultRowHeight="14.5" x14ac:dyDescent="0.35"/>
  <cols>
    <col min="1" max="1" width="26" customWidth="1"/>
  </cols>
  <sheetData>
    <row r="1" spans="1:6" x14ac:dyDescent="0.35">
      <c r="A1" t="s">
        <v>50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9</v>
      </c>
      <c r="C3">
        <v>6</v>
      </c>
      <c r="D3">
        <v>40</v>
      </c>
      <c r="E3" s="1">
        <v>7922</v>
      </c>
      <c r="F3" s="1">
        <v>7977</v>
      </c>
    </row>
    <row r="4" spans="1:6" x14ac:dyDescent="0.35">
      <c r="A4" t="s">
        <v>8</v>
      </c>
      <c r="B4">
        <v>42</v>
      </c>
      <c r="C4">
        <v>2</v>
      </c>
      <c r="D4">
        <v>7</v>
      </c>
      <c r="E4">
        <v>106</v>
      </c>
      <c r="F4">
        <v>157</v>
      </c>
    </row>
    <row r="5" spans="1:6" x14ac:dyDescent="0.35">
      <c r="A5" t="s">
        <v>9</v>
      </c>
      <c r="B5">
        <v>114</v>
      </c>
      <c r="C5">
        <v>2</v>
      </c>
      <c r="D5">
        <v>3</v>
      </c>
      <c r="E5" s="1">
        <v>1941</v>
      </c>
      <c r="F5" s="1">
        <v>2060</v>
      </c>
    </row>
    <row r="6" spans="1:6" x14ac:dyDescent="0.35">
      <c r="A6" t="s">
        <v>10</v>
      </c>
      <c r="B6">
        <v>19</v>
      </c>
      <c r="C6">
        <v>10</v>
      </c>
      <c r="D6">
        <v>68</v>
      </c>
      <c r="E6">
        <v>449</v>
      </c>
      <c r="F6">
        <v>546</v>
      </c>
    </row>
    <row r="7" spans="1:6" x14ac:dyDescent="0.35">
      <c r="A7" t="s">
        <v>11</v>
      </c>
      <c r="B7">
        <v>137</v>
      </c>
      <c r="C7">
        <v>4</v>
      </c>
      <c r="D7">
        <v>0</v>
      </c>
      <c r="E7" s="1">
        <v>2071</v>
      </c>
      <c r="F7" s="1">
        <v>2212</v>
      </c>
    </row>
    <row r="8" spans="1:6" x14ac:dyDescent="0.35">
      <c r="A8" t="s">
        <v>12</v>
      </c>
      <c r="B8">
        <v>180</v>
      </c>
      <c r="C8">
        <v>0</v>
      </c>
      <c r="D8">
        <v>68</v>
      </c>
      <c r="E8">
        <v>422</v>
      </c>
      <c r="F8">
        <v>670</v>
      </c>
    </row>
    <row r="9" spans="1:6" x14ac:dyDescent="0.35">
      <c r="A9" t="s">
        <v>13</v>
      </c>
      <c r="B9">
        <v>3</v>
      </c>
      <c r="C9">
        <v>0</v>
      </c>
      <c r="D9">
        <v>0</v>
      </c>
      <c r="E9">
        <v>0</v>
      </c>
      <c r="F9">
        <v>3</v>
      </c>
    </row>
    <row r="10" spans="1:6" x14ac:dyDescent="0.35">
      <c r="A10" t="s">
        <v>14</v>
      </c>
      <c r="B10">
        <v>47</v>
      </c>
      <c r="C10">
        <v>8</v>
      </c>
      <c r="D10">
        <v>0</v>
      </c>
      <c r="E10">
        <v>40</v>
      </c>
      <c r="F10">
        <v>95</v>
      </c>
    </row>
    <row r="11" spans="1:6" x14ac:dyDescent="0.35">
      <c r="A11" t="s">
        <v>15</v>
      </c>
      <c r="B11">
        <v>79</v>
      </c>
      <c r="C11">
        <v>8</v>
      </c>
      <c r="D11">
        <v>0</v>
      </c>
      <c r="E11">
        <v>66</v>
      </c>
      <c r="F11">
        <v>153</v>
      </c>
    </row>
    <row r="12" spans="1:6" x14ac:dyDescent="0.35">
      <c r="A12" t="s">
        <v>16</v>
      </c>
      <c r="B12">
        <v>125</v>
      </c>
      <c r="C12">
        <v>0</v>
      </c>
      <c r="D12">
        <v>21</v>
      </c>
      <c r="E12">
        <v>813</v>
      </c>
      <c r="F12">
        <v>959</v>
      </c>
    </row>
    <row r="13" spans="1:6" x14ac:dyDescent="0.35">
      <c r="A13" t="s">
        <v>17</v>
      </c>
      <c r="B13">
        <v>12</v>
      </c>
      <c r="C13">
        <v>0</v>
      </c>
      <c r="D13">
        <v>133</v>
      </c>
      <c r="E13">
        <v>596</v>
      </c>
      <c r="F13">
        <v>741</v>
      </c>
    </row>
    <row r="14" spans="1:6" x14ac:dyDescent="0.35">
      <c r="A14" t="s">
        <v>18</v>
      </c>
      <c r="B14">
        <v>51</v>
      </c>
      <c r="C14">
        <v>10</v>
      </c>
      <c r="D14">
        <v>0</v>
      </c>
      <c r="E14">
        <v>523</v>
      </c>
      <c r="F14">
        <v>584</v>
      </c>
    </row>
    <row r="15" spans="1:6" x14ac:dyDescent="0.35">
      <c r="A15" t="s">
        <v>19</v>
      </c>
      <c r="B15">
        <v>95</v>
      </c>
      <c r="C15">
        <v>0</v>
      </c>
      <c r="D15">
        <v>9</v>
      </c>
      <c r="E15">
        <v>80</v>
      </c>
      <c r="F15">
        <v>184</v>
      </c>
    </row>
    <row r="16" spans="1:6" x14ac:dyDescent="0.35">
      <c r="A16" t="s">
        <v>20</v>
      </c>
      <c r="B16">
        <v>137</v>
      </c>
      <c r="C16">
        <v>10</v>
      </c>
      <c r="D16">
        <v>30</v>
      </c>
      <c r="E16" s="1">
        <v>1705</v>
      </c>
      <c r="F16" s="1">
        <v>1882</v>
      </c>
    </row>
    <row r="17" spans="1:6" x14ac:dyDescent="0.35">
      <c r="A17" t="s">
        <v>21</v>
      </c>
      <c r="B17">
        <v>149</v>
      </c>
      <c r="C17">
        <v>4</v>
      </c>
      <c r="D17">
        <v>0</v>
      </c>
      <c r="E17">
        <v>308</v>
      </c>
      <c r="F17">
        <v>461</v>
      </c>
    </row>
    <row r="18" spans="1:6" x14ac:dyDescent="0.35">
      <c r="A18" t="s">
        <v>22</v>
      </c>
      <c r="B18">
        <v>123</v>
      </c>
      <c r="C18">
        <v>0</v>
      </c>
      <c r="D18">
        <v>0</v>
      </c>
      <c r="E18">
        <v>479</v>
      </c>
      <c r="F18">
        <v>602</v>
      </c>
    </row>
    <row r="19" spans="1:6" x14ac:dyDescent="0.35">
      <c r="A19" t="s">
        <v>23</v>
      </c>
      <c r="B19">
        <v>15</v>
      </c>
      <c r="C19">
        <v>12</v>
      </c>
      <c r="D19">
        <v>244</v>
      </c>
      <c r="E19">
        <v>60</v>
      </c>
      <c r="F19">
        <v>331</v>
      </c>
    </row>
    <row r="20" spans="1:6" x14ac:dyDescent="0.35">
      <c r="A20" t="s">
        <v>24</v>
      </c>
      <c r="B20">
        <v>123</v>
      </c>
      <c r="C20">
        <v>14</v>
      </c>
      <c r="D20">
        <v>154</v>
      </c>
      <c r="E20">
        <v>299</v>
      </c>
      <c r="F20">
        <v>590</v>
      </c>
    </row>
    <row r="21" spans="1:6" x14ac:dyDescent="0.35">
      <c r="A21" t="s">
        <v>25</v>
      </c>
      <c r="B21">
        <v>11</v>
      </c>
      <c r="C21">
        <v>24</v>
      </c>
      <c r="D21">
        <v>0</v>
      </c>
      <c r="E21">
        <v>257</v>
      </c>
      <c r="F21">
        <v>292</v>
      </c>
    </row>
    <row r="22" spans="1:6" x14ac:dyDescent="0.35">
      <c r="A22" t="s">
        <v>26</v>
      </c>
      <c r="B22">
        <v>25</v>
      </c>
      <c r="C22">
        <v>0</v>
      </c>
      <c r="D22">
        <v>22</v>
      </c>
      <c r="E22">
        <v>0</v>
      </c>
      <c r="F22">
        <v>47</v>
      </c>
    </row>
    <row r="23" spans="1:6" x14ac:dyDescent="0.35">
      <c r="A23" t="s">
        <v>27</v>
      </c>
      <c r="B23" s="1">
        <v>1640</v>
      </c>
      <c r="C23">
        <v>230</v>
      </c>
      <c r="D23">
        <v>661</v>
      </c>
      <c r="E23">
        <v>124</v>
      </c>
      <c r="F23" s="1">
        <v>2655</v>
      </c>
    </row>
    <row r="24" spans="1:6" x14ac:dyDescent="0.35">
      <c r="A24" t="s">
        <v>28</v>
      </c>
      <c r="B24" s="1">
        <v>1066</v>
      </c>
      <c r="C24">
        <v>70</v>
      </c>
      <c r="D24">
        <v>200</v>
      </c>
      <c r="E24">
        <v>50</v>
      </c>
      <c r="F24" s="1">
        <v>1386</v>
      </c>
    </row>
    <row r="25" spans="1:6" x14ac:dyDescent="0.35">
      <c r="A25" t="s">
        <v>29</v>
      </c>
      <c r="B25">
        <v>651</v>
      </c>
      <c r="C25">
        <v>46</v>
      </c>
      <c r="D25">
        <v>535</v>
      </c>
      <c r="E25">
        <v>214</v>
      </c>
      <c r="F25" s="1">
        <v>1446</v>
      </c>
    </row>
    <row r="26" spans="1:6" x14ac:dyDescent="0.35">
      <c r="A26" t="s">
        <v>30</v>
      </c>
      <c r="B26">
        <v>293</v>
      </c>
      <c r="C26">
        <v>26</v>
      </c>
      <c r="D26">
        <v>73</v>
      </c>
      <c r="E26">
        <v>0</v>
      </c>
      <c r="F26">
        <v>392</v>
      </c>
    </row>
    <row r="27" spans="1:6" x14ac:dyDescent="0.35">
      <c r="A27" t="s">
        <v>31</v>
      </c>
      <c r="B27" s="1">
        <v>1548</v>
      </c>
      <c r="C27">
        <v>40</v>
      </c>
      <c r="D27">
        <v>730</v>
      </c>
      <c r="E27">
        <v>278</v>
      </c>
      <c r="F27" s="1">
        <v>2596</v>
      </c>
    </row>
    <row r="28" spans="1:6" x14ac:dyDescent="0.35">
      <c r="A28" t="s">
        <v>32</v>
      </c>
      <c r="B28" s="1">
        <v>2365</v>
      </c>
      <c r="C28">
        <v>144</v>
      </c>
      <c r="D28">
        <v>676</v>
      </c>
      <c r="E28">
        <v>564</v>
      </c>
      <c r="F28" s="1">
        <v>3749</v>
      </c>
    </row>
    <row r="29" spans="1:6" x14ac:dyDescent="0.35">
      <c r="A29" t="s">
        <v>33</v>
      </c>
      <c r="B29">
        <v>326</v>
      </c>
      <c r="C29">
        <v>34</v>
      </c>
      <c r="D29">
        <v>460</v>
      </c>
      <c r="E29" s="1">
        <v>1761</v>
      </c>
      <c r="F29" s="1">
        <v>2581</v>
      </c>
    </row>
    <row r="30" spans="1:6" x14ac:dyDescent="0.35">
      <c r="A30" t="s">
        <v>34</v>
      </c>
      <c r="B30">
        <v>417</v>
      </c>
      <c r="C30">
        <v>26</v>
      </c>
      <c r="D30">
        <v>152</v>
      </c>
      <c r="E30">
        <v>0</v>
      </c>
      <c r="F30">
        <v>595</v>
      </c>
    </row>
    <row r="31" spans="1:6" x14ac:dyDescent="0.35">
      <c r="A31" t="s">
        <v>35</v>
      </c>
      <c r="B31">
        <v>595</v>
      </c>
      <c r="C31">
        <v>46</v>
      </c>
      <c r="D31">
        <v>274</v>
      </c>
      <c r="E31">
        <v>191</v>
      </c>
      <c r="F31" s="1">
        <v>1106</v>
      </c>
    </row>
    <row r="32" spans="1:6" x14ac:dyDescent="0.35">
      <c r="A32" t="s">
        <v>36</v>
      </c>
      <c r="B32">
        <v>126</v>
      </c>
      <c r="C32">
        <v>0</v>
      </c>
      <c r="D32">
        <v>105</v>
      </c>
      <c r="E32">
        <v>1</v>
      </c>
      <c r="F32">
        <v>232</v>
      </c>
    </row>
    <row r="33" spans="1:6" x14ac:dyDescent="0.35">
      <c r="A33" t="s">
        <v>37</v>
      </c>
      <c r="B33" s="1">
        <v>1361</v>
      </c>
      <c r="C33">
        <v>122</v>
      </c>
      <c r="D33">
        <v>260</v>
      </c>
      <c r="E33">
        <v>0</v>
      </c>
      <c r="F33" s="1">
        <v>1743</v>
      </c>
    </row>
    <row r="34" spans="1:6" x14ac:dyDescent="0.35">
      <c r="A34" t="s">
        <v>38</v>
      </c>
      <c r="B34" s="1">
        <v>11884</v>
      </c>
      <c r="C34">
        <v>898</v>
      </c>
      <c r="D34" s="1">
        <v>4925</v>
      </c>
      <c r="E34" s="1">
        <v>21320</v>
      </c>
      <c r="F34" s="1">
        <v>39027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6" sqref="C6"/>
    </sheetView>
  </sheetViews>
  <sheetFormatPr defaultRowHeight="14.5" x14ac:dyDescent="0.35"/>
  <cols>
    <col min="1" max="1" width="18.90625" customWidth="1"/>
  </cols>
  <sheetData>
    <row r="1" spans="1:6" x14ac:dyDescent="0.35">
      <c r="A1" t="s">
        <v>51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4</v>
      </c>
      <c r="C3">
        <v>4</v>
      </c>
      <c r="D3">
        <v>66</v>
      </c>
      <c r="E3" s="1">
        <v>8087</v>
      </c>
      <c r="F3" s="1">
        <v>8161</v>
      </c>
    </row>
    <row r="4" spans="1:6" x14ac:dyDescent="0.35">
      <c r="A4" t="s">
        <v>8</v>
      </c>
      <c r="B4">
        <v>17</v>
      </c>
      <c r="C4">
        <v>4</v>
      </c>
      <c r="D4">
        <v>0</v>
      </c>
      <c r="E4">
        <v>251</v>
      </c>
      <c r="F4">
        <v>272</v>
      </c>
    </row>
    <row r="5" spans="1:6" x14ac:dyDescent="0.35">
      <c r="A5" t="s">
        <v>9</v>
      </c>
      <c r="B5">
        <v>133</v>
      </c>
      <c r="C5">
        <v>6</v>
      </c>
      <c r="D5">
        <v>20</v>
      </c>
      <c r="E5" s="1">
        <v>1941</v>
      </c>
      <c r="F5" s="1">
        <v>2100</v>
      </c>
    </row>
    <row r="6" spans="1:6" x14ac:dyDescent="0.35">
      <c r="A6" t="s">
        <v>10</v>
      </c>
      <c r="B6">
        <v>17</v>
      </c>
      <c r="C6">
        <v>2</v>
      </c>
      <c r="D6">
        <v>33</v>
      </c>
      <c r="E6" s="1">
        <v>1578</v>
      </c>
      <c r="F6" s="1">
        <v>1630</v>
      </c>
    </row>
    <row r="7" spans="1:6" x14ac:dyDescent="0.35">
      <c r="A7" t="s">
        <v>11</v>
      </c>
      <c r="B7">
        <v>111</v>
      </c>
      <c r="C7">
        <v>12</v>
      </c>
      <c r="D7">
        <v>137</v>
      </c>
      <c r="E7" s="1">
        <v>2373</v>
      </c>
      <c r="F7" s="1">
        <v>2633</v>
      </c>
    </row>
    <row r="8" spans="1:6" x14ac:dyDescent="0.35">
      <c r="A8" t="s">
        <v>12</v>
      </c>
      <c r="B8">
        <v>138</v>
      </c>
      <c r="C8">
        <v>2</v>
      </c>
      <c r="D8">
        <v>0</v>
      </c>
      <c r="E8">
        <v>322</v>
      </c>
      <c r="F8">
        <v>462</v>
      </c>
    </row>
    <row r="9" spans="1:6" x14ac:dyDescent="0.35">
      <c r="A9" t="s">
        <v>13</v>
      </c>
      <c r="B9">
        <v>13</v>
      </c>
      <c r="C9">
        <v>0</v>
      </c>
      <c r="D9">
        <v>0</v>
      </c>
      <c r="E9">
        <v>170</v>
      </c>
      <c r="F9">
        <v>183</v>
      </c>
    </row>
    <row r="10" spans="1:6" x14ac:dyDescent="0.35">
      <c r="A10" t="s">
        <v>14</v>
      </c>
      <c r="B10">
        <v>31</v>
      </c>
      <c r="C10">
        <v>8</v>
      </c>
      <c r="D10">
        <v>6</v>
      </c>
      <c r="E10">
        <v>207</v>
      </c>
      <c r="F10">
        <v>252</v>
      </c>
    </row>
    <row r="11" spans="1:6" x14ac:dyDescent="0.35">
      <c r="A11" t="s">
        <v>15</v>
      </c>
      <c r="B11">
        <v>83</v>
      </c>
      <c r="C11">
        <v>8</v>
      </c>
      <c r="D11">
        <v>0</v>
      </c>
      <c r="E11">
        <v>0</v>
      </c>
      <c r="F11">
        <v>91</v>
      </c>
    </row>
    <row r="12" spans="1:6" x14ac:dyDescent="0.35">
      <c r="A12" t="s">
        <v>16</v>
      </c>
      <c r="B12">
        <v>83</v>
      </c>
      <c r="C12">
        <v>8</v>
      </c>
      <c r="D12">
        <v>101</v>
      </c>
      <c r="E12">
        <v>321</v>
      </c>
      <c r="F12">
        <v>513</v>
      </c>
    </row>
    <row r="13" spans="1:6" x14ac:dyDescent="0.35">
      <c r="A13" t="s">
        <v>17</v>
      </c>
      <c r="B13">
        <v>16</v>
      </c>
      <c r="C13">
        <v>0</v>
      </c>
      <c r="D13">
        <v>33</v>
      </c>
      <c r="E13">
        <v>398</v>
      </c>
      <c r="F13">
        <v>447</v>
      </c>
    </row>
    <row r="14" spans="1:6" x14ac:dyDescent="0.35">
      <c r="A14" t="s">
        <v>18</v>
      </c>
      <c r="B14">
        <v>56</v>
      </c>
      <c r="C14">
        <v>0</v>
      </c>
      <c r="D14">
        <v>0</v>
      </c>
      <c r="E14">
        <v>70</v>
      </c>
      <c r="F14">
        <v>126</v>
      </c>
    </row>
    <row r="15" spans="1:6" x14ac:dyDescent="0.35">
      <c r="A15" t="s">
        <v>19</v>
      </c>
      <c r="B15">
        <v>113</v>
      </c>
      <c r="C15">
        <v>0</v>
      </c>
      <c r="D15">
        <v>28</v>
      </c>
      <c r="E15">
        <v>397</v>
      </c>
      <c r="F15">
        <v>538</v>
      </c>
    </row>
    <row r="16" spans="1:6" x14ac:dyDescent="0.35">
      <c r="A16" t="s">
        <v>20</v>
      </c>
      <c r="B16">
        <v>163</v>
      </c>
      <c r="C16">
        <v>0</v>
      </c>
      <c r="D16">
        <v>56</v>
      </c>
      <c r="E16">
        <v>238</v>
      </c>
      <c r="F16">
        <v>457</v>
      </c>
    </row>
    <row r="17" spans="1:6" x14ac:dyDescent="0.35">
      <c r="A17" t="s">
        <v>21</v>
      </c>
      <c r="B17">
        <v>123</v>
      </c>
      <c r="C17">
        <v>0</v>
      </c>
      <c r="D17">
        <v>0</v>
      </c>
      <c r="E17">
        <v>167</v>
      </c>
      <c r="F17">
        <v>290</v>
      </c>
    </row>
    <row r="18" spans="1:6" x14ac:dyDescent="0.35">
      <c r="A18" t="s">
        <v>22</v>
      </c>
      <c r="B18">
        <v>167</v>
      </c>
      <c r="C18">
        <v>0</v>
      </c>
      <c r="D18">
        <v>21</v>
      </c>
      <c r="E18">
        <v>45</v>
      </c>
      <c r="F18">
        <v>233</v>
      </c>
    </row>
    <row r="19" spans="1:6" x14ac:dyDescent="0.35">
      <c r="A19" t="s">
        <v>23</v>
      </c>
      <c r="B19">
        <v>36</v>
      </c>
      <c r="C19">
        <v>0</v>
      </c>
      <c r="D19">
        <v>0</v>
      </c>
      <c r="E19">
        <v>489</v>
      </c>
      <c r="F19">
        <v>525</v>
      </c>
    </row>
    <row r="20" spans="1:6" x14ac:dyDescent="0.35">
      <c r="A20" t="s">
        <v>24</v>
      </c>
      <c r="B20">
        <v>108</v>
      </c>
      <c r="C20">
        <v>18</v>
      </c>
      <c r="D20">
        <v>82</v>
      </c>
      <c r="E20">
        <v>0</v>
      </c>
      <c r="F20">
        <v>208</v>
      </c>
    </row>
    <row r="21" spans="1:6" x14ac:dyDescent="0.35">
      <c r="A21" t="s">
        <v>25</v>
      </c>
      <c r="B21">
        <v>37</v>
      </c>
      <c r="C21">
        <v>4</v>
      </c>
      <c r="D21">
        <v>70</v>
      </c>
      <c r="E21">
        <v>624</v>
      </c>
      <c r="F21">
        <v>735</v>
      </c>
    </row>
    <row r="22" spans="1:6" x14ac:dyDescent="0.35">
      <c r="A22" t="s">
        <v>26</v>
      </c>
      <c r="B22">
        <v>46</v>
      </c>
      <c r="C22">
        <v>48</v>
      </c>
      <c r="D22">
        <v>97</v>
      </c>
      <c r="E22" s="1">
        <v>1568</v>
      </c>
      <c r="F22" s="1">
        <v>1759</v>
      </c>
    </row>
    <row r="23" spans="1:6" x14ac:dyDescent="0.35">
      <c r="A23" t="s">
        <v>27</v>
      </c>
      <c r="B23" s="1">
        <v>1594</v>
      </c>
      <c r="C23">
        <v>396</v>
      </c>
      <c r="D23">
        <v>713</v>
      </c>
      <c r="E23">
        <v>113</v>
      </c>
      <c r="F23" s="1">
        <v>2816</v>
      </c>
    </row>
    <row r="24" spans="1:6" x14ac:dyDescent="0.35">
      <c r="A24" t="s">
        <v>28</v>
      </c>
      <c r="B24">
        <v>678</v>
      </c>
      <c r="C24">
        <v>180</v>
      </c>
      <c r="D24">
        <v>489</v>
      </c>
      <c r="E24">
        <v>431</v>
      </c>
      <c r="F24" s="1">
        <v>1778</v>
      </c>
    </row>
    <row r="25" spans="1:6" x14ac:dyDescent="0.35">
      <c r="A25" t="s">
        <v>29</v>
      </c>
      <c r="B25">
        <v>403</v>
      </c>
      <c r="C25">
        <v>2</v>
      </c>
      <c r="D25">
        <v>466</v>
      </c>
      <c r="E25">
        <v>907</v>
      </c>
      <c r="F25" s="1">
        <v>1778</v>
      </c>
    </row>
    <row r="26" spans="1:6" x14ac:dyDescent="0.35">
      <c r="A26" t="s">
        <v>30</v>
      </c>
      <c r="B26">
        <v>588</v>
      </c>
      <c r="C26">
        <v>90</v>
      </c>
      <c r="D26">
        <v>126</v>
      </c>
      <c r="E26">
        <v>0</v>
      </c>
      <c r="F26">
        <v>804</v>
      </c>
    </row>
    <row r="27" spans="1:6" x14ac:dyDescent="0.35">
      <c r="A27" t="s">
        <v>31</v>
      </c>
      <c r="B27" s="1">
        <v>1738</v>
      </c>
      <c r="C27">
        <v>48</v>
      </c>
      <c r="D27">
        <v>742</v>
      </c>
      <c r="E27" s="1">
        <v>3009</v>
      </c>
      <c r="F27" s="1">
        <v>5537</v>
      </c>
    </row>
    <row r="28" spans="1:6" x14ac:dyDescent="0.35">
      <c r="A28" t="s">
        <v>32</v>
      </c>
      <c r="B28" s="1">
        <v>1253</v>
      </c>
      <c r="C28">
        <v>66</v>
      </c>
      <c r="D28">
        <v>578</v>
      </c>
      <c r="E28">
        <v>277</v>
      </c>
      <c r="F28" s="1">
        <v>2174</v>
      </c>
    </row>
    <row r="29" spans="1:6" x14ac:dyDescent="0.35">
      <c r="A29" t="s">
        <v>33</v>
      </c>
      <c r="B29">
        <v>395</v>
      </c>
      <c r="C29">
        <v>64</v>
      </c>
      <c r="D29">
        <v>447</v>
      </c>
      <c r="E29" s="1">
        <v>1158</v>
      </c>
      <c r="F29" s="1">
        <v>2064</v>
      </c>
    </row>
    <row r="30" spans="1:6" x14ac:dyDescent="0.35">
      <c r="A30" t="s">
        <v>34</v>
      </c>
      <c r="B30">
        <v>433</v>
      </c>
      <c r="C30">
        <v>24</v>
      </c>
      <c r="D30">
        <v>225</v>
      </c>
      <c r="E30">
        <v>169</v>
      </c>
      <c r="F30">
        <v>851</v>
      </c>
    </row>
    <row r="31" spans="1:6" x14ac:dyDescent="0.35">
      <c r="A31" t="s">
        <v>35</v>
      </c>
      <c r="B31">
        <v>722</v>
      </c>
      <c r="C31">
        <v>2</v>
      </c>
      <c r="D31">
        <v>396</v>
      </c>
      <c r="E31">
        <v>464</v>
      </c>
      <c r="F31" s="1">
        <v>1584</v>
      </c>
    </row>
    <row r="32" spans="1:6" x14ac:dyDescent="0.35">
      <c r="A32" t="s">
        <v>36</v>
      </c>
      <c r="B32">
        <v>147</v>
      </c>
      <c r="C32">
        <v>0</v>
      </c>
      <c r="D32">
        <v>47</v>
      </c>
      <c r="E32">
        <v>3</v>
      </c>
      <c r="F32">
        <v>197</v>
      </c>
    </row>
    <row r="33" spans="1:6" x14ac:dyDescent="0.35">
      <c r="A33" t="s">
        <v>37</v>
      </c>
      <c r="B33">
        <v>777</v>
      </c>
      <c r="C33">
        <v>110</v>
      </c>
      <c r="D33">
        <v>154</v>
      </c>
      <c r="E33">
        <v>48</v>
      </c>
      <c r="F33" s="1">
        <v>1089</v>
      </c>
    </row>
    <row r="34" spans="1:6" x14ac:dyDescent="0.35">
      <c r="A34" t="s">
        <v>38</v>
      </c>
      <c r="B34" s="1">
        <v>10223</v>
      </c>
      <c r="C34" s="1">
        <v>1106</v>
      </c>
      <c r="D34" s="1">
        <v>5133</v>
      </c>
      <c r="E34" s="1">
        <v>25825</v>
      </c>
      <c r="F34" s="1">
        <v>42287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7" sqref="A7"/>
    </sheetView>
  </sheetViews>
  <sheetFormatPr defaultRowHeight="14.5" x14ac:dyDescent="0.35"/>
  <cols>
    <col min="1" max="1" width="19" customWidth="1"/>
  </cols>
  <sheetData>
    <row r="1" spans="1:6" x14ac:dyDescent="0.35">
      <c r="A1" t="s">
        <v>52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9</v>
      </c>
      <c r="C3">
        <v>4</v>
      </c>
      <c r="D3">
        <v>0</v>
      </c>
      <c r="E3" s="1">
        <v>4559</v>
      </c>
      <c r="F3" s="1">
        <v>4572</v>
      </c>
    </row>
    <row r="4" spans="1:6" x14ac:dyDescent="0.35">
      <c r="A4" t="s">
        <v>8</v>
      </c>
      <c r="B4">
        <v>31</v>
      </c>
      <c r="C4">
        <v>32</v>
      </c>
      <c r="D4">
        <v>59</v>
      </c>
      <c r="E4">
        <v>128</v>
      </c>
      <c r="F4">
        <v>250</v>
      </c>
    </row>
    <row r="5" spans="1:6" x14ac:dyDescent="0.35">
      <c r="A5" t="s">
        <v>9</v>
      </c>
      <c r="B5">
        <v>124</v>
      </c>
      <c r="C5">
        <v>14</v>
      </c>
      <c r="D5">
        <v>30</v>
      </c>
      <c r="E5">
        <v>336</v>
      </c>
      <c r="F5">
        <v>504</v>
      </c>
    </row>
    <row r="6" spans="1:6" x14ac:dyDescent="0.35">
      <c r="A6" t="s">
        <v>10</v>
      </c>
      <c r="B6">
        <v>17</v>
      </c>
      <c r="C6">
        <v>2</v>
      </c>
      <c r="D6">
        <v>17</v>
      </c>
      <c r="E6" s="1">
        <v>1583</v>
      </c>
      <c r="F6" s="1">
        <v>1619</v>
      </c>
    </row>
    <row r="7" spans="1:6" x14ac:dyDescent="0.35">
      <c r="A7" t="s">
        <v>11</v>
      </c>
      <c r="B7">
        <v>76</v>
      </c>
      <c r="C7">
        <v>0</v>
      </c>
      <c r="D7">
        <v>18</v>
      </c>
      <c r="E7">
        <v>0</v>
      </c>
      <c r="F7">
        <v>94</v>
      </c>
    </row>
    <row r="8" spans="1:6" x14ac:dyDescent="0.35">
      <c r="A8" t="s">
        <v>12</v>
      </c>
      <c r="B8">
        <v>83</v>
      </c>
      <c r="C8">
        <v>0</v>
      </c>
      <c r="D8">
        <v>4</v>
      </c>
      <c r="E8">
        <v>206</v>
      </c>
      <c r="F8">
        <v>293</v>
      </c>
    </row>
    <row r="9" spans="1:6" x14ac:dyDescent="0.35">
      <c r="A9" t="s">
        <v>13</v>
      </c>
      <c r="B9">
        <v>5</v>
      </c>
      <c r="C9">
        <v>0</v>
      </c>
      <c r="D9">
        <v>0</v>
      </c>
      <c r="E9">
        <v>260</v>
      </c>
      <c r="F9">
        <v>265</v>
      </c>
    </row>
    <row r="10" spans="1:6" x14ac:dyDescent="0.35">
      <c r="A10" t="s">
        <v>14</v>
      </c>
      <c r="B10">
        <v>36</v>
      </c>
      <c r="C10">
        <v>40</v>
      </c>
      <c r="D10">
        <v>12</v>
      </c>
      <c r="E10">
        <v>11</v>
      </c>
      <c r="F10">
        <v>99</v>
      </c>
    </row>
    <row r="11" spans="1:6" x14ac:dyDescent="0.35">
      <c r="A11" t="s">
        <v>15</v>
      </c>
      <c r="B11">
        <v>79</v>
      </c>
      <c r="C11">
        <v>10</v>
      </c>
      <c r="D11">
        <v>8</v>
      </c>
      <c r="E11">
        <v>324</v>
      </c>
      <c r="F11">
        <v>421</v>
      </c>
    </row>
    <row r="12" spans="1:6" x14ac:dyDescent="0.35">
      <c r="A12" t="s">
        <v>16</v>
      </c>
      <c r="B12">
        <v>79</v>
      </c>
      <c r="C12">
        <v>0</v>
      </c>
      <c r="D12">
        <v>30</v>
      </c>
      <c r="E12">
        <v>57</v>
      </c>
      <c r="F12">
        <v>166</v>
      </c>
    </row>
    <row r="13" spans="1:6" x14ac:dyDescent="0.35">
      <c r="A13" t="s">
        <v>17</v>
      </c>
      <c r="B13">
        <v>21</v>
      </c>
      <c r="C13">
        <v>0</v>
      </c>
      <c r="D13">
        <v>0</v>
      </c>
      <c r="E13">
        <v>0</v>
      </c>
      <c r="F13">
        <v>21</v>
      </c>
    </row>
    <row r="14" spans="1:6" x14ac:dyDescent="0.35">
      <c r="A14" t="s">
        <v>18</v>
      </c>
      <c r="B14">
        <v>26</v>
      </c>
      <c r="C14">
        <v>0</v>
      </c>
      <c r="D14">
        <v>0</v>
      </c>
      <c r="E14">
        <v>30</v>
      </c>
      <c r="F14">
        <v>56</v>
      </c>
    </row>
    <row r="15" spans="1:6" x14ac:dyDescent="0.35">
      <c r="A15" t="s">
        <v>19</v>
      </c>
      <c r="B15">
        <v>80</v>
      </c>
      <c r="C15">
        <v>0</v>
      </c>
      <c r="D15">
        <v>13</v>
      </c>
      <c r="E15">
        <v>310</v>
      </c>
      <c r="F15">
        <v>403</v>
      </c>
    </row>
    <row r="16" spans="1:6" x14ac:dyDescent="0.35">
      <c r="A16" t="s">
        <v>20</v>
      </c>
      <c r="B16">
        <v>154</v>
      </c>
      <c r="C16">
        <v>2</v>
      </c>
      <c r="D16">
        <v>27</v>
      </c>
      <c r="E16" s="1">
        <v>1126</v>
      </c>
      <c r="F16" s="1">
        <v>1309</v>
      </c>
    </row>
    <row r="17" spans="1:6" x14ac:dyDescent="0.35">
      <c r="A17" t="s">
        <v>21</v>
      </c>
      <c r="B17">
        <v>149</v>
      </c>
      <c r="C17">
        <v>2</v>
      </c>
      <c r="D17">
        <v>0</v>
      </c>
      <c r="E17">
        <v>390</v>
      </c>
      <c r="F17">
        <v>541</v>
      </c>
    </row>
    <row r="18" spans="1:6" x14ac:dyDescent="0.35">
      <c r="A18" t="s">
        <v>22</v>
      </c>
      <c r="B18">
        <v>146</v>
      </c>
      <c r="C18">
        <v>40</v>
      </c>
      <c r="D18">
        <v>65</v>
      </c>
      <c r="E18">
        <v>113</v>
      </c>
      <c r="F18">
        <v>364</v>
      </c>
    </row>
    <row r="19" spans="1:6" x14ac:dyDescent="0.35">
      <c r="A19" t="s">
        <v>23</v>
      </c>
      <c r="B19">
        <v>13</v>
      </c>
      <c r="C19">
        <v>30</v>
      </c>
      <c r="D19">
        <v>10</v>
      </c>
      <c r="E19">
        <v>641</v>
      </c>
      <c r="F19">
        <v>694</v>
      </c>
    </row>
    <row r="20" spans="1:6" x14ac:dyDescent="0.35">
      <c r="A20" t="s">
        <v>24</v>
      </c>
      <c r="B20">
        <v>110</v>
      </c>
      <c r="C20">
        <v>8</v>
      </c>
      <c r="D20">
        <v>76</v>
      </c>
      <c r="E20">
        <v>0</v>
      </c>
      <c r="F20">
        <v>194</v>
      </c>
    </row>
    <row r="21" spans="1:6" x14ac:dyDescent="0.35">
      <c r="A21" t="s">
        <v>25</v>
      </c>
      <c r="B21">
        <v>2</v>
      </c>
      <c r="C21">
        <v>16</v>
      </c>
      <c r="D21">
        <v>135</v>
      </c>
      <c r="E21">
        <v>268</v>
      </c>
      <c r="F21">
        <v>421</v>
      </c>
    </row>
    <row r="22" spans="1:6" x14ac:dyDescent="0.35">
      <c r="A22" t="s">
        <v>26</v>
      </c>
      <c r="B22">
        <v>16</v>
      </c>
      <c r="C22">
        <v>70</v>
      </c>
      <c r="D22">
        <v>109</v>
      </c>
      <c r="E22">
        <v>36</v>
      </c>
      <c r="F22">
        <v>231</v>
      </c>
    </row>
    <row r="23" spans="1:6" x14ac:dyDescent="0.35">
      <c r="A23" t="s">
        <v>27</v>
      </c>
      <c r="B23" s="1">
        <v>1571</v>
      </c>
      <c r="C23">
        <v>332</v>
      </c>
      <c r="D23">
        <v>454</v>
      </c>
      <c r="E23">
        <v>205</v>
      </c>
      <c r="F23" s="1">
        <v>2562</v>
      </c>
    </row>
    <row r="24" spans="1:6" x14ac:dyDescent="0.35">
      <c r="A24" t="s">
        <v>28</v>
      </c>
      <c r="B24">
        <v>302</v>
      </c>
      <c r="C24">
        <v>268</v>
      </c>
      <c r="D24">
        <v>92</v>
      </c>
      <c r="E24">
        <v>103</v>
      </c>
      <c r="F24">
        <v>765</v>
      </c>
    </row>
    <row r="25" spans="1:6" x14ac:dyDescent="0.35">
      <c r="A25" t="s">
        <v>29</v>
      </c>
      <c r="B25">
        <v>449</v>
      </c>
      <c r="C25">
        <v>2</v>
      </c>
      <c r="D25">
        <v>417</v>
      </c>
      <c r="E25">
        <v>898</v>
      </c>
      <c r="F25" s="1">
        <v>1766</v>
      </c>
    </row>
    <row r="26" spans="1:6" x14ac:dyDescent="0.35">
      <c r="A26" t="s">
        <v>30</v>
      </c>
      <c r="B26">
        <v>230</v>
      </c>
      <c r="C26">
        <v>54</v>
      </c>
      <c r="D26">
        <v>150</v>
      </c>
      <c r="E26">
        <v>0</v>
      </c>
      <c r="F26">
        <v>434</v>
      </c>
    </row>
    <row r="27" spans="1:6" x14ac:dyDescent="0.35">
      <c r="A27" t="s">
        <v>31</v>
      </c>
      <c r="B27" s="1">
        <v>1228</v>
      </c>
      <c r="C27">
        <v>98</v>
      </c>
      <c r="D27">
        <v>737</v>
      </c>
      <c r="E27" s="1">
        <v>1791</v>
      </c>
      <c r="F27" s="1">
        <v>3854</v>
      </c>
    </row>
    <row r="28" spans="1:6" x14ac:dyDescent="0.35">
      <c r="A28" t="s">
        <v>32</v>
      </c>
      <c r="B28">
        <v>861</v>
      </c>
      <c r="C28">
        <v>0</v>
      </c>
      <c r="D28">
        <v>178</v>
      </c>
      <c r="E28">
        <v>26</v>
      </c>
      <c r="F28" s="1">
        <v>1065</v>
      </c>
    </row>
    <row r="29" spans="1:6" x14ac:dyDescent="0.35">
      <c r="A29" t="s">
        <v>33</v>
      </c>
      <c r="B29">
        <v>580</v>
      </c>
      <c r="C29">
        <v>362</v>
      </c>
      <c r="D29">
        <v>505</v>
      </c>
      <c r="E29" s="1">
        <v>1031</v>
      </c>
      <c r="F29" s="1">
        <v>2478</v>
      </c>
    </row>
    <row r="30" spans="1:6" x14ac:dyDescent="0.35">
      <c r="A30" t="s">
        <v>34</v>
      </c>
      <c r="B30">
        <v>722</v>
      </c>
      <c r="C30">
        <v>66</v>
      </c>
      <c r="D30">
        <v>306</v>
      </c>
      <c r="E30">
        <v>0</v>
      </c>
      <c r="F30" s="1">
        <v>1094</v>
      </c>
    </row>
    <row r="31" spans="1:6" x14ac:dyDescent="0.35">
      <c r="A31" t="s">
        <v>35</v>
      </c>
      <c r="B31">
        <v>818</v>
      </c>
      <c r="C31">
        <v>62</v>
      </c>
      <c r="D31">
        <v>352</v>
      </c>
      <c r="E31">
        <v>276</v>
      </c>
      <c r="F31" s="1">
        <v>1508</v>
      </c>
    </row>
    <row r="32" spans="1:6" x14ac:dyDescent="0.35">
      <c r="A32" t="s">
        <v>36</v>
      </c>
      <c r="B32">
        <v>212</v>
      </c>
      <c r="C32">
        <v>0</v>
      </c>
      <c r="D32">
        <v>43</v>
      </c>
      <c r="E32">
        <v>0</v>
      </c>
      <c r="F32">
        <v>255</v>
      </c>
    </row>
    <row r="33" spans="1:6" x14ac:dyDescent="0.35">
      <c r="A33" t="s">
        <v>37</v>
      </c>
      <c r="B33">
        <v>601</v>
      </c>
      <c r="C33">
        <v>16</v>
      </c>
      <c r="D33">
        <v>14</v>
      </c>
      <c r="E33">
        <v>0</v>
      </c>
      <c r="F33">
        <v>631</v>
      </c>
    </row>
    <row r="34" spans="1:6" x14ac:dyDescent="0.35">
      <c r="A34" t="s">
        <v>38</v>
      </c>
      <c r="B34" s="1">
        <v>8830</v>
      </c>
      <c r="C34" s="1">
        <v>1530</v>
      </c>
      <c r="D34" s="1">
        <v>3861</v>
      </c>
      <c r="E34" s="1">
        <v>14708</v>
      </c>
      <c r="F34" s="1">
        <v>28929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4.5" x14ac:dyDescent="0.35"/>
  <cols>
    <col min="1" max="1" width="20.54296875" customWidth="1"/>
  </cols>
  <sheetData>
    <row r="1" spans="1:6" x14ac:dyDescent="0.35">
      <c r="A1" t="s">
        <v>53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6</v>
      </c>
      <c r="C3">
        <v>2</v>
      </c>
      <c r="D3">
        <v>4</v>
      </c>
      <c r="E3" s="1">
        <v>6243</v>
      </c>
      <c r="F3" s="1">
        <v>6255</v>
      </c>
    </row>
    <row r="4" spans="1:6" x14ac:dyDescent="0.35">
      <c r="A4" t="s">
        <v>8</v>
      </c>
      <c r="B4">
        <v>19</v>
      </c>
      <c r="C4">
        <v>4</v>
      </c>
      <c r="D4">
        <v>0</v>
      </c>
      <c r="E4">
        <v>551</v>
      </c>
      <c r="F4">
        <v>574</v>
      </c>
    </row>
    <row r="5" spans="1:6" x14ac:dyDescent="0.35">
      <c r="A5" t="s">
        <v>9</v>
      </c>
      <c r="B5">
        <v>138</v>
      </c>
      <c r="C5">
        <v>14</v>
      </c>
      <c r="D5">
        <v>6</v>
      </c>
      <c r="E5" s="1">
        <v>2138</v>
      </c>
      <c r="F5" s="1">
        <v>2296</v>
      </c>
    </row>
    <row r="6" spans="1:6" x14ac:dyDescent="0.35">
      <c r="A6" t="s">
        <v>10</v>
      </c>
      <c r="B6">
        <v>28</v>
      </c>
      <c r="C6">
        <v>4</v>
      </c>
      <c r="D6">
        <v>18</v>
      </c>
      <c r="E6" s="1">
        <v>1243</v>
      </c>
      <c r="F6" s="1">
        <v>1293</v>
      </c>
    </row>
    <row r="7" spans="1:6" x14ac:dyDescent="0.35">
      <c r="A7" t="s">
        <v>11</v>
      </c>
      <c r="B7">
        <v>83</v>
      </c>
      <c r="C7">
        <v>2</v>
      </c>
      <c r="D7">
        <v>0</v>
      </c>
      <c r="E7">
        <v>876</v>
      </c>
      <c r="F7">
        <v>961</v>
      </c>
    </row>
    <row r="8" spans="1:6" x14ac:dyDescent="0.35">
      <c r="A8" t="s">
        <v>12</v>
      </c>
      <c r="B8">
        <v>98</v>
      </c>
      <c r="C8">
        <v>8</v>
      </c>
      <c r="D8">
        <v>24</v>
      </c>
      <c r="E8">
        <v>199</v>
      </c>
      <c r="F8">
        <v>329</v>
      </c>
    </row>
    <row r="9" spans="1:6" x14ac:dyDescent="0.35">
      <c r="A9" t="s">
        <v>13</v>
      </c>
      <c r="B9">
        <v>14</v>
      </c>
      <c r="C9">
        <v>32</v>
      </c>
      <c r="D9">
        <v>0</v>
      </c>
      <c r="E9">
        <v>0</v>
      </c>
      <c r="F9">
        <v>46</v>
      </c>
    </row>
    <row r="10" spans="1:6" x14ac:dyDescent="0.35">
      <c r="A10" t="s">
        <v>14</v>
      </c>
      <c r="B10">
        <v>27</v>
      </c>
      <c r="C10">
        <v>8</v>
      </c>
      <c r="D10">
        <v>0</v>
      </c>
      <c r="E10">
        <v>0</v>
      </c>
      <c r="F10">
        <v>35</v>
      </c>
    </row>
    <row r="11" spans="1:6" x14ac:dyDescent="0.35">
      <c r="A11" t="s">
        <v>15</v>
      </c>
      <c r="B11">
        <v>77</v>
      </c>
      <c r="C11">
        <v>0</v>
      </c>
      <c r="D11">
        <v>5</v>
      </c>
      <c r="E11">
        <v>0</v>
      </c>
      <c r="F11">
        <v>82</v>
      </c>
    </row>
    <row r="12" spans="1:6" x14ac:dyDescent="0.35">
      <c r="A12" t="s">
        <v>16</v>
      </c>
      <c r="B12">
        <v>86</v>
      </c>
      <c r="C12">
        <v>4</v>
      </c>
      <c r="D12">
        <v>226</v>
      </c>
      <c r="E12">
        <v>227</v>
      </c>
      <c r="F12">
        <v>543</v>
      </c>
    </row>
    <row r="13" spans="1:6" x14ac:dyDescent="0.35">
      <c r="A13" t="s">
        <v>17</v>
      </c>
      <c r="B13">
        <v>91</v>
      </c>
      <c r="C13">
        <v>0</v>
      </c>
      <c r="D13">
        <v>12</v>
      </c>
      <c r="E13">
        <v>480</v>
      </c>
      <c r="F13">
        <v>583</v>
      </c>
    </row>
    <row r="14" spans="1:6" x14ac:dyDescent="0.35">
      <c r="A14" t="s">
        <v>18</v>
      </c>
      <c r="B14">
        <v>12</v>
      </c>
      <c r="C14">
        <v>12</v>
      </c>
      <c r="D14">
        <v>21</v>
      </c>
      <c r="E14">
        <v>20</v>
      </c>
      <c r="F14">
        <v>65</v>
      </c>
    </row>
    <row r="15" spans="1:6" x14ac:dyDescent="0.35">
      <c r="A15" t="s">
        <v>19</v>
      </c>
      <c r="B15">
        <v>70</v>
      </c>
      <c r="C15">
        <v>0</v>
      </c>
      <c r="D15">
        <v>140</v>
      </c>
      <c r="E15">
        <v>0</v>
      </c>
      <c r="F15">
        <v>210</v>
      </c>
    </row>
    <row r="16" spans="1:6" x14ac:dyDescent="0.35">
      <c r="A16" t="s">
        <v>20</v>
      </c>
      <c r="B16">
        <v>140</v>
      </c>
      <c r="C16">
        <v>0</v>
      </c>
      <c r="D16">
        <v>14</v>
      </c>
      <c r="E16">
        <v>407</v>
      </c>
      <c r="F16">
        <v>561</v>
      </c>
    </row>
    <row r="17" spans="1:6" x14ac:dyDescent="0.35">
      <c r="A17" t="s">
        <v>21</v>
      </c>
      <c r="B17">
        <v>159</v>
      </c>
      <c r="C17">
        <v>0</v>
      </c>
      <c r="D17">
        <v>0</v>
      </c>
      <c r="E17">
        <v>526</v>
      </c>
      <c r="F17">
        <v>685</v>
      </c>
    </row>
    <row r="18" spans="1:6" x14ac:dyDescent="0.35">
      <c r="A18" t="s">
        <v>22</v>
      </c>
      <c r="B18">
        <v>148</v>
      </c>
      <c r="C18">
        <v>14</v>
      </c>
      <c r="D18">
        <v>12</v>
      </c>
      <c r="E18">
        <v>484</v>
      </c>
      <c r="F18">
        <v>658</v>
      </c>
    </row>
    <row r="19" spans="1:6" x14ac:dyDescent="0.35">
      <c r="A19" t="s">
        <v>23</v>
      </c>
      <c r="B19">
        <v>23</v>
      </c>
      <c r="C19">
        <v>84</v>
      </c>
      <c r="D19">
        <v>135</v>
      </c>
      <c r="E19">
        <v>200</v>
      </c>
      <c r="F19">
        <v>442</v>
      </c>
    </row>
    <row r="20" spans="1:6" x14ac:dyDescent="0.35">
      <c r="A20" t="s">
        <v>24</v>
      </c>
      <c r="B20">
        <v>106</v>
      </c>
      <c r="C20">
        <v>10</v>
      </c>
      <c r="D20">
        <v>0</v>
      </c>
      <c r="E20">
        <v>0</v>
      </c>
      <c r="F20">
        <v>116</v>
      </c>
    </row>
    <row r="21" spans="1:6" x14ac:dyDescent="0.35">
      <c r="A21" t="s">
        <v>25</v>
      </c>
      <c r="B21">
        <v>151</v>
      </c>
      <c r="C21">
        <v>254</v>
      </c>
      <c r="D21">
        <v>44</v>
      </c>
      <c r="E21">
        <v>64</v>
      </c>
      <c r="F21">
        <v>513</v>
      </c>
    </row>
    <row r="22" spans="1:6" x14ac:dyDescent="0.35">
      <c r="A22" t="s">
        <v>26</v>
      </c>
      <c r="B22">
        <v>14</v>
      </c>
      <c r="C22">
        <v>0</v>
      </c>
      <c r="D22">
        <v>108</v>
      </c>
      <c r="E22">
        <v>815</v>
      </c>
      <c r="F22">
        <v>937</v>
      </c>
    </row>
    <row r="23" spans="1:6" x14ac:dyDescent="0.35">
      <c r="A23" t="s">
        <v>27</v>
      </c>
      <c r="B23" s="1">
        <v>1489</v>
      </c>
      <c r="C23">
        <v>378</v>
      </c>
      <c r="D23">
        <v>747</v>
      </c>
      <c r="E23">
        <v>320</v>
      </c>
      <c r="F23" s="1">
        <v>2934</v>
      </c>
    </row>
    <row r="24" spans="1:6" x14ac:dyDescent="0.35">
      <c r="A24" t="s">
        <v>28</v>
      </c>
      <c r="B24">
        <v>711</v>
      </c>
      <c r="C24">
        <v>426</v>
      </c>
      <c r="D24">
        <v>114</v>
      </c>
      <c r="E24">
        <v>50</v>
      </c>
      <c r="F24" s="1">
        <v>1301</v>
      </c>
    </row>
    <row r="25" spans="1:6" x14ac:dyDescent="0.35">
      <c r="A25" t="s">
        <v>29</v>
      </c>
      <c r="B25">
        <v>427</v>
      </c>
      <c r="C25">
        <v>22</v>
      </c>
      <c r="D25">
        <v>250</v>
      </c>
      <c r="E25">
        <v>352</v>
      </c>
      <c r="F25" s="1">
        <v>1051</v>
      </c>
    </row>
    <row r="26" spans="1:6" x14ac:dyDescent="0.35">
      <c r="A26" t="s">
        <v>30</v>
      </c>
      <c r="B26">
        <v>322</v>
      </c>
      <c r="C26">
        <v>64</v>
      </c>
      <c r="D26">
        <v>111</v>
      </c>
      <c r="E26">
        <v>0</v>
      </c>
      <c r="F26">
        <v>497</v>
      </c>
    </row>
    <row r="27" spans="1:6" x14ac:dyDescent="0.35">
      <c r="A27" t="s">
        <v>31</v>
      </c>
      <c r="B27" s="1">
        <v>1403</v>
      </c>
      <c r="C27">
        <v>48</v>
      </c>
      <c r="D27">
        <v>524</v>
      </c>
      <c r="E27" s="1">
        <v>1509</v>
      </c>
      <c r="F27" s="1">
        <v>3484</v>
      </c>
    </row>
    <row r="28" spans="1:6" x14ac:dyDescent="0.35">
      <c r="A28" t="s">
        <v>32</v>
      </c>
      <c r="B28">
        <v>877</v>
      </c>
      <c r="C28">
        <v>54</v>
      </c>
      <c r="D28">
        <v>87</v>
      </c>
      <c r="E28">
        <v>37</v>
      </c>
      <c r="F28" s="1">
        <v>1055</v>
      </c>
    </row>
    <row r="29" spans="1:6" x14ac:dyDescent="0.35">
      <c r="A29" t="s">
        <v>33</v>
      </c>
      <c r="B29" s="1">
        <v>1001</v>
      </c>
      <c r="C29">
        <v>244</v>
      </c>
      <c r="D29">
        <v>429</v>
      </c>
      <c r="E29" s="1">
        <v>1288</v>
      </c>
      <c r="F29" s="1">
        <v>2962</v>
      </c>
    </row>
    <row r="30" spans="1:6" x14ac:dyDescent="0.35">
      <c r="A30" t="s">
        <v>34</v>
      </c>
      <c r="B30">
        <v>546</v>
      </c>
      <c r="C30">
        <v>54</v>
      </c>
      <c r="D30">
        <v>315</v>
      </c>
      <c r="E30">
        <v>24</v>
      </c>
      <c r="F30">
        <v>939</v>
      </c>
    </row>
    <row r="31" spans="1:6" x14ac:dyDescent="0.35">
      <c r="A31" t="s">
        <v>35</v>
      </c>
      <c r="B31">
        <v>408</v>
      </c>
      <c r="C31">
        <v>66</v>
      </c>
      <c r="D31">
        <v>499</v>
      </c>
      <c r="E31">
        <v>96</v>
      </c>
      <c r="F31" s="1">
        <v>1069</v>
      </c>
    </row>
    <row r="32" spans="1:6" x14ac:dyDescent="0.35">
      <c r="A32" t="s">
        <v>36</v>
      </c>
      <c r="B32">
        <v>105</v>
      </c>
      <c r="C32">
        <v>0</v>
      </c>
      <c r="D32">
        <v>16</v>
      </c>
      <c r="E32">
        <v>0</v>
      </c>
      <c r="F32">
        <v>121</v>
      </c>
    </row>
    <row r="33" spans="1:6" x14ac:dyDescent="0.35">
      <c r="A33" t="s">
        <v>37</v>
      </c>
      <c r="B33">
        <v>642</v>
      </c>
      <c r="C33">
        <v>66</v>
      </c>
      <c r="D33">
        <v>242</v>
      </c>
      <c r="E33">
        <v>0</v>
      </c>
      <c r="F33">
        <v>950</v>
      </c>
    </row>
    <row r="34" spans="1:6" x14ac:dyDescent="0.35">
      <c r="A34" t="s">
        <v>38</v>
      </c>
      <c r="B34" s="1">
        <v>9421</v>
      </c>
      <c r="C34" s="1">
        <v>1874</v>
      </c>
      <c r="D34" s="1">
        <v>4103</v>
      </c>
      <c r="E34" s="1">
        <v>18149</v>
      </c>
      <c r="F34" s="1">
        <v>33547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8" sqref="D8"/>
    </sheetView>
  </sheetViews>
  <sheetFormatPr defaultRowHeight="14.5" x14ac:dyDescent="0.35"/>
  <cols>
    <col min="1" max="1" width="18.6328125" customWidth="1"/>
  </cols>
  <sheetData>
    <row r="1" spans="1:6" x14ac:dyDescent="0.35">
      <c r="A1" t="s">
        <v>54</v>
      </c>
    </row>
    <row r="2" spans="1:6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>
        <v>7</v>
      </c>
      <c r="C3">
        <v>0</v>
      </c>
      <c r="D3">
        <v>33</v>
      </c>
      <c r="E3" s="1">
        <v>9425</v>
      </c>
      <c r="F3" s="1">
        <v>9465</v>
      </c>
    </row>
    <row r="4" spans="1:6" x14ac:dyDescent="0.35">
      <c r="A4" t="s">
        <v>8</v>
      </c>
      <c r="B4">
        <v>28</v>
      </c>
      <c r="C4">
        <v>8</v>
      </c>
      <c r="D4">
        <v>20</v>
      </c>
      <c r="E4">
        <v>376</v>
      </c>
      <c r="F4">
        <v>432</v>
      </c>
    </row>
    <row r="5" spans="1:6" x14ac:dyDescent="0.35">
      <c r="A5" t="s">
        <v>9</v>
      </c>
      <c r="B5">
        <v>116</v>
      </c>
      <c r="C5">
        <v>8</v>
      </c>
      <c r="D5">
        <v>0</v>
      </c>
      <c r="E5">
        <v>541</v>
      </c>
      <c r="F5">
        <v>665</v>
      </c>
    </row>
    <row r="6" spans="1:6" x14ac:dyDescent="0.35">
      <c r="A6" t="s">
        <v>10</v>
      </c>
      <c r="B6">
        <v>19</v>
      </c>
      <c r="C6">
        <v>6</v>
      </c>
      <c r="D6">
        <v>69</v>
      </c>
      <c r="E6" s="1">
        <v>4209</v>
      </c>
      <c r="F6" s="1">
        <v>4303</v>
      </c>
    </row>
    <row r="7" spans="1:6" x14ac:dyDescent="0.35">
      <c r="A7" t="s">
        <v>11</v>
      </c>
      <c r="B7">
        <v>81</v>
      </c>
      <c r="C7">
        <v>2</v>
      </c>
      <c r="D7">
        <v>8</v>
      </c>
      <c r="E7" s="1">
        <v>2273</v>
      </c>
      <c r="F7" s="1">
        <v>2364</v>
      </c>
    </row>
    <row r="8" spans="1:6" x14ac:dyDescent="0.35">
      <c r="A8" t="s">
        <v>12</v>
      </c>
      <c r="B8">
        <v>82</v>
      </c>
      <c r="C8">
        <v>12</v>
      </c>
      <c r="D8">
        <v>68</v>
      </c>
      <c r="E8" s="1">
        <v>1140</v>
      </c>
      <c r="F8" s="1">
        <v>1302</v>
      </c>
    </row>
    <row r="9" spans="1:6" x14ac:dyDescent="0.35">
      <c r="A9" t="s">
        <v>13</v>
      </c>
      <c r="B9">
        <v>11</v>
      </c>
      <c r="C9">
        <v>62</v>
      </c>
      <c r="D9">
        <v>0</v>
      </c>
      <c r="E9">
        <v>0</v>
      </c>
      <c r="F9">
        <v>73</v>
      </c>
    </row>
    <row r="10" spans="1:6" x14ac:dyDescent="0.35">
      <c r="A10" t="s">
        <v>14</v>
      </c>
      <c r="B10">
        <v>29</v>
      </c>
      <c r="C10">
        <v>12</v>
      </c>
      <c r="D10">
        <v>3</v>
      </c>
      <c r="E10">
        <v>250</v>
      </c>
      <c r="F10">
        <v>294</v>
      </c>
    </row>
    <row r="11" spans="1:6" x14ac:dyDescent="0.35">
      <c r="A11" t="s">
        <v>15</v>
      </c>
      <c r="B11">
        <v>97</v>
      </c>
      <c r="C11">
        <v>6</v>
      </c>
      <c r="D11">
        <v>0</v>
      </c>
      <c r="E11">
        <v>105</v>
      </c>
      <c r="F11">
        <v>208</v>
      </c>
    </row>
    <row r="12" spans="1:6" x14ac:dyDescent="0.35">
      <c r="A12" t="s">
        <v>16</v>
      </c>
      <c r="B12">
        <v>82</v>
      </c>
      <c r="C12">
        <v>20</v>
      </c>
      <c r="D12">
        <v>109</v>
      </c>
      <c r="E12">
        <v>97</v>
      </c>
      <c r="F12">
        <v>308</v>
      </c>
    </row>
    <row r="13" spans="1:6" x14ac:dyDescent="0.35">
      <c r="A13" t="s">
        <v>17</v>
      </c>
      <c r="B13">
        <v>13</v>
      </c>
      <c r="C13">
        <v>12</v>
      </c>
      <c r="D13">
        <v>11</v>
      </c>
      <c r="E13">
        <v>0</v>
      </c>
      <c r="F13">
        <v>36</v>
      </c>
    </row>
    <row r="14" spans="1:6" x14ac:dyDescent="0.35">
      <c r="A14" t="s">
        <v>18</v>
      </c>
      <c r="B14">
        <v>63</v>
      </c>
      <c r="C14">
        <v>16</v>
      </c>
      <c r="D14">
        <v>63</v>
      </c>
      <c r="E14">
        <v>416</v>
      </c>
      <c r="F14">
        <v>558</v>
      </c>
    </row>
    <row r="15" spans="1:6" x14ac:dyDescent="0.35">
      <c r="A15" t="s">
        <v>19</v>
      </c>
      <c r="B15">
        <v>79</v>
      </c>
      <c r="C15">
        <v>10</v>
      </c>
      <c r="D15">
        <v>104</v>
      </c>
      <c r="E15">
        <v>223</v>
      </c>
      <c r="F15">
        <v>416</v>
      </c>
    </row>
    <row r="16" spans="1:6" x14ac:dyDescent="0.35">
      <c r="A16" t="s">
        <v>20</v>
      </c>
      <c r="B16">
        <v>94</v>
      </c>
      <c r="C16">
        <v>0</v>
      </c>
      <c r="D16">
        <v>45</v>
      </c>
      <c r="E16" s="1">
        <v>2904</v>
      </c>
      <c r="F16" s="1">
        <v>3043</v>
      </c>
    </row>
    <row r="17" spans="1:6" x14ac:dyDescent="0.35">
      <c r="A17" t="s">
        <v>21</v>
      </c>
      <c r="B17">
        <v>141</v>
      </c>
      <c r="C17">
        <v>0</v>
      </c>
      <c r="D17">
        <v>11</v>
      </c>
      <c r="E17">
        <v>770</v>
      </c>
      <c r="F17">
        <v>922</v>
      </c>
    </row>
    <row r="18" spans="1:6" x14ac:dyDescent="0.35">
      <c r="A18" t="s">
        <v>22</v>
      </c>
      <c r="B18">
        <v>122</v>
      </c>
      <c r="C18">
        <v>0</v>
      </c>
      <c r="D18">
        <v>0</v>
      </c>
      <c r="E18">
        <v>795</v>
      </c>
      <c r="F18">
        <v>917</v>
      </c>
    </row>
    <row r="19" spans="1:6" x14ac:dyDescent="0.35">
      <c r="A19" t="s">
        <v>23</v>
      </c>
      <c r="B19">
        <v>9</v>
      </c>
      <c r="C19">
        <v>0</v>
      </c>
      <c r="D19">
        <v>101</v>
      </c>
      <c r="E19">
        <v>0</v>
      </c>
      <c r="F19">
        <v>110</v>
      </c>
    </row>
    <row r="20" spans="1:6" x14ac:dyDescent="0.35">
      <c r="A20" t="s">
        <v>24</v>
      </c>
      <c r="B20">
        <v>110</v>
      </c>
      <c r="C20">
        <v>4</v>
      </c>
      <c r="D20">
        <v>9</v>
      </c>
      <c r="E20">
        <v>0</v>
      </c>
      <c r="F20">
        <v>123</v>
      </c>
    </row>
    <row r="21" spans="1:6" x14ac:dyDescent="0.35">
      <c r="A21" t="s">
        <v>25</v>
      </c>
      <c r="B21">
        <v>45</v>
      </c>
      <c r="C21">
        <v>0</v>
      </c>
      <c r="D21">
        <v>0</v>
      </c>
      <c r="E21">
        <v>0</v>
      </c>
      <c r="F21">
        <v>45</v>
      </c>
    </row>
    <row r="22" spans="1:6" x14ac:dyDescent="0.35">
      <c r="A22" t="s">
        <v>26</v>
      </c>
      <c r="B22">
        <v>86</v>
      </c>
      <c r="C22">
        <v>48</v>
      </c>
      <c r="D22">
        <v>0</v>
      </c>
      <c r="E22">
        <v>888</v>
      </c>
      <c r="F22" s="1">
        <v>1022</v>
      </c>
    </row>
    <row r="23" spans="1:6" x14ac:dyDescent="0.35">
      <c r="A23" t="s">
        <v>27</v>
      </c>
      <c r="B23" s="1">
        <v>2046</v>
      </c>
      <c r="C23">
        <v>202</v>
      </c>
      <c r="D23">
        <v>495</v>
      </c>
      <c r="E23">
        <v>0</v>
      </c>
      <c r="F23" s="1">
        <v>2743</v>
      </c>
    </row>
    <row r="24" spans="1:6" x14ac:dyDescent="0.35">
      <c r="A24" t="s">
        <v>28</v>
      </c>
      <c r="B24" s="1">
        <v>1163</v>
      </c>
      <c r="C24">
        <v>774</v>
      </c>
      <c r="D24">
        <v>218</v>
      </c>
      <c r="E24">
        <v>224</v>
      </c>
      <c r="F24" s="1">
        <v>2379</v>
      </c>
    </row>
    <row r="25" spans="1:6" x14ac:dyDescent="0.35">
      <c r="A25" t="s">
        <v>29</v>
      </c>
      <c r="B25">
        <v>250</v>
      </c>
      <c r="C25">
        <v>20</v>
      </c>
      <c r="D25">
        <v>346</v>
      </c>
      <c r="E25">
        <v>522</v>
      </c>
      <c r="F25" s="1">
        <v>1138</v>
      </c>
    </row>
    <row r="26" spans="1:6" x14ac:dyDescent="0.35">
      <c r="A26" t="s">
        <v>30</v>
      </c>
      <c r="B26">
        <v>312</v>
      </c>
      <c r="C26">
        <v>53</v>
      </c>
      <c r="D26">
        <v>126</v>
      </c>
      <c r="E26">
        <v>0</v>
      </c>
      <c r="F26">
        <v>491</v>
      </c>
    </row>
    <row r="27" spans="1:6" x14ac:dyDescent="0.35">
      <c r="A27" t="s">
        <v>31</v>
      </c>
      <c r="B27" s="1">
        <v>1369</v>
      </c>
      <c r="C27">
        <v>62</v>
      </c>
      <c r="D27">
        <v>697</v>
      </c>
      <c r="E27" s="1">
        <v>1813</v>
      </c>
      <c r="F27" s="1">
        <v>3941</v>
      </c>
    </row>
    <row r="28" spans="1:6" x14ac:dyDescent="0.35">
      <c r="A28" t="s">
        <v>32</v>
      </c>
      <c r="B28" s="1">
        <v>1140</v>
      </c>
      <c r="C28">
        <v>142</v>
      </c>
      <c r="D28">
        <v>252</v>
      </c>
      <c r="E28">
        <v>341</v>
      </c>
      <c r="F28" s="1">
        <v>1875</v>
      </c>
    </row>
    <row r="29" spans="1:6" x14ac:dyDescent="0.35">
      <c r="A29" t="s">
        <v>33</v>
      </c>
      <c r="B29">
        <v>856</v>
      </c>
      <c r="C29">
        <v>456</v>
      </c>
      <c r="D29" s="1">
        <v>1289</v>
      </c>
      <c r="E29" s="1">
        <v>2153</v>
      </c>
      <c r="F29" s="1">
        <v>4754</v>
      </c>
    </row>
    <row r="30" spans="1:6" x14ac:dyDescent="0.35">
      <c r="A30" t="s">
        <v>34</v>
      </c>
      <c r="B30">
        <v>640</v>
      </c>
      <c r="C30">
        <v>42</v>
      </c>
      <c r="D30">
        <v>260</v>
      </c>
      <c r="E30">
        <v>0</v>
      </c>
      <c r="F30">
        <v>942</v>
      </c>
    </row>
    <row r="31" spans="1:6" x14ac:dyDescent="0.35">
      <c r="A31" t="s">
        <v>35</v>
      </c>
      <c r="B31">
        <v>904</v>
      </c>
      <c r="C31">
        <v>190</v>
      </c>
      <c r="D31" s="1">
        <v>1070</v>
      </c>
      <c r="E31">
        <v>152</v>
      </c>
      <c r="F31" s="1">
        <v>2316</v>
      </c>
    </row>
    <row r="32" spans="1:6" x14ac:dyDescent="0.35">
      <c r="A32" t="s">
        <v>36</v>
      </c>
      <c r="B32">
        <v>126</v>
      </c>
      <c r="C32">
        <v>0</v>
      </c>
      <c r="D32">
        <v>70</v>
      </c>
      <c r="E32">
        <v>0</v>
      </c>
      <c r="F32">
        <v>196</v>
      </c>
    </row>
    <row r="33" spans="1:6" x14ac:dyDescent="0.35">
      <c r="A33" t="s">
        <v>37</v>
      </c>
      <c r="B33">
        <v>579</v>
      </c>
      <c r="C33">
        <v>86</v>
      </c>
      <c r="D33">
        <v>59</v>
      </c>
      <c r="E33">
        <v>0</v>
      </c>
      <c r="F33">
        <v>724</v>
      </c>
    </row>
    <row r="34" spans="1:6" x14ac:dyDescent="0.35">
      <c r="A34" t="s">
        <v>38</v>
      </c>
      <c r="B34" s="1">
        <v>10699</v>
      </c>
      <c r="C34" s="1">
        <v>2253</v>
      </c>
      <c r="D34" s="1">
        <v>5536</v>
      </c>
      <c r="E34" s="1">
        <v>29617</v>
      </c>
      <c r="F34" s="1">
        <v>48105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2020_new_constuct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Tiwari, Tuhin</dc:creator>
  <cp:lastModifiedBy>Tiwari, Tuhin</cp:lastModifiedBy>
  <dcterms:created xsi:type="dcterms:W3CDTF">2022-01-13T03:31:35Z</dcterms:created>
  <dcterms:modified xsi:type="dcterms:W3CDTF">2022-01-13T05:55:02Z</dcterms:modified>
</cp:coreProperties>
</file>