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TKB WBDS 3x4" sheetId="1" r:id="rId1"/>
    <sheet name="Holidays 2020,2021" sheetId="2" r:id="rId2"/>
  </sheets>
  <calcPr calcId="162913"/>
  <extLst>
    <ext uri="GoogleSheetsCustomDataVersion1">
      <go:sheetsCustomData xmlns:go="http://customooxmlschemas.google.com/" r:id="rId6" roundtripDataSignature="AMtx7mhGP58rlbAwrJ+gZEwz+9xmR1UPdQ=="/>
    </ext>
  </extLst>
</workbook>
</file>

<file path=xl/calcChain.xml><?xml version="1.0" encoding="utf-8"?>
<calcChain xmlns="http://schemas.openxmlformats.org/spreadsheetml/2006/main">
  <c r="B14" i="1" l="1"/>
  <c r="C14" i="1" s="1"/>
  <c r="F14" i="1" s="1"/>
  <c r="C13" i="1"/>
  <c r="F13" i="1" s="1"/>
  <c r="B15" i="1" l="1"/>
  <c r="B16" i="1" l="1"/>
  <c r="C15" i="1"/>
  <c r="F15" i="1" s="1"/>
  <c r="B17" i="1" l="1"/>
  <c r="C16" i="1"/>
  <c r="F16" i="1" s="1"/>
  <c r="C17" i="1" l="1"/>
  <c r="F17" i="1" s="1"/>
  <c r="B18" i="1"/>
  <c r="C18" i="1" l="1"/>
  <c r="F18" i="1" s="1"/>
  <c r="B19" i="1"/>
  <c r="B20" i="1" l="1"/>
  <c r="C19" i="1"/>
  <c r="F19" i="1" s="1"/>
  <c r="B21" i="1" l="1"/>
  <c r="C20" i="1"/>
  <c r="F20" i="1" s="1"/>
  <c r="C21" i="1" l="1"/>
  <c r="F21" i="1" s="1"/>
  <c r="B22" i="1"/>
  <c r="C22" i="1" l="1"/>
  <c r="F22" i="1" s="1"/>
  <c r="B23" i="1"/>
  <c r="B24" i="1" l="1"/>
  <c r="C23" i="1"/>
  <c r="F23" i="1" s="1"/>
  <c r="B25" i="1" l="1"/>
  <c r="C24" i="1"/>
  <c r="F24" i="1" s="1"/>
  <c r="C25" i="1" l="1"/>
  <c r="F25" i="1" s="1"/>
  <c r="B26" i="1"/>
  <c r="C26" i="1" l="1"/>
  <c r="F26" i="1" s="1"/>
  <c r="B27" i="1"/>
  <c r="B28" i="1" l="1"/>
  <c r="C27" i="1"/>
  <c r="F27" i="1" s="1"/>
  <c r="B29" i="1" l="1"/>
  <c r="C28" i="1"/>
  <c r="F28" i="1" s="1"/>
  <c r="C29" i="1" l="1"/>
  <c r="F29" i="1" s="1"/>
  <c r="B30" i="1"/>
  <c r="C30" i="1" l="1"/>
  <c r="F30" i="1" s="1"/>
  <c r="B31" i="1"/>
  <c r="B32" i="1" l="1"/>
  <c r="C31" i="1"/>
  <c r="F31" i="1" s="1"/>
  <c r="B33" i="1" l="1"/>
  <c r="C32" i="1"/>
  <c r="F32" i="1" s="1"/>
  <c r="C33" i="1" l="1"/>
  <c r="F33" i="1" s="1"/>
  <c r="B34" i="1"/>
  <c r="C34" i="1" l="1"/>
  <c r="F34" i="1" s="1"/>
  <c r="B35" i="1"/>
  <c r="B36" i="1" l="1"/>
  <c r="C35" i="1"/>
  <c r="F35" i="1" s="1"/>
  <c r="B37" i="1" l="1"/>
  <c r="C36" i="1"/>
  <c r="F36" i="1" s="1"/>
  <c r="C37" i="1" l="1"/>
  <c r="B38" i="1"/>
  <c r="B39" i="1" l="1"/>
  <c r="C39" i="1" s="1"/>
  <c r="C38" i="1"/>
</calcChain>
</file>

<file path=xl/sharedStrings.xml><?xml version="1.0" encoding="utf-8"?>
<sst xmlns="http://schemas.openxmlformats.org/spreadsheetml/2006/main" count="136" uniqueCount="113">
  <si>
    <t>THỜI KHOÁ BIỂU</t>
  </si>
  <si>
    <t xml:space="preserve">WEB BACKEND DEVELOPMENT WITH SPRING MVC </t>
  </si>
  <si>
    <t>BOOTCAMP PHP/JAVA</t>
  </si>
  <si>
    <t>CodeGym Đà Nẵng</t>
  </si>
  <si>
    <t>Version</t>
  </si>
  <si>
    <t>Lớp</t>
  </si>
  <si>
    <t>A0920I1</t>
  </si>
  <si>
    <t>Ngày cập nhật</t>
  </si>
  <si>
    <t>22/04/2021</t>
  </si>
  <si>
    <t>Phòng học</t>
  </si>
  <si>
    <t>&lt;Phòng học&gt;</t>
  </si>
  <si>
    <t>Instructor</t>
  </si>
  <si>
    <t>Trần Đức Linh</t>
  </si>
  <si>
    <t>Giờ học</t>
  </si>
  <si>
    <t>17:30-21:30</t>
  </si>
  <si>
    <t>Tutor</t>
  </si>
  <si>
    <t>Trần Văn Chánh</t>
  </si>
  <si>
    <t>Ngày học</t>
  </si>
  <si>
    <t xml:space="preserve">Thứ 2,4,6 </t>
  </si>
  <si>
    <t>Buổi</t>
  </si>
  <si>
    <t>Ngày</t>
  </si>
  <si>
    <t>Thứ</t>
  </si>
  <si>
    <t>L
17:30-19:30</t>
  </si>
  <si>
    <t>M
19:30-21:30</t>
  </si>
  <si>
    <t>Ghi chú</t>
  </si>
  <si>
    <t>Buổi 1</t>
  </si>
  <si>
    <t>WBDS.T1</t>
  </si>
  <si>
    <t>WBDS.L1</t>
  </si>
  <si>
    <t>Buổi 2</t>
  </si>
  <si>
    <t>WBDS.T2</t>
  </si>
  <si>
    <t>WBDS.L2</t>
  </si>
  <si>
    <t>Buổi 3</t>
  </si>
  <si>
    <t>Buổi 4</t>
  </si>
  <si>
    <t>WBDS.T3</t>
  </si>
  <si>
    <t>WBDS.L3</t>
  </si>
  <si>
    <t>Buổi 5</t>
  </si>
  <si>
    <t>WBDS.T4</t>
  </si>
  <si>
    <t>WBDS.L4</t>
  </si>
  <si>
    <t>Buổi 6</t>
  </si>
  <si>
    <t>WBDS.T5</t>
  </si>
  <si>
    <t>WBDS.L5</t>
  </si>
  <si>
    <t>Buổi 7</t>
  </si>
  <si>
    <t>WBDS.T6</t>
  </si>
  <si>
    <t>WBDS.L6</t>
  </si>
  <si>
    <t>Buổi 8</t>
  </si>
  <si>
    <t>WBDS.T7</t>
  </si>
  <si>
    <t>WBDS.L7</t>
  </si>
  <si>
    <t>Buổi 9</t>
  </si>
  <si>
    <t>WBDS.T8</t>
  </si>
  <si>
    <t>WBDS.L8</t>
  </si>
  <si>
    <t>Buổi 10</t>
  </si>
  <si>
    <t>WBDS.T17</t>
  </si>
  <si>
    <t>WBDS.L17</t>
  </si>
  <si>
    <t>Buổi 11</t>
  </si>
  <si>
    <t>WBDS.T9</t>
  </si>
  <si>
    <t>WBDS.L9</t>
  </si>
  <si>
    <t>Buổi 12</t>
  </si>
  <si>
    <t>Buổi 13</t>
  </si>
  <si>
    <t>WBDS.T10</t>
  </si>
  <si>
    <t>WBDS.L10</t>
  </si>
  <si>
    <t>Buổi 14</t>
  </si>
  <si>
    <t>Buổi 15</t>
  </si>
  <si>
    <t>WBDS.T11</t>
  </si>
  <si>
    <t>WBDS.L11</t>
  </si>
  <si>
    <t>Buổi 16</t>
  </si>
  <si>
    <t>WBDS.T12</t>
  </si>
  <si>
    <t>WBDS.L12</t>
  </si>
  <si>
    <t>Buổi 17</t>
  </si>
  <si>
    <t>WBDS.T13</t>
  </si>
  <si>
    <t>WBDS.L13</t>
  </si>
  <si>
    <t>Buổi 18</t>
  </si>
  <si>
    <t>WBDS.T14</t>
  </si>
  <si>
    <t>WBDS.L14</t>
  </si>
  <si>
    <t>Buổi 19</t>
  </si>
  <si>
    <t>WBDS.T15</t>
  </si>
  <si>
    <t>WBDS.L15</t>
  </si>
  <si>
    <t>Buổi 20</t>
  </si>
  <si>
    <t>Buổi 21</t>
  </si>
  <si>
    <t>WBDS.T18</t>
  </si>
  <si>
    <t>WBDS.L18</t>
  </si>
  <si>
    <t>Buổi 22</t>
  </si>
  <si>
    <t>WBDS.T19</t>
  </si>
  <si>
    <t>WBDS.L19</t>
  </si>
  <si>
    <t>Buổi 23</t>
  </si>
  <si>
    <t>Case study</t>
  </si>
  <si>
    <t>Buổi 24</t>
  </si>
  <si>
    <t>Buổi 25</t>
  </si>
  <si>
    <t>Retros CAH</t>
  </si>
  <si>
    <t>Buổi 26</t>
  </si>
  <si>
    <t>BP. Exam</t>
  </si>
  <si>
    <t>Phiếu GPA, Tự đánh giá năng lực cho Học viên, Giảng viên</t>
  </si>
  <si>
    <t>Buổi 27</t>
  </si>
  <si>
    <t>Tổng kết</t>
  </si>
  <si>
    <t>Restro CAH</t>
  </si>
  <si>
    <t>T</t>
  </si>
  <si>
    <t>Lý thuyết (Theory)</t>
  </si>
  <si>
    <t>L</t>
  </si>
  <si>
    <t>Thực hành (Lab)</t>
  </si>
  <si>
    <t>Exam</t>
  </si>
  <si>
    <t>Examination</t>
  </si>
  <si>
    <t>WBDS</t>
  </si>
  <si>
    <t>Web Back-end Development with Spring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</si>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</sst>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/mm/yyyy"/>
    <numFmt numFmtId="166" formatCode="yyyy&quot;/&quot;m&quot;/&quot;d&quot;,&quot;dddd"/>
  </numFmts>
  <fonts count="17" x14ac:knownFonts="1">
    <font>
      <sz val="10"/>
      <color rgb="FF000000"/>
      <name val="Arial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10"/>
      <name val="Arial"/>
    </font>
    <font>
      <b/>
      <sz val="12"/>
      <color rgb="FF000000"/>
      <name val="Times New Roman"/>
    </font>
    <font>
      <b/>
      <sz val="11"/>
      <color theme="1"/>
      <name val="Arial"/>
    </font>
    <font>
      <sz val="10"/>
      <color theme="1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4" fillId="7" borderId="1" xfId="0" applyFont="1" applyFill="1" applyBorder="1"/>
    <xf numFmtId="0" fontId="14" fillId="7" borderId="2" xfId="0" applyFont="1" applyFill="1" applyBorder="1"/>
    <xf numFmtId="0" fontId="15" fillId="0" borderId="0" xfId="0" applyFont="1"/>
    <xf numFmtId="0" fontId="16" fillId="0" borderId="2" xfId="0" applyFont="1" applyBorder="1" applyAlignment="1">
      <alignment horizontal="right"/>
    </xf>
    <xf numFmtId="166" fontId="16" fillId="0" borderId="2" xfId="0" applyNumberFormat="1" applyFont="1" applyBorder="1" applyAlignment="1">
      <alignment horizontal="right"/>
    </xf>
    <xf numFmtId="0" fontId="16" fillId="0" borderId="2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0" sqref="G10"/>
    </sheetView>
  </sheetViews>
  <sheetFormatPr defaultColWidth="14.42578125" defaultRowHeight="15" customHeight="1" x14ac:dyDescent="0.2"/>
  <cols>
    <col min="1" max="1" width="11" style="12" customWidth="1"/>
    <col min="2" max="2" width="12.85546875" style="12" customWidth="1"/>
    <col min="3" max="3" width="14.5703125" style="45" customWidth="1"/>
    <col min="4" max="4" width="13.85546875" style="12" customWidth="1"/>
    <col min="5" max="5" width="17.7109375" style="41" customWidth="1"/>
    <col min="6" max="6" width="25.28515625" style="41" customWidth="1"/>
    <col min="7" max="7" width="28.85546875" style="12" customWidth="1"/>
    <col min="8" max="9" width="11.42578125" style="12" customWidth="1"/>
    <col min="10" max="26" width="13.42578125" style="12" customWidth="1"/>
    <col min="27" max="16384" width="14.42578125" style="12"/>
  </cols>
  <sheetData>
    <row r="1" spans="1:26" ht="18" customHeight="1" x14ac:dyDescent="0.2">
      <c r="A1" s="10"/>
      <c r="B1" s="10"/>
      <c r="C1" s="42"/>
      <c r="D1" s="10"/>
      <c r="E1" s="34"/>
      <c r="F1" s="3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 spans="1:26" ht="22.5" customHeight="1" x14ac:dyDescent="0.2">
      <c r="A2" s="10"/>
      <c r="B2" s="10"/>
      <c r="C2" s="44"/>
      <c r="D2" s="10"/>
      <c r="E2" s="13" t="s">
        <v>0</v>
      </c>
      <c r="F2" s="14"/>
      <c r="G2" s="14"/>
      <c r="H2" s="14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</row>
    <row r="3" spans="1:26" ht="21.75" customHeight="1" x14ac:dyDescent="0.2">
      <c r="A3" s="11"/>
      <c r="B3" s="10"/>
      <c r="C3" s="43"/>
      <c r="D3" s="10"/>
      <c r="E3" s="15" t="s">
        <v>1</v>
      </c>
      <c r="F3" s="3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</row>
    <row r="4" spans="1:26" ht="21.75" customHeight="1" x14ac:dyDescent="0.2">
      <c r="A4" s="1"/>
      <c r="B4" s="10"/>
      <c r="C4" s="48"/>
      <c r="D4" s="10"/>
      <c r="E4" s="15" t="s">
        <v>2</v>
      </c>
      <c r="F4" s="3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</row>
    <row r="5" spans="1:26" ht="21.75" customHeight="1" x14ac:dyDescent="0.2">
      <c r="A5" s="1"/>
      <c r="B5" s="10"/>
      <c r="C5" s="48"/>
      <c r="D5" s="10"/>
      <c r="E5" s="15"/>
      <c r="F5" s="3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</row>
    <row r="6" spans="1:26" ht="18" customHeight="1" x14ac:dyDescent="0.2">
      <c r="A6" s="1" t="s">
        <v>3</v>
      </c>
      <c r="B6" s="1"/>
      <c r="C6" s="1"/>
      <c r="D6" s="1"/>
      <c r="E6" s="1" t="s">
        <v>4</v>
      </c>
      <c r="F6" s="16">
        <v>1</v>
      </c>
      <c r="G6" s="11"/>
      <c r="H6" s="11"/>
      <c r="I6" s="17"/>
      <c r="J6" s="18"/>
      <c r="K6" s="18"/>
      <c r="L6" s="18"/>
      <c r="M6" s="18"/>
      <c r="N6" s="18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</row>
    <row r="7" spans="1:26" ht="18" customHeight="1" x14ac:dyDescent="0.2">
      <c r="A7" s="1" t="s">
        <v>5</v>
      </c>
      <c r="B7" s="29" t="s">
        <v>6</v>
      </c>
      <c r="C7" s="30"/>
      <c r="D7" s="11"/>
      <c r="E7" s="1" t="s">
        <v>7</v>
      </c>
      <c r="F7" s="17" t="s">
        <v>8</v>
      </c>
      <c r="G7" s="11"/>
      <c r="H7" s="11"/>
      <c r="I7" s="17"/>
      <c r="J7" s="18"/>
      <c r="K7" s="18"/>
      <c r="L7" s="18"/>
      <c r="M7" s="18"/>
      <c r="N7" s="18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</row>
    <row r="8" spans="1:26" ht="18" customHeight="1" x14ac:dyDescent="0.2">
      <c r="A8" s="1" t="s">
        <v>9</v>
      </c>
      <c r="B8" s="29" t="s">
        <v>10</v>
      </c>
      <c r="C8" s="30"/>
      <c r="D8" s="11"/>
      <c r="E8" s="1" t="s">
        <v>11</v>
      </c>
      <c r="F8" s="19" t="s">
        <v>12</v>
      </c>
      <c r="G8" s="11"/>
      <c r="H8" s="11"/>
      <c r="I8" s="17"/>
      <c r="J8" s="18"/>
      <c r="K8" s="18"/>
      <c r="L8" s="18"/>
      <c r="M8" s="18"/>
      <c r="N8" s="18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11"/>
    </row>
    <row r="9" spans="1:26" ht="18" customHeight="1" x14ac:dyDescent="0.2">
      <c r="A9" s="1" t="s">
        <v>13</v>
      </c>
      <c r="B9" s="17" t="s">
        <v>14</v>
      </c>
      <c r="C9" s="44"/>
      <c r="D9" s="1"/>
      <c r="E9" s="1" t="s">
        <v>15</v>
      </c>
      <c r="F9" s="19" t="s">
        <v>16</v>
      </c>
      <c r="G9" s="11"/>
      <c r="H9" s="11"/>
      <c r="I9" s="19"/>
      <c r="J9" s="20"/>
      <c r="K9" s="20"/>
      <c r="L9" s="20"/>
      <c r="M9" s="20"/>
      <c r="N9" s="2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spans="1:26" ht="18" customHeight="1" x14ac:dyDescent="0.2">
      <c r="A10" s="1" t="s">
        <v>17</v>
      </c>
      <c r="B10" s="17" t="s">
        <v>18</v>
      </c>
      <c r="C10" s="44"/>
      <c r="D10" s="1"/>
      <c r="E10" s="46"/>
      <c r="F10" s="3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customHeight="1" x14ac:dyDescent="0.2">
      <c r="A11" s="11"/>
      <c r="B11" s="11"/>
      <c r="C11" s="44"/>
      <c r="D11" s="11"/>
      <c r="E11" s="35"/>
      <c r="F11" s="3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 x14ac:dyDescent="0.2">
      <c r="A12" s="2" t="s">
        <v>19</v>
      </c>
      <c r="B12" s="2" t="s">
        <v>20</v>
      </c>
      <c r="C12" s="49" t="s">
        <v>21</v>
      </c>
      <c r="D12" s="3" t="s">
        <v>22</v>
      </c>
      <c r="E12" s="3" t="s">
        <v>23</v>
      </c>
      <c r="F12" s="3" t="s">
        <v>24</v>
      </c>
      <c r="G12" s="11"/>
      <c r="H12" s="19"/>
      <c r="I12" s="19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8" customHeight="1" x14ac:dyDescent="0.2">
      <c r="A13" s="21" t="s">
        <v>25</v>
      </c>
      <c r="B13" s="22">
        <v>44323</v>
      </c>
      <c r="C13" s="50" t="str">
        <f t="shared" ref="C13:C39" si="0">TEXT(B13,"ddd")</f>
        <v>Fri</v>
      </c>
      <c r="D13" s="23" t="s">
        <v>26</v>
      </c>
      <c r="E13" s="38" t="s">
        <v>27</v>
      </c>
      <c r="F13" s="36" t="str">
        <f t="shared" ref="F13:F36" si="1">IF(C13="Fri","Retros","")</f>
        <v>Retros</v>
      </c>
      <c r="G13" s="11"/>
      <c r="H13" s="19"/>
      <c r="I13" s="19"/>
      <c r="J13" s="11"/>
      <c r="K13" s="10"/>
      <c r="L13" s="1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8" customHeight="1" x14ac:dyDescent="0.2">
      <c r="A14" s="21" t="s">
        <v>28</v>
      </c>
      <c r="B14" s="22">
        <f>WORKDAY(B13,IF(WEEKDAY(B13) = 2, 2,IF(WEEKDAY(B13)=4,2,IF(WEEKDAY(B13)=6,1,2))),'Holidays 2020,2021'!$B$2:$B$19)</f>
        <v>44326</v>
      </c>
      <c r="C14" s="50" t="str">
        <f t="shared" si="0"/>
        <v>Mon</v>
      </c>
      <c r="D14" s="23" t="s">
        <v>29</v>
      </c>
      <c r="E14" s="38" t="s">
        <v>30</v>
      </c>
      <c r="F14" s="36" t="str">
        <f t="shared" si="1"/>
        <v/>
      </c>
      <c r="G14" s="11"/>
      <c r="H14" s="19"/>
      <c r="I14" s="19"/>
      <c r="J14" s="11"/>
      <c r="K14" s="10"/>
      <c r="L14" s="11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customHeight="1" x14ac:dyDescent="0.2">
      <c r="A15" s="21" t="s">
        <v>31</v>
      </c>
      <c r="B15" s="22">
        <f>WORKDAY(B14,IF(WEEKDAY(B14) = 2, 2,IF(WEEKDAY(B14)=4,2,IF(WEEKDAY(B14)=6,1,2))),'Holidays 2020,2021'!$B$2:$B$19)</f>
        <v>44328</v>
      </c>
      <c r="C15" s="50" t="str">
        <f t="shared" si="0"/>
        <v>Wed</v>
      </c>
      <c r="D15" s="21" t="s">
        <v>30</v>
      </c>
      <c r="E15" s="38" t="s">
        <v>30</v>
      </c>
      <c r="F15" s="36" t="str">
        <f t="shared" si="1"/>
        <v/>
      </c>
      <c r="G15" s="11"/>
      <c r="H15" s="19"/>
      <c r="I15" s="19"/>
      <c r="J15" s="11"/>
      <c r="K15" s="10"/>
      <c r="L15" s="1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customHeight="1" x14ac:dyDescent="0.2">
      <c r="A16" s="21" t="s">
        <v>32</v>
      </c>
      <c r="B16" s="22">
        <f>WORKDAY(B15,IF(WEEKDAY(B15) = 2, 2,IF(WEEKDAY(B15)=4,2,IF(WEEKDAY(B15)=6,1,2))),'Holidays 2020,2021'!$B$2:$B$19)</f>
        <v>44330</v>
      </c>
      <c r="C16" s="50" t="str">
        <f t="shared" si="0"/>
        <v>Fri</v>
      </c>
      <c r="D16" s="23" t="s">
        <v>33</v>
      </c>
      <c r="E16" s="38" t="s">
        <v>34</v>
      </c>
      <c r="F16" s="36" t="str">
        <f t="shared" si="1"/>
        <v>Retros</v>
      </c>
      <c r="G16" s="11"/>
      <c r="H16" s="19"/>
      <c r="I16" s="19"/>
      <c r="J16" s="11"/>
      <c r="K16" s="10"/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8" customHeight="1" x14ac:dyDescent="0.2">
      <c r="A17" s="21" t="s">
        <v>35</v>
      </c>
      <c r="B17" s="22">
        <f>WORKDAY(B16,IF(WEEKDAY(B16) = 2, 2,IF(WEEKDAY(B16)=4,2,IF(WEEKDAY(B16)=6,1,2))),'Holidays 2020,2021'!$B$2:$B$19)</f>
        <v>44333</v>
      </c>
      <c r="C17" s="50" t="str">
        <f t="shared" si="0"/>
        <v>Mon</v>
      </c>
      <c r="D17" s="23" t="s">
        <v>36</v>
      </c>
      <c r="E17" s="38" t="s">
        <v>37</v>
      </c>
      <c r="F17" s="36" t="str">
        <f t="shared" si="1"/>
        <v/>
      </c>
      <c r="G17" s="11"/>
      <c r="H17" s="19"/>
      <c r="I17" s="19"/>
      <c r="J17" s="11"/>
      <c r="K17" s="10"/>
      <c r="L17" s="11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8" customHeight="1" x14ac:dyDescent="0.2">
      <c r="A18" s="21" t="s">
        <v>38</v>
      </c>
      <c r="B18" s="22">
        <f>WORKDAY(B17,IF(WEEKDAY(B17) = 2, 2,IF(WEEKDAY(B17)=4,2,IF(WEEKDAY(B17)=6,1,2))),'Holidays 2020,2021'!$B$2:$B$19)</f>
        <v>44335</v>
      </c>
      <c r="C18" s="50" t="str">
        <f t="shared" si="0"/>
        <v>Wed</v>
      </c>
      <c r="D18" s="23" t="s">
        <v>39</v>
      </c>
      <c r="E18" s="38" t="s">
        <v>40</v>
      </c>
      <c r="F18" s="36" t="str">
        <f t="shared" si="1"/>
        <v/>
      </c>
      <c r="G18" s="11"/>
      <c r="H18" s="19"/>
      <c r="I18" s="19"/>
      <c r="J18" s="11"/>
      <c r="K18" s="10"/>
      <c r="L18" s="11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customHeight="1" x14ac:dyDescent="0.2">
      <c r="A19" s="21" t="s">
        <v>41</v>
      </c>
      <c r="B19" s="22">
        <f>WORKDAY(B18,IF(WEEKDAY(B18) = 2, 2,IF(WEEKDAY(B18)=4,2,IF(WEEKDAY(B18)=6,1,2))),'Holidays 2020,2021'!$B$2:$B$19)</f>
        <v>44337</v>
      </c>
      <c r="C19" s="50" t="str">
        <f t="shared" si="0"/>
        <v>Fri</v>
      </c>
      <c r="D19" s="23" t="s">
        <v>42</v>
      </c>
      <c r="E19" s="38" t="s">
        <v>43</v>
      </c>
      <c r="F19" s="36" t="str">
        <f t="shared" si="1"/>
        <v>Retros</v>
      </c>
      <c r="G19" s="11"/>
      <c r="H19" s="19"/>
      <c r="I19" s="19"/>
      <c r="J19" s="11"/>
      <c r="K19" s="10"/>
      <c r="L19" s="11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customHeight="1" x14ac:dyDescent="0.2">
      <c r="A20" s="21" t="s">
        <v>44</v>
      </c>
      <c r="B20" s="22">
        <f>WORKDAY(B19,IF(WEEKDAY(B19) = 2, 2,IF(WEEKDAY(B19)=4,2,IF(WEEKDAY(B19)=6,1,2))),'Holidays 2020,2021'!$B$2:$B$19)</f>
        <v>44340</v>
      </c>
      <c r="C20" s="50" t="str">
        <f t="shared" si="0"/>
        <v>Mon</v>
      </c>
      <c r="D20" s="23" t="s">
        <v>45</v>
      </c>
      <c r="E20" s="38" t="s">
        <v>46</v>
      </c>
      <c r="F20" s="36" t="str">
        <f t="shared" si="1"/>
        <v/>
      </c>
      <c r="G20" s="11"/>
      <c r="H20" s="19"/>
      <c r="I20" s="19"/>
      <c r="J20" s="11"/>
      <c r="K20" s="10"/>
      <c r="L20" s="1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8" customHeight="1" x14ac:dyDescent="0.2">
      <c r="A21" s="21" t="s">
        <v>47</v>
      </c>
      <c r="B21" s="22">
        <f>WORKDAY(B20,IF(WEEKDAY(B20) = 2, 2,IF(WEEKDAY(B20)=4,2,IF(WEEKDAY(B20)=6,1,2))),'Holidays 2020,2021'!$B$2:$B$19)</f>
        <v>44342</v>
      </c>
      <c r="C21" s="50" t="str">
        <f t="shared" si="0"/>
        <v>Wed</v>
      </c>
      <c r="D21" s="23" t="s">
        <v>48</v>
      </c>
      <c r="E21" s="38" t="s">
        <v>49</v>
      </c>
      <c r="F21" s="36" t="str">
        <f t="shared" si="1"/>
        <v/>
      </c>
      <c r="G21" s="11"/>
      <c r="H21" s="19"/>
      <c r="I21" s="19"/>
      <c r="J21" s="11"/>
      <c r="K21" s="10"/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8" customHeight="1" x14ac:dyDescent="0.2">
      <c r="A22" s="21" t="s">
        <v>50</v>
      </c>
      <c r="B22" s="22">
        <f>WORKDAY(B21,IF(WEEKDAY(B21) = 2, 2,IF(WEEKDAY(B21)=4,2,IF(WEEKDAY(B21)=6,1,2))),'Holidays 2020,2021'!$B$2:$B$19)</f>
        <v>44344</v>
      </c>
      <c r="C22" s="50" t="str">
        <f t="shared" si="0"/>
        <v>Fri</v>
      </c>
      <c r="D22" s="23" t="s">
        <v>51</v>
      </c>
      <c r="E22" s="38" t="s">
        <v>52</v>
      </c>
      <c r="F22" s="36" t="str">
        <f t="shared" si="1"/>
        <v>Retros</v>
      </c>
      <c r="G22" s="11"/>
      <c r="H22" s="19"/>
      <c r="I22" s="19"/>
      <c r="J22" s="11"/>
      <c r="K22" s="10"/>
      <c r="L22" s="1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customHeight="1" x14ac:dyDescent="0.2">
      <c r="A23" s="21" t="s">
        <v>53</v>
      </c>
      <c r="B23" s="22">
        <f>WORKDAY(B22,IF(WEEKDAY(B22) = 2, 2,IF(WEEKDAY(B22)=4,2,IF(WEEKDAY(B22)=6,1,2))),'Holidays 2020,2021'!$B$2:$B$19)</f>
        <v>44347</v>
      </c>
      <c r="C23" s="50" t="str">
        <f t="shared" si="0"/>
        <v>Mon</v>
      </c>
      <c r="D23" s="23" t="s">
        <v>54</v>
      </c>
      <c r="E23" s="38" t="s">
        <v>55</v>
      </c>
      <c r="F23" s="36" t="str">
        <f t="shared" si="1"/>
        <v/>
      </c>
      <c r="G23" s="11"/>
      <c r="H23" s="19"/>
      <c r="I23" s="19"/>
      <c r="J23" s="11"/>
      <c r="K23" s="10"/>
      <c r="L23" s="1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customHeight="1" x14ac:dyDescent="0.2">
      <c r="A24" s="21" t="s">
        <v>56</v>
      </c>
      <c r="B24" s="22">
        <f>WORKDAY(B23,IF(WEEKDAY(B23) = 2, 2,IF(WEEKDAY(B23)=4,2,IF(WEEKDAY(B23)=6,1,2))),'Holidays 2020,2021'!$B$2:$B$19)</f>
        <v>44349</v>
      </c>
      <c r="C24" s="50" t="str">
        <f t="shared" si="0"/>
        <v>Wed</v>
      </c>
      <c r="D24" s="21" t="s">
        <v>55</v>
      </c>
      <c r="E24" s="38" t="s">
        <v>55</v>
      </c>
      <c r="F24" s="36" t="str">
        <f t="shared" si="1"/>
        <v/>
      </c>
      <c r="G24" s="11"/>
      <c r="H24" s="19"/>
      <c r="I24" s="19"/>
      <c r="J24" s="11"/>
      <c r="K24" s="11"/>
      <c r="L24" s="1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2">
      <c r="A25" s="21" t="s">
        <v>57</v>
      </c>
      <c r="B25" s="22">
        <f>WORKDAY(B24,IF(WEEKDAY(B24) = 2, 2,IF(WEEKDAY(B24)=4,2,IF(WEEKDAY(B24)=6,1,2))),'Holidays 2020,2021'!$B$2:$B$19)</f>
        <v>44351</v>
      </c>
      <c r="C25" s="50" t="str">
        <f t="shared" si="0"/>
        <v>Fri</v>
      </c>
      <c r="D25" s="23" t="s">
        <v>58</v>
      </c>
      <c r="E25" s="38" t="s">
        <v>59</v>
      </c>
      <c r="F25" s="36" t="str">
        <f t="shared" si="1"/>
        <v>Retros</v>
      </c>
      <c r="G25" s="11"/>
      <c r="H25" s="19"/>
      <c r="I25" s="19"/>
      <c r="J25" s="11"/>
      <c r="K25" s="10"/>
      <c r="L25" s="1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8" customHeight="1" x14ac:dyDescent="0.2">
      <c r="A26" s="21" t="s">
        <v>60</v>
      </c>
      <c r="B26" s="22">
        <f>WORKDAY(B25,IF(WEEKDAY(B25) = 2, 2,IF(WEEKDAY(B25)=4,2,IF(WEEKDAY(B25)=6,1,2))),'Holidays 2020,2021'!$B$2:$B$19)</f>
        <v>44354</v>
      </c>
      <c r="C26" s="50" t="str">
        <f t="shared" si="0"/>
        <v>Mon</v>
      </c>
      <c r="D26" s="21" t="s">
        <v>59</v>
      </c>
      <c r="E26" s="38" t="s">
        <v>59</v>
      </c>
      <c r="F26" s="36" t="str">
        <f t="shared" si="1"/>
        <v/>
      </c>
      <c r="G26" s="11"/>
      <c r="H26" s="19"/>
      <c r="I26" s="19"/>
      <c r="J26" s="11"/>
      <c r="K26" s="10"/>
      <c r="L26" s="1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customHeight="1" x14ac:dyDescent="0.2">
      <c r="A27" s="21" t="s">
        <v>61</v>
      </c>
      <c r="B27" s="22">
        <f>WORKDAY(B26,IF(WEEKDAY(B26) = 2, 2,IF(WEEKDAY(B26)=4,2,IF(WEEKDAY(B26)=6,1,2))),'Holidays 2020,2021'!$B$2:$B$19)</f>
        <v>44356</v>
      </c>
      <c r="C27" s="50" t="str">
        <f t="shared" si="0"/>
        <v>Wed</v>
      </c>
      <c r="D27" s="23" t="s">
        <v>62</v>
      </c>
      <c r="E27" s="38" t="s">
        <v>63</v>
      </c>
      <c r="F27" s="36" t="str">
        <f t="shared" si="1"/>
        <v/>
      </c>
      <c r="G27" s="11"/>
      <c r="H27" s="19"/>
      <c r="I27" s="19"/>
      <c r="J27" s="11"/>
      <c r="K27" s="10"/>
      <c r="L27" s="1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customHeight="1" x14ac:dyDescent="0.2">
      <c r="A28" s="21" t="s">
        <v>64</v>
      </c>
      <c r="B28" s="22">
        <f>WORKDAY(B27,IF(WEEKDAY(B27) = 2, 2,IF(WEEKDAY(B27)=4,2,IF(WEEKDAY(B27)=6,1,2))),'Holidays 2020,2021'!$B$2:$B$19)</f>
        <v>44358</v>
      </c>
      <c r="C28" s="50" t="str">
        <f t="shared" si="0"/>
        <v>Fri</v>
      </c>
      <c r="D28" s="23" t="s">
        <v>65</v>
      </c>
      <c r="E28" s="38" t="s">
        <v>66</v>
      </c>
      <c r="F28" s="36" t="str">
        <f t="shared" si="1"/>
        <v>Retros</v>
      </c>
      <c r="G28" s="11"/>
      <c r="H28" s="19"/>
      <c r="I28" s="19"/>
      <c r="J28" s="11"/>
      <c r="K28" s="10"/>
      <c r="L28" s="1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8" customHeight="1" x14ac:dyDescent="0.2">
      <c r="A29" s="21" t="s">
        <v>67</v>
      </c>
      <c r="B29" s="22">
        <f>WORKDAY(B28,IF(WEEKDAY(B28) = 2, 2,IF(WEEKDAY(B28)=4,2,IF(WEEKDAY(B28)=6,1,2))),'Holidays 2020,2021'!$B$2:$B$19)</f>
        <v>44361</v>
      </c>
      <c r="C29" s="50" t="str">
        <f t="shared" si="0"/>
        <v>Mon</v>
      </c>
      <c r="D29" s="23" t="s">
        <v>68</v>
      </c>
      <c r="E29" s="38" t="s">
        <v>69</v>
      </c>
      <c r="F29" s="36" t="str">
        <f t="shared" si="1"/>
        <v/>
      </c>
      <c r="G29" s="11"/>
      <c r="H29" s="19"/>
      <c r="I29" s="19"/>
      <c r="J29" s="11"/>
      <c r="K29" s="10"/>
      <c r="L29" s="11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8" customHeight="1" x14ac:dyDescent="0.2">
      <c r="A30" s="21" t="s">
        <v>70</v>
      </c>
      <c r="B30" s="22">
        <f>WORKDAY(B29,IF(WEEKDAY(B29) = 2, 2,IF(WEEKDAY(B29)=4,2,IF(WEEKDAY(B29)=6,1,2))),'Holidays 2020,2021'!$B$2:$B$19)</f>
        <v>44363</v>
      </c>
      <c r="C30" s="50" t="str">
        <f t="shared" si="0"/>
        <v>Wed</v>
      </c>
      <c r="D30" s="23" t="s">
        <v>71</v>
      </c>
      <c r="E30" s="38" t="s">
        <v>72</v>
      </c>
      <c r="F30" s="36" t="str">
        <f t="shared" si="1"/>
        <v/>
      </c>
      <c r="G30" s="11"/>
      <c r="H30" s="19"/>
      <c r="I30" s="19"/>
      <c r="J30" s="11"/>
      <c r="K30" s="10"/>
      <c r="L30" s="11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customHeight="1" x14ac:dyDescent="0.2">
      <c r="A31" s="21" t="s">
        <v>73</v>
      </c>
      <c r="B31" s="22">
        <f>WORKDAY(B30,IF(WEEKDAY(B30) = 2, 2,IF(WEEKDAY(B30)=4,2,IF(WEEKDAY(B30)=6,1,2))),'Holidays 2020,2021'!$B$2:$B$19)</f>
        <v>44365</v>
      </c>
      <c r="C31" s="50" t="str">
        <f t="shared" si="0"/>
        <v>Fri</v>
      </c>
      <c r="D31" s="23" t="s">
        <v>74</v>
      </c>
      <c r="E31" s="38" t="s">
        <v>75</v>
      </c>
      <c r="F31" s="36" t="str">
        <f t="shared" si="1"/>
        <v>Retros</v>
      </c>
      <c r="G31" s="11"/>
      <c r="H31" s="19"/>
      <c r="I31" s="19"/>
      <c r="J31" s="11"/>
      <c r="K31" s="10"/>
      <c r="L31" s="11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customHeight="1" x14ac:dyDescent="0.2">
      <c r="A32" s="21" t="s">
        <v>76</v>
      </c>
      <c r="B32" s="22">
        <f>WORKDAY(B31,IF(WEEKDAY(B31) = 2, 2,IF(WEEKDAY(B31)=4,2,IF(WEEKDAY(B31)=6,1,2))),'Holidays 2020,2021'!$B$2:$B$19)</f>
        <v>44368</v>
      </c>
      <c r="C32" s="50" t="str">
        <f t="shared" si="0"/>
        <v>Mon</v>
      </c>
      <c r="D32" s="21" t="s">
        <v>75</v>
      </c>
      <c r="E32" s="38" t="s">
        <v>75</v>
      </c>
      <c r="F32" s="36" t="str">
        <f t="shared" si="1"/>
        <v/>
      </c>
      <c r="G32" s="11"/>
      <c r="H32" s="19"/>
      <c r="I32" s="19"/>
      <c r="J32" s="11"/>
      <c r="K32" s="10"/>
      <c r="L32" s="11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8" customHeight="1" x14ac:dyDescent="0.2">
      <c r="A33" s="21" t="s">
        <v>77</v>
      </c>
      <c r="B33" s="22">
        <f>WORKDAY(B32,IF(WEEKDAY(B32) = 2, 2,IF(WEEKDAY(B32)=4,2,IF(WEEKDAY(B32)=6,1,2))),'Holidays 2020,2021'!$B$2:$B$19)</f>
        <v>44370</v>
      </c>
      <c r="C33" s="50" t="str">
        <f t="shared" si="0"/>
        <v>Wed</v>
      </c>
      <c r="D33" s="23" t="s">
        <v>78</v>
      </c>
      <c r="E33" s="38" t="s">
        <v>79</v>
      </c>
      <c r="F33" s="36" t="str">
        <f t="shared" si="1"/>
        <v/>
      </c>
      <c r="G33" s="11"/>
      <c r="H33" s="19"/>
      <c r="I33" s="19"/>
      <c r="J33" s="11"/>
      <c r="K33" s="10"/>
      <c r="L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8" customHeight="1" x14ac:dyDescent="0.2">
      <c r="A34" s="21" t="s">
        <v>80</v>
      </c>
      <c r="B34" s="22">
        <f>WORKDAY(B33,IF(WEEKDAY(B33) = 2, 2,IF(WEEKDAY(B33)=4,2,IF(WEEKDAY(B33)=6,1,2))),'Holidays 2020,2021'!$B$2:$B$19)</f>
        <v>44372</v>
      </c>
      <c r="C34" s="50" t="str">
        <f t="shared" si="0"/>
        <v>Fri</v>
      </c>
      <c r="D34" s="23" t="s">
        <v>81</v>
      </c>
      <c r="E34" s="38" t="s">
        <v>82</v>
      </c>
      <c r="F34" s="36" t="str">
        <f t="shared" si="1"/>
        <v>Retros</v>
      </c>
      <c r="G34" s="11"/>
      <c r="H34" s="19"/>
      <c r="I34" s="19"/>
      <c r="J34" s="11"/>
      <c r="K34" s="10"/>
      <c r="L34" s="11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customHeight="1" x14ac:dyDescent="0.2">
      <c r="A35" s="21" t="s">
        <v>83</v>
      </c>
      <c r="B35" s="22">
        <f>WORKDAY(B34,IF(WEEKDAY(B34) = 2, 2,IF(WEEKDAY(B34)=4,2,IF(WEEKDAY(B34)=6,1,2))),'Holidays 2020,2021'!$B$2:$B$19)</f>
        <v>44375</v>
      </c>
      <c r="C35" s="50" t="str">
        <f t="shared" si="0"/>
        <v>Mon</v>
      </c>
      <c r="D35" s="31" t="s">
        <v>84</v>
      </c>
      <c r="E35" s="32"/>
      <c r="F35" s="36" t="str">
        <f t="shared" si="1"/>
        <v/>
      </c>
      <c r="G35" s="11"/>
      <c r="H35" s="19"/>
      <c r="I35" s="19"/>
      <c r="J35" s="11"/>
      <c r="K35" s="10"/>
      <c r="L35" s="1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customHeight="1" x14ac:dyDescent="0.2">
      <c r="A36" s="21" t="s">
        <v>85</v>
      </c>
      <c r="B36" s="22">
        <f>WORKDAY(B35,IF(WEEKDAY(B35) = 2, 2,IF(WEEKDAY(B35)=4,2,IF(WEEKDAY(B35)=6,1,2))),'Holidays 2020,2021'!$B$2:$B$19)</f>
        <v>44377</v>
      </c>
      <c r="C36" s="50" t="str">
        <f t="shared" si="0"/>
        <v>Wed</v>
      </c>
      <c r="D36" s="31" t="s">
        <v>84</v>
      </c>
      <c r="E36" s="32"/>
      <c r="F36" s="37" t="str">
        <f t="shared" si="1"/>
        <v/>
      </c>
      <c r="G36" s="11"/>
      <c r="H36" s="19"/>
      <c r="I36" s="19"/>
      <c r="J36" s="11"/>
      <c r="K36" s="10"/>
      <c r="L36" s="1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8" customHeight="1" x14ac:dyDescent="0.2">
      <c r="A37" s="21" t="s">
        <v>86</v>
      </c>
      <c r="B37" s="22">
        <f>WORKDAY(B36,IF(WEEKDAY(B36) = 2, 2,IF(WEEKDAY(B36)=4,2,IF(WEEKDAY(B36)=6,1,2))),'Holidays 2020,2021'!$B$2:$B$19)</f>
        <v>44379</v>
      </c>
      <c r="C37" s="50" t="str">
        <f t="shared" si="0"/>
        <v>Fri</v>
      </c>
      <c r="D37" s="31" t="s">
        <v>84</v>
      </c>
      <c r="E37" s="33"/>
      <c r="F37" s="38" t="s">
        <v>87</v>
      </c>
      <c r="G37" s="11"/>
      <c r="H37" s="19"/>
      <c r="I37" s="19"/>
      <c r="J37" s="11"/>
      <c r="K37" s="10"/>
      <c r="L37" s="1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21" t="s">
        <v>88</v>
      </c>
      <c r="B38" s="22">
        <f>WORKDAY(B37,IF(WEEKDAY(B37) = 2, 2,IF(WEEKDAY(B37)=4,2,IF(WEEKDAY(B37)=6,1,2))),'Holidays 2020,2021'!$B$2:$B$19)</f>
        <v>44382</v>
      </c>
      <c r="C38" s="50" t="str">
        <f t="shared" si="0"/>
        <v>Mon</v>
      </c>
      <c r="D38" s="24" t="s">
        <v>89</v>
      </c>
      <c r="E38" s="47" t="s">
        <v>89</v>
      </c>
      <c r="F38" s="39" t="s">
        <v>90</v>
      </c>
      <c r="G38" s="11"/>
      <c r="H38" s="19"/>
      <c r="I38" s="19"/>
      <c r="J38" s="11"/>
      <c r="K38" s="10"/>
      <c r="L38" s="1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customHeight="1" x14ac:dyDescent="0.2">
      <c r="A39" s="21" t="s">
        <v>91</v>
      </c>
      <c r="B39" s="22">
        <f>WORKDAY(B38,IF(WEEKDAY(B38) = 2, 2,IF(WEEKDAY(B38)=4,2,IF(WEEKDAY(B38)=6,1,2))),'Holidays 2020,2021'!$B$2:$B$19)</f>
        <v>44384</v>
      </c>
      <c r="C39" s="50" t="str">
        <f t="shared" si="0"/>
        <v>Wed</v>
      </c>
      <c r="D39" s="25" t="s">
        <v>92</v>
      </c>
      <c r="E39" s="38" t="s">
        <v>93</v>
      </c>
      <c r="F39" s="40"/>
      <c r="G39" s="11"/>
      <c r="H39" s="19"/>
      <c r="I39" s="19"/>
      <c r="J39" s="11"/>
      <c r="K39" s="10"/>
      <c r="L39" s="1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customHeight="1" x14ac:dyDescent="0.2">
      <c r="A40" s="26"/>
      <c r="B40" s="27" t="s">
        <v>94</v>
      </c>
      <c r="C40" s="42" t="s">
        <v>95</v>
      </c>
      <c r="D40" s="10"/>
      <c r="E40" s="34"/>
      <c r="F40" s="34"/>
      <c r="G40" s="19"/>
      <c r="H40" s="19"/>
      <c r="I40" s="1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8" customHeight="1" x14ac:dyDescent="0.2">
      <c r="A41" s="10"/>
      <c r="B41" s="10" t="s">
        <v>96</v>
      </c>
      <c r="C41" s="42" t="s">
        <v>97</v>
      </c>
      <c r="D41" s="10"/>
      <c r="E41" s="34"/>
      <c r="F41" s="34"/>
      <c r="G41" s="19"/>
      <c r="H41" s="19"/>
      <c r="I41" s="1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8" customHeight="1" x14ac:dyDescent="0.2">
      <c r="A42" s="10"/>
      <c r="B42" s="28" t="s">
        <v>98</v>
      </c>
      <c r="C42" s="42" t="s">
        <v>99</v>
      </c>
      <c r="D42" s="10"/>
      <c r="E42" s="34"/>
      <c r="F42" s="34"/>
      <c r="G42" s="19"/>
      <c r="H42" s="19"/>
      <c r="I42" s="1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/>
      <c r="B43" s="10" t="s">
        <v>100</v>
      </c>
      <c r="C43" s="42" t="s">
        <v>101</v>
      </c>
      <c r="D43" s="10"/>
      <c r="E43" s="34"/>
      <c r="F43" s="34"/>
      <c r="G43" s="19"/>
      <c r="H43" s="19"/>
      <c r="I43" s="1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10" t="s">
        <v>87</v>
      </c>
      <c r="C44" s="42" t="s">
        <v>102</v>
      </c>
      <c r="D44" s="10"/>
      <c r="E44" s="34"/>
      <c r="F44" s="34"/>
      <c r="G44" s="19"/>
      <c r="H44" s="19"/>
      <c r="I44" s="1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10"/>
      <c r="C45" s="42"/>
      <c r="D45" s="10"/>
      <c r="E45" s="34"/>
      <c r="F45" s="34"/>
      <c r="G45" s="19"/>
      <c r="H45" s="19"/>
      <c r="I45" s="1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10"/>
      <c r="C46" s="42"/>
      <c r="D46" s="10"/>
      <c r="E46" s="34"/>
      <c r="F46" s="34"/>
      <c r="G46" s="19"/>
      <c r="H46" s="19"/>
      <c r="I46" s="1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0"/>
      <c r="B47" s="10"/>
      <c r="C47" s="42"/>
      <c r="D47" s="10"/>
      <c r="E47" s="34"/>
      <c r="F47" s="34"/>
      <c r="G47" s="19"/>
      <c r="H47" s="19"/>
      <c r="I47" s="1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0"/>
      <c r="B48" s="10"/>
      <c r="C48" s="42"/>
      <c r="D48" s="10"/>
      <c r="E48" s="34"/>
      <c r="F48" s="34"/>
      <c r="G48" s="19"/>
      <c r="H48" s="19"/>
      <c r="I48" s="1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0"/>
      <c r="B49" s="10"/>
      <c r="C49" s="42"/>
      <c r="D49" s="10"/>
      <c r="E49" s="34"/>
      <c r="F49" s="34"/>
      <c r="G49" s="19"/>
      <c r="H49" s="19"/>
      <c r="I49" s="1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0"/>
      <c r="B50" s="10"/>
      <c r="C50" s="42"/>
      <c r="D50" s="10"/>
      <c r="E50" s="34"/>
      <c r="F50" s="34"/>
      <c r="G50" s="19"/>
      <c r="H50" s="19"/>
      <c r="I50" s="1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10"/>
      <c r="C51" s="42"/>
      <c r="D51" s="10"/>
      <c r="E51" s="34"/>
      <c r="F51" s="34"/>
      <c r="G51" s="19"/>
      <c r="H51" s="19"/>
      <c r="I51" s="1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10"/>
      <c r="C52" s="42"/>
      <c r="D52" s="10"/>
      <c r="E52" s="34"/>
      <c r="F52" s="34"/>
      <c r="G52" s="19"/>
      <c r="H52" s="19"/>
      <c r="I52" s="1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10"/>
      <c r="C53" s="42"/>
      <c r="D53" s="10"/>
      <c r="E53" s="34"/>
      <c r="F53" s="34"/>
      <c r="G53" s="19"/>
      <c r="H53" s="19"/>
      <c r="I53" s="1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10"/>
      <c r="C54" s="42"/>
      <c r="D54" s="10"/>
      <c r="E54" s="34"/>
      <c r="F54" s="34"/>
      <c r="G54" s="19"/>
      <c r="H54" s="19"/>
      <c r="I54" s="1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10"/>
      <c r="C55" s="42"/>
      <c r="D55" s="10"/>
      <c r="E55" s="34"/>
      <c r="F55" s="34"/>
      <c r="G55" s="19"/>
      <c r="H55" s="19"/>
      <c r="I55" s="1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10"/>
      <c r="C56" s="42"/>
      <c r="D56" s="10"/>
      <c r="E56" s="34"/>
      <c r="F56" s="34"/>
      <c r="G56" s="19"/>
      <c r="H56" s="19"/>
      <c r="I56" s="1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10"/>
      <c r="C57" s="42"/>
      <c r="D57" s="10"/>
      <c r="E57" s="34"/>
      <c r="F57" s="34"/>
      <c r="G57" s="19"/>
      <c r="H57" s="19"/>
      <c r="I57" s="1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10"/>
      <c r="C58" s="42"/>
      <c r="D58" s="10"/>
      <c r="E58" s="34"/>
      <c r="F58" s="34"/>
      <c r="G58" s="19"/>
      <c r="H58" s="19"/>
      <c r="I58" s="1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10"/>
      <c r="C59" s="42"/>
      <c r="D59" s="10"/>
      <c r="E59" s="34"/>
      <c r="F59" s="34"/>
      <c r="G59" s="19"/>
      <c r="H59" s="19"/>
      <c r="I59" s="1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10"/>
      <c r="C60" s="42"/>
      <c r="D60" s="10"/>
      <c r="E60" s="34"/>
      <c r="F60" s="34"/>
      <c r="G60" s="19"/>
      <c r="H60" s="19"/>
      <c r="I60" s="1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10"/>
      <c r="C61" s="42"/>
      <c r="D61" s="10"/>
      <c r="E61" s="34"/>
      <c r="F61" s="34"/>
      <c r="G61" s="19"/>
      <c r="H61" s="19"/>
      <c r="I61" s="1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10"/>
      <c r="C62" s="42"/>
      <c r="D62" s="10"/>
      <c r="E62" s="34"/>
      <c r="F62" s="34"/>
      <c r="G62" s="19"/>
      <c r="H62" s="19"/>
      <c r="I62" s="1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10"/>
      <c r="C63" s="42"/>
      <c r="D63" s="10"/>
      <c r="E63" s="34"/>
      <c r="F63" s="34"/>
      <c r="G63" s="19"/>
      <c r="H63" s="19"/>
      <c r="I63" s="1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10"/>
      <c r="C64" s="42"/>
      <c r="D64" s="10"/>
      <c r="E64" s="34"/>
      <c r="F64" s="34"/>
      <c r="G64" s="19"/>
      <c r="H64" s="19"/>
      <c r="I64" s="1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10"/>
      <c r="C65" s="42"/>
      <c r="D65" s="10"/>
      <c r="E65" s="34"/>
      <c r="F65" s="34"/>
      <c r="G65" s="19"/>
      <c r="H65" s="19"/>
      <c r="I65" s="1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10"/>
      <c r="C66" s="42"/>
      <c r="D66" s="10"/>
      <c r="E66" s="34"/>
      <c r="F66" s="34"/>
      <c r="G66" s="19"/>
      <c r="H66" s="19"/>
      <c r="I66" s="1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10"/>
      <c r="C67" s="42"/>
      <c r="D67" s="10"/>
      <c r="E67" s="34"/>
      <c r="F67" s="34"/>
      <c r="G67" s="19"/>
      <c r="H67" s="19"/>
      <c r="I67" s="1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10"/>
      <c r="C68" s="42"/>
      <c r="D68" s="10"/>
      <c r="E68" s="34"/>
      <c r="F68" s="34"/>
      <c r="G68" s="19"/>
      <c r="H68" s="19"/>
      <c r="I68" s="1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10"/>
      <c r="C69" s="42"/>
      <c r="D69" s="10"/>
      <c r="E69" s="34"/>
      <c r="F69" s="34"/>
      <c r="G69" s="19"/>
      <c r="H69" s="19"/>
      <c r="I69" s="1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10"/>
      <c r="C70" s="42"/>
      <c r="D70" s="10"/>
      <c r="E70" s="34"/>
      <c r="F70" s="34"/>
      <c r="G70" s="19"/>
      <c r="H70" s="19"/>
      <c r="I70" s="1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10"/>
      <c r="C71" s="42"/>
      <c r="D71" s="10"/>
      <c r="E71" s="34"/>
      <c r="F71" s="34"/>
      <c r="G71" s="19"/>
      <c r="H71" s="19"/>
      <c r="I71" s="1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10"/>
      <c r="C72" s="42"/>
      <c r="D72" s="10"/>
      <c r="E72" s="34"/>
      <c r="F72" s="34"/>
      <c r="G72" s="19"/>
      <c r="H72" s="19"/>
      <c r="I72" s="1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10"/>
      <c r="C73" s="42"/>
      <c r="D73" s="10"/>
      <c r="E73" s="34"/>
      <c r="F73" s="34"/>
      <c r="G73" s="19"/>
      <c r="H73" s="19"/>
      <c r="I73" s="1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10"/>
      <c r="C74" s="42"/>
      <c r="D74" s="10"/>
      <c r="E74" s="34"/>
      <c r="F74" s="34"/>
      <c r="G74" s="19"/>
      <c r="H74" s="19"/>
      <c r="I74" s="1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10"/>
      <c r="C75" s="42"/>
      <c r="D75" s="10"/>
      <c r="E75" s="34"/>
      <c r="F75" s="34"/>
      <c r="G75" s="19"/>
      <c r="H75" s="19"/>
      <c r="I75" s="1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10"/>
      <c r="C76" s="42"/>
      <c r="D76" s="10"/>
      <c r="E76" s="34"/>
      <c r="F76" s="34"/>
      <c r="G76" s="19"/>
      <c r="H76" s="19"/>
      <c r="I76" s="1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10"/>
      <c r="C77" s="42"/>
      <c r="D77" s="10"/>
      <c r="E77" s="34"/>
      <c r="F77" s="34"/>
      <c r="G77" s="19"/>
      <c r="H77" s="19"/>
      <c r="I77" s="1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10"/>
      <c r="C78" s="42"/>
      <c r="D78" s="10"/>
      <c r="E78" s="34"/>
      <c r="F78" s="34"/>
      <c r="G78" s="19"/>
      <c r="H78" s="19"/>
      <c r="I78" s="1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10"/>
      <c r="C79" s="42"/>
      <c r="D79" s="10"/>
      <c r="E79" s="34"/>
      <c r="F79" s="34"/>
      <c r="G79" s="19"/>
      <c r="H79" s="19"/>
      <c r="I79" s="1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10"/>
      <c r="C80" s="42"/>
      <c r="D80" s="10"/>
      <c r="E80" s="34"/>
      <c r="F80" s="34"/>
      <c r="G80" s="19"/>
      <c r="H80" s="19"/>
      <c r="I80" s="1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10"/>
      <c r="C81" s="42"/>
      <c r="D81" s="10"/>
      <c r="E81" s="34"/>
      <c r="F81" s="34"/>
      <c r="G81" s="19"/>
      <c r="H81" s="19"/>
      <c r="I81" s="1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10"/>
      <c r="C82" s="42"/>
      <c r="D82" s="10"/>
      <c r="E82" s="34"/>
      <c r="F82" s="34"/>
      <c r="G82" s="19"/>
      <c r="H82" s="19"/>
      <c r="I82" s="1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10"/>
      <c r="C83" s="42"/>
      <c r="D83" s="10"/>
      <c r="E83" s="34"/>
      <c r="F83" s="34"/>
      <c r="G83" s="19"/>
      <c r="H83" s="19"/>
      <c r="I83" s="1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10"/>
      <c r="C84" s="42"/>
      <c r="D84" s="10"/>
      <c r="E84" s="34"/>
      <c r="F84" s="3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10"/>
      <c r="C85" s="42"/>
      <c r="D85" s="10"/>
      <c r="E85" s="34"/>
      <c r="F85" s="3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10"/>
      <c r="C86" s="42"/>
      <c r="D86" s="10"/>
      <c r="E86" s="34"/>
      <c r="F86" s="3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10"/>
      <c r="C87" s="42"/>
      <c r="D87" s="10"/>
      <c r="E87" s="34"/>
      <c r="F87" s="3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10"/>
      <c r="C88" s="42"/>
      <c r="D88" s="10"/>
      <c r="E88" s="34"/>
      <c r="F88" s="3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10"/>
      <c r="C89" s="42"/>
      <c r="D89" s="10"/>
      <c r="E89" s="34"/>
      <c r="F89" s="3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10"/>
      <c r="C90" s="42"/>
      <c r="D90" s="10"/>
      <c r="E90" s="34"/>
      <c r="F90" s="3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10"/>
      <c r="C91" s="42"/>
      <c r="D91" s="10"/>
      <c r="E91" s="34"/>
      <c r="F91" s="3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10"/>
      <c r="C92" s="42"/>
      <c r="D92" s="10"/>
      <c r="E92" s="34"/>
      <c r="F92" s="3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10"/>
      <c r="C93" s="42"/>
      <c r="D93" s="10"/>
      <c r="E93" s="34"/>
      <c r="F93" s="3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10"/>
      <c r="C94" s="42"/>
      <c r="D94" s="10"/>
      <c r="E94" s="34"/>
      <c r="F94" s="3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10"/>
      <c r="C95" s="42"/>
      <c r="D95" s="10"/>
      <c r="E95" s="34"/>
      <c r="F95" s="3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10"/>
      <c r="C96" s="42"/>
      <c r="D96" s="10"/>
      <c r="E96" s="34"/>
      <c r="F96" s="3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10"/>
      <c r="C97" s="42"/>
      <c r="D97" s="10"/>
      <c r="E97" s="34"/>
      <c r="F97" s="3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10"/>
      <c r="C98" s="42"/>
      <c r="D98" s="10"/>
      <c r="E98" s="34"/>
      <c r="F98" s="3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10"/>
      <c r="C99" s="42"/>
      <c r="D99" s="10"/>
      <c r="E99" s="34"/>
      <c r="F99" s="3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10"/>
      <c r="C100" s="42"/>
      <c r="D100" s="10"/>
      <c r="E100" s="34"/>
      <c r="F100" s="3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10"/>
      <c r="C101" s="42"/>
      <c r="D101" s="10"/>
      <c r="E101" s="34"/>
      <c r="F101" s="3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10"/>
      <c r="C102" s="42"/>
      <c r="D102" s="10"/>
      <c r="E102" s="34"/>
      <c r="F102" s="3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10"/>
      <c r="C103" s="42"/>
      <c r="D103" s="10"/>
      <c r="E103" s="34"/>
      <c r="F103" s="3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10"/>
      <c r="C104" s="42"/>
      <c r="D104" s="10"/>
      <c r="E104" s="34"/>
      <c r="F104" s="3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10"/>
      <c r="C105" s="42"/>
      <c r="D105" s="10"/>
      <c r="E105" s="34"/>
      <c r="F105" s="3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10"/>
      <c r="C106" s="42"/>
      <c r="D106" s="10"/>
      <c r="E106" s="34"/>
      <c r="F106" s="3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10"/>
      <c r="C107" s="42"/>
      <c r="D107" s="10"/>
      <c r="E107" s="34"/>
      <c r="F107" s="3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10"/>
      <c r="C108" s="42"/>
      <c r="D108" s="10"/>
      <c r="E108" s="34"/>
      <c r="F108" s="3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10"/>
      <c r="C109" s="42"/>
      <c r="D109" s="10"/>
      <c r="E109" s="34"/>
      <c r="F109" s="3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10"/>
      <c r="C110" s="42"/>
      <c r="D110" s="10"/>
      <c r="E110" s="34"/>
      <c r="F110" s="3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10"/>
      <c r="C111" s="42"/>
      <c r="D111" s="10"/>
      <c r="E111" s="34"/>
      <c r="F111" s="3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10"/>
      <c r="C112" s="42"/>
      <c r="D112" s="10"/>
      <c r="E112" s="34"/>
      <c r="F112" s="3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10"/>
      <c r="C113" s="42"/>
      <c r="D113" s="10"/>
      <c r="E113" s="34"/>
      <c r="F113" s="3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10"/>
      <c r="C114" s="42"/>
      <c r="D114" s="10"/>
      <c r="E114" s="34"/>
      <c r="F114" s="3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10"/>
      <c r="C115" s="42"/>
      <c r="D115" s="10"/>
      <c r="E115" s="34"/>
      <c r="F115" s="3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10"/>
      <c r="C116" s="42"/>
      <c r="D116" s="10"/>
      <c r="E116" s="34"/>
      <c r="F116" s="3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10"/>
      <c r="C117" s="42"/>
      <c r="D117" s="10"/>
      <c r="E117" s="34"/>
      <c r="F117" s="3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0"/>
      <c r="B118" s="10"/>
      <c r="C118" s="42"/>
      <c r="D118" s="10"/>
      <c r="E118" s="34"/>
      <c r="F118" s="3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0"/>
      <c r="B119" s="10"/>
      <c r="C119" s="42"/>
      <c r="D119" s="10"/>
      <c r="E119" s="34"/>
      <c r="F119" s="3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0"/>
      <c r="B120" s="10"/>
      <c r="C120" s="42"/>
      <c r="D120" s="10"/>
      <c r="E120" s="34"/>
      <c r="F120" s="3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0"/>
      <c r="B121" s="10"/>
      <c r="C121" s="42"/>
      <c r="D121" s="10"/>
      <c r="E121" s="34"/>
      <c r="F121" s="3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0"/>
      <c r="B122" s="10"/>
      <c r="C122" s="42"/>
      <c r="D122" s="10"/>
      <c r="E122" s="34"/>
      <c r="F122" s="3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0"/>
      <c r="B123" s="10"/>
      <c r="C123" s="42"/>
      <c r="D123" s="10"/>
      <c r="E123" s="34"/>
      <c r="F123" s="3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0"/>
      <c r="B124" s="10"/>
      <c r="C124" s="42"/>
      <c r="D124" s="10"/>
      <c r="E124" s="34"/>
      <c r="F124" s="3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0"/>
      <c r="B125" s="10"/>
      <c r="C125" s="42"/>
      <c r="D125" s="10"/>
      <c r="E125" s="34"/>
      <c r="F125" s="3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0"/>
      <c r="B126" s="10"/>
      <c r="C126" s="42"/>
      <c r="D126" s="10"/>
      <c r="E126" s="34"/>
      <c r="F126" s="3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0"/>
      <c r="B127" s="10"/>
      <c r="C127" s="42"/>
      <c r="D127" s="10"/>
      <c r="E127" s="34"/>
      <c r="F127" s="3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0"/>
      <c r="B128" s="10"/>
      <c r="C128" s="42"/>
      <c r="D128" s="10"/>
      <c r="E128" s="34"/>
      <c r="F128" s="3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0"/>
      <c r="B129" s="10"/>
      <c r="C129" s="42"/>
      <c r="D129" s="10"/>
      <c r="E129" s="34"/>
      <c r="F129" s="3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0"/>
      <c r="B130" s="10"/>
      <c r="C130" s="42"/>
      <c r="D130" s="10"/>
      <c r="E130" s="34"/>
      <c r="F130" s="3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0"/>
      <c r="B131" s="10"/>
      <c r="C131" s="42"/>
      <c r="D131" s="10"/>
      <c r="E131" s="34"/>
      <c r="F131" s="3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0"/>
      <c r="B132" s="10"/>
      <c r="C132" s="42"/>
      <c r="D132" s="10"/>
      <c r="E132" s="34"/>
      <c r="F132" s="3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0"/>
      <c r="B133" s="10"/>
      <c r="C133" s="42"/>
      <c r="D133" s="10"/>
      <c r="E133" s="34"/>
      <c r="F133" s="3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0"/>
      <c r="B134" s="10"/>
      <c r="C134" s="42"/>
      <c r="D134" s="10"/>
      <c r="E134" s="34"/>
      <c r="F134" s="3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0"/>
      <c r="B135" s="10"/>
      <c r="C135" s="42"/>
      <c r="D135" s="10"/>
      <c r="E135" s="34"/>
      <c r="F135" s="3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0"/>
      <c r="B136" s="10"/>
      <c r="C136" s="42"/>
      <c r="D136" s="10"/>
      <c r="E136" s="34"/>
      <c r="F136" s="3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0"/>
      <c r="B137" s="10"/>
      <c r="C137" s="42"/>
      <c r="D137" s="10"/>
      <c r="E137" s="34"/>
      <c r="F137" s="3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0"/>
      <c r="B138" s="10"/>
      <c r="C138" s="42"/>
      <c r="D138" s="10"/>
      <c r="E138" s="34"/>
      <c r="F138" s="3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0"/>
      <c r="B139" s="10"/>
      <c r="C139" s="42"/>
      <c r="D139" s="10"/>
      <c r="E139" s="34"/>
      <c r="F139" s="3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0"/>
      <c r="B140" s="10"/>
      <c r="C140" s="42"/>
      <c r="D140" s="10"/>
      <c r="E140" s="34"/>
      <c r="F140" s="3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0"/>
      <c r="B141" s="10"/>
      <c r="C141" s="42"/>
      <c r="D141" s="10"/>
      <c r="E141" s="34"/>
      <c r="F141" s="3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0"/>
      <c r="B142" s="10"/>
      <c r="C142" s="42"/>
      <c r="D142" s="10"/>
      <c r="E142" s="34"/>
      <c r="F142" s="3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0"/>
      <c r="B143" s="10"/>
      <c r="C143" s="42"/>
      <c r="D143" s="10"/>
      <c r="E143" s="34"/>
      <c r="F143" s="3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0"/>
      <c r="B144" s="10"/>
      <c r="C144" s="42"/>
      <c r="D144" s="10"/>
      <c r="E144" s="34"/>
      <c r="F144" s="3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0"/>
      <c r="B145" s="10"/>
      <c r="C145" s="42"/>
      <c r="D145" s="10"/>
      <c r="E145" s="34"/>
      <c r="F145" s="3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0"/>
      <c r="B146" s="10"/>
      <c r="C146" s="42"/>
      <c r="D146" s="10"/>
      <c r="E146" s="34"/>
      <c r="F146" s="3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0"/>
      <c r="B147" s="10"/>
      <c r="C147" s="42"/>
      <c r="D147" s="10"/>
      <c r="E147" s="34"/>
      <c r="F147" s="3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0"/>
      <c r="B148" s="10"/>
      <c r="C148" s="42"/>
      <c r="D148" s="10"/>
      <c r="E148" s="34"/>
      <c r="F148" s="3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0"/>
      <c r="B149" s="10"/>
      <c r="C149" s="42"/>
      <c r="D149" s="10"/>
      <c r="E149" s="34"/>
      <c r="F149" s="3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0"/>
      <c r="B150" s="10"/>
      <c r="C150" s="42"/>
      <c r="D150" s="10"/>
      <c r="E150" s="34"/>
      <c r="F150" s="3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0"/>
      <c r="B151" s="10"/>
      <c r="C151" s="42"/>
      <c r="D151" s="10"/>
      <c r="E151" s="34"/>
      <c r="F151" s="3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0"/>
      <c r="B152" s="10"/>
      <c r="C152" s="42"/>
      <c r="D152" s="10"/>
      <c r="E152" s="34"/>
      <c r="F152" s="3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0"/>
      <c r="B153" s="10"/>
      <c r="C153" s="42"/>
      <c r="D153" s="10"/>
      <c r="E153" s="34"/>
      <c r="F153" s="3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0"/>
      <c r="B154" s="10"/>
      <c r="C154" s="42"/>
      <c r="D154" s="10"/>
      <c r="E154" s="34"/>
      <c r="F154" s="3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0"/>
      <c r="B155" s="10"/>
      <c r="C155" s="42"/>
      <c r="D155" s="10"/>
      <c r="E155" s="34"/>
      <c r="F155" s="3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0"/>
      <c r="B156" s="10"/>
      <c r="C156" s="42"/>
      <c r="D156" s="10"/>
      <c r="E156" s="34"/>
      <c r="F156" s="3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0"/>
      <c r="B157" s="10"/>
      <c r="C157" s="42"/>
      <c r="D157" s="10"/>
      <c r="E157" s="34"/>
      <c r="F157" s="3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0"/>
      <c r="B158" s="10"/>
      <c r="C158" s="42"/>
      <c r="D158" s="10"/>
      <c r="E158" s="34"/>
      <c r="F158" s="3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0"/>
      <c r="B159" s="10"/>
      <c r="C159" s="42"/>
      <c r="D159" s="10"/>
      <c r="E159" s="34"/>
      <c r="F159" s="3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0"/>
      <c r="B160" s="10"/>
      <c r="C160" s="42"/>
      <c r="D160" s="10"/>
      <c r="E160" s="34"/>
      <c r="F160" s="3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0"/>
      <c r="B161" s="10"/>
      <c r="C161" s="42"/>
      <c r="D161" s="10"/>
      <c r="E161" s="34"/>
      <c r="F161" s="3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0"/>
      <c r="B162" s="10"/>
      <c r="C162" s="42"/>
      <c r="D162" s="10"/>
      <c r="E162" s="34"/>
      <c r="F162" s="3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0"/>
      <c r="B163" s="10"/>
      <c r="C163" s="42"/>
      <c r="D163" s="10"/>
      <c r="E163" s="34"/>
      <c r="F163" s="3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0"/>
      <c r="B164" s="10"/>
      <c r="C164" s="42"/>
      <c r="D164" s="10"/>
      <c r="E164" s="34"/>
      <c r="F164" s="3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0"/>
      <c r="B165" s="10"/>
      <c r="C165" s="42"/>
      <c r="D165" s="10"/>
      <c r="E165" s="34"/>
      <c r="F165" s="3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0"/>
      <c r="B166" s="10"/>
      <c r="C166" s="42"/>
      <c r="D166" s="10"/>
      <c r="E166" s="34"/>
      <c r="F166" s="3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0"/>
      <c r="B167" s="10"/>
      <c r="C167" s="42"/>
      <c r="D167" s="10"/>
      <c r="E167" s="34"/>
      <c r="F167" s="3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0"/>
      <c r="B168" s="10"/>
      <c r="C168" s="42"/>
      <c r="D168" s="10"/>
      <c r="E168" s="34"/>
      <c r="F168" s="3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0"/>
      <c r="B169" s="10"/>
      <c r="C169" s="42"/>
      <c r="D169" s="10"/>
      <c r="E169" s="34"/>
      <c r="F169" s="3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0"/>
      <c r="B170" s="10"/>
      <c r="C170" s="42"/>
      <c r="D170" s="10"/>
      <c r="E170" s="34"/>
      <c r="F170" s="3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0"/>
      <c r="B171" s="10"/>
      <c r="C171" s="42"/>
      <c r="D171" s="10"/>
      <c r="E171" s="34"/>
      <c r="F171" s="3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0"/>
      <c r="B172" s="10"/>
      <c r="C172" s="42"/>
      <c r="D172" s="10"/>
      <c r="E172" s="34"/>
      <c r="F172" s="3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0"/>
      <c r="B173" s="10"/>
      <c r="C173" s="42"/>
      <c r="D173" s="10"/>
      <c r="E173" s="34"/>
      <c r="F173" s="3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0"/>
      <c r="B174" s="10"/>
      <c r="C174" s="42"/>
      <c r="D174" s="10"/>
      <c r="E174" s="34"/>
      <c r="F174" s="3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0"/>
      <c r="B175" s="10"/>
      <c r="C175" s="42"/>
      <c r="D175" s="10"/>
      <c r="E175" s="34"/>
      <c r="F175" s="3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0"/>
      <c r="B176" s="10"/>
      <c r="C176" s="42"/>
      <c r="D176" s="10"/>
      <c r="E176" s="34"/>
      <c r="F176" s="3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0"/>
      <c r="B177" s="10"/>
      <c r="C177" s="42"/>
      <c r="D177" s="10"/>
      <c r="E177" s="34"/>
      <c r="F177" s="3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0"/>
      <c r="B178" s="10"/>
      <c r="C178" s="42"/>
      <c r="D178" s="10"/>
      <c r="E178" s="34"/>
      <c r="F178" s="3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0"/>
      <c r="B179" s="10"/>
      <c r="C179" s="42"/>
      <c r="D179" s="10"/>
      <c r="E179" s="34"/>
      <c r="F179" s="3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0"/>
      <c r="B180" s="10"/>
      <c r="C180" s="42"/>
      <c r="D180" s="10"/>
      <c r="E180" s="34"/>
      <c r="F180" s="3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0"/>
      <c r="B181" s="10"/>
      <c r="C181" s="42"/>
      <c r="D181" s="10"/>
      <c r="E181" s="34"/>
      <c r="F181" s="3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0"/>
      <c r="B182" s="10"/>
      <c r="C182" s="42"/>
      <c r="D182" s="10"/>
      <c r="E182" s="34"/>
      <c r="F182" s="3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0"/>
      <c r="B183" s="10"/>
      <c r="C183" s="42"/>
      <c r="D183" s="10"/>
      <c r="E183" s="34"/>
      <c r="F183" s="3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0"/>
      <c r="B184" s="10"/>
      <c r="C184" s="42"/>
      <c r="D184" s="10"/>
      <c r="E184" s="34"/>
      <c r="F184" s="3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0"/>
      <c r="B185" s="10"/>
      <c r="C185" s="42"/>
      <c r="D185" s="10"/>
      <c r="E185" s="34"/>
      <c r="F185" s="3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0"/>
      <c r="B186" s="10"/>
      <c r="C186" s="42"/>
      <c r="D186" s="10"/>
      <c r="E186" s="34"/>
      <c r="F186" s="3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0"/>
      <c r="B187" s="10"/>
      <c r="C187" s="42"/>
      <c r="D187" s="10"/>
      <c r="E187" s="34"/>
      <c r="F187" s="3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0"/>
      <c r="B188" s="10"/>
      <c r="C188" s="42"/>
      <c r="D188" s="10"/>
      <c r="E188" s="34"/>
      <c r="F188" s="3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0"/>
      <c r="B189" s="10"/>
      <c r="C189" s="42"/>
      <c r="D189" s="10"/>
      <c r="E189" s="34"/>
      <c r="F189" s="3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0"/>
      <c r="B190" s="10"/>
      <c r="C190" s="42"/>
      <c r="D190" s="10"/>
      <c r="E190" s="34"/>
      <c r="F190" s="3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0"/>
      <c r="B191" s="10"/>
      <c r="C191" s="42"/>
      <c r="D191" s="10"/>
      <c r="E191" s="34"/>
      <c r="F191" s="3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0"/>
      <c r="B192" s="10"/>
      <c r="C192" s="42"/>
      <c r="D192" s="10"/>
      <c r="E192" s="34"/>
      <c r="F192" s="3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0"/>
      <c r="B193" s="10"/>
      <c r="C193" s="42"/>
      <c r="D193" s="10"/>
      <c r="E193" s="34"/>
      <c r="F193" s="3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0"/>
      <c r="B194" s="10"/>
      <c r="C194" s="42"/>
      <c r="D194" s="10"/>
      <c r="E194" s="34"/>
      <c r="F194" s="3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0"/>
      <c r="B195" s="10"/>
      <c r="C195" s="42"/>
      <c r="D195" s="10"/>
      <c r="E195" s="34"/>
      <c r="F195" s="3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0"/>
      <c r="B196" s="10"/>
      <c r="C196" s="42"/>
      <c r="D196" s="10"/>
      <c r="E196" s="34"/>
      <c r="F196" s="3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0"/>
      <c r="B197" s="10"/>
      <c r="C197" s="42"/>
      <c r="D197" s="10"/>
      <c r="E197" s="34"/>
      <c r="F197" s="3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0"/>
      <c r="B198" s="10"/>
      <c r="C198" s="42"/>
      <c r="D198" s="10"/>
      <c r="E198" s="34"/>
      <c r="F198" s="3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0"/>
      <c r="B199" s="10"/>
      <c r="C199" s="42"/>
      <c r="D199" s="10"/>
      <c r="E199" s="34"/>
      <c r="F199" s="3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0"/>
      <c r="B200" s="10"/>
      <c r="C200" s="42"/>
      <c r="D200" s="10"/>
      <c r="E200" s="34"/>
      <c r="F200" s="3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0"/>
      <c r="B201" s="10"/>
      <c r="C201" s="42"/>
      <c r="D201" s="10"/>
      <c r="E201" s="34"/>
      <c r="F201" s="3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0"/>
      <c r="B202" s="10"/>
      <c r="C202" s="42"/>
      <c r="D202" s="10"/>
      <c r="E202" s="34"/>
      <c r="F202" s="3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0"/>
      <c r="B203" s="10"/>
      <c r="C203" s="42"/>
      <c r="D203" s="10"/>
      <c r="E203" s="34"/>
      <c r="F203" s="3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0"/>
      <c r="B204" s="10"/>
      <c r="C204" s="42"/>
      <c r="D204" s="10"/>
      <c r="E204" s="34"/>
      <c r="F204" s="3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0"/>
      <c r="B205" s="10"/>
      <c r="C205" s="42"/>
      <c r="D205" s="10"/>
      <c r="E205" s="34"/>
      <c r="F205" s="3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0"/>
      <c r="B206" s="10"/>
      <c r="C206" s="42"/>
      <c r="D206" s="10"/>
      <c r="E206" s="34"/>
      <c r="F206" s="3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0"/>
      <c r="B207" s="10"/>
      <c r="C207" s="42"/>
      <c r="D207" s="10"/>
      <c r="E207" s="34"/>
      <c r="F207" s="3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0"/>
      <c r="B208" s="10"/>
      <c r="C208" s="42"/>
      <c r="D208" s="10"/>
      <c r="E208" s="34"/>
      <c r="F208" s="3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0"/>
      <c r="B209" s="10"/>
      <c r="C209" s="42"/>
      <c r="D209" s="10"/>
      <c r="E209" s="34"/>
      <c r="F209" s="3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0"/>
      <c r="B210" s="10"/>
      <c r="C210" s="42"/>
      <c r="D210" s="10"/>
      <c r="E210" s="34"/>
      <c r="F210" s="3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0"/>
      <c r="B211" s="10"/>
      <c r="C211" s="42"/>
      <c r="D211" s="10"/>
      <c r="E211" s="34"/>
      <c r="F211" s="3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0"/>
      <c r="B212" s="10"/>
      <c r="C212" s="42"/>
      <c r="D212" s="10"/>
      <c r="E212" s="34"/>
      <c r="F212" s="3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0"/>
      <c r="B213" s="10"/>
      <c r="C213" s="42"/>
      <c r="D213" s="10"/>
      <c r="E213" s="34"/>
      <c r="F213" s="3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0"/>
      <c r="B214" s="10"/>
      <c r="C214" s="42"/>
      <c r="D214" s="10"/>
      <c r="E214" s="34"/>
      <c r="F214" s="3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0"/>
      <c r="B215" s="10"/>
      <c r="C215" s="42"/>
      <c r="D215" s="10"/>
      <c r="E215" s="34"/>
      <c r="F215" s="3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0"/>
      <c r="B216" s="10"/>
      <c r="C216" s="42"/>
      <c r="D216" s="10"/>
      <c r="E216" s="34"/>
      <c r="F216" s="3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0"/>
      <c r="B217" s="10"/>
      <c r="C217" s="42"/>
      <c r="D217" s="10"/>
      <c r="E217" s="34"/>
      <c r="F217" s="3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0"/>
      <c r="B218" s="10"/>
      <c r="C218" s="42"/>
      <c r="D218" s="10"/>
      <c r="E218" s="34"/>
      <c r="F218" s="3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0"/>
      <c r="B219" s="10"/>
      <c r="C219" s="42"/>
      <c r="D219" s="10"/>
      <c r="E219" s="34"/>
      <c r="F219" s="3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0"/>
      <c r="B220" s="10"/>
      <c r="C220" s="42"/>
      <c r="D220" s="10"/>
      <c r="E220" s="34"/>
      <c r="F220" s="3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0"/>
      <c r="B221" s="10"/>
      <c r="C221" s="42"/>
      <c r="D221" s="10"/>
      <c r="E221" s="34"/>
      <c r="F221" s="3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0"/>
      <c r="B222" s="10"/>
      <c r="C222" s="42"/>
      <c r="D222" s="10"/>
      <c r="E222" s="34"/>
      <c r="F222" s="34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0"/>
      <c r="B223" s="10"/>
      <c r="C223" s="42"/>
      <c r="D223" s="10"/>
      <c r="E223" s="34"/>
      <c r="F223" s="34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0"/>
      <c r="B224" s="10"/>
      <c r="C224" s="42"/>
      <c r="D224" s="10"/>
      <c r="E224" s="34"/>
      <c r="F224" s="34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0"/>
      <c r="B225" s="10"/>
      <c r="C225" s="42"/>
      <c r="D225" s="10"/>
      <c r="E225" s="34"/>
      <c r="F225" s="34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0"/>
      <c r="B226" s="10"/>
      <c r="C226" s="42"/>
      <c r="D226" s="10"/>
      <c r="E226" s="34"/>
      <c r="F226" s="34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0"/>
      <c r="B227" s="10"/>
      <c r="C227" s="42"/>
      <c r="D227" s="10"/>
      <c r="E227" s="34"/>
      <c r="F227" s="3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0"/>
      <c r="B228" s="10"/>
      <c r="C228" s="42"/>
      <c r="D228" s="10"/>
      <c r="E228" s="34"/>
      <c r="F228" s="3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0"/>
      <c r="B229" s="10"/>
      <c r="C229" s="42"/>
      <c r="D229" s="10"/>
      <c r="E229" s="34"/>
      <c r="F229" s="34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0"/>
      <c r="B230" s="10"/>
      <c r="C230" s="42"/>
      <c r="D230" s="10"/>
      <c r="E230" s="34"/>
      <c r="F230" s="34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0"/>
      <c r="B231" s="10"/>
      <c r="C231" s="42"/>
      <c r="D231" s="10"/>
      <c r="E231" s="34"/>
      <c r="F231" s="34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0"/>
      <c r="B232" s="10"/>
      <c r="C232" s="42"/>
      <c r="D232" s="10"/>
      <c r="E232" s="34"/>
      <c r="F232" s="3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0"/>
      <c r="B233" s="10"/>
      <c r="C233" s="42"/>
      <c r="D233" s="10"/>
      <c r="E233" s="34"/>
      <c r="F233" s="3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0"/>
      <c r="B234" s="10"/>
      <c r="C234" s="42"/>
      <c r="D234" s="10"/>
      <c r="E234" s="34"/>
      <c r="F234" s="34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0"/>
      <c r="B235" s="10"/>
      <c r="C235" s="42"/>
      <c r="D235" s="10"/>
      <c r="E235" s="34"/>
      <c r="F235" s="34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0"/>
      <c r="B236" s="10"/>
      <c r="C236" s="42"/>
      <c r="D236" s="10"/>
      <c r="E236" s="34"/>
      <c r="F236" s="34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44"/>
      <c r="D237" s="11"/>
      <c r="E237" s="35"/>
      <c r="F237" s="35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44"/>
      <c r="D238" s="11"/>
      <c r="E238" s="35"/>
      <c r="F238" s="35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44"/>
      <c r="D239" s="11"/>
      <c r="E239" s="35"/>
      <c r="F239" s="35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44"/>
      <c r="D240" s="11"/>
      <c r="E240" s="35"/>
      <c r="F240" s="35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44"/>
      <c r="D241" s="11"/>
      <c r="E241" s="35"/>
      <c r="F241" s="35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44"/>
      <c r="D242" s="11"/>
      <c r="E242" s="35"/>
      <c r="F242" s="35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44"/>
      <c r="D243" s="11"/>
      <c r="E243" s="35"/>
      <c r="F243" s="35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44"/>
      <c r="D244" s="11"/>
      <c r="E244" s="35"/>
      <c r="F244" s="35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7:C7"/>
    <mergeCell ref="B8:C8"/>
    <mergeCell ref="D35:E35"/>
    <mergeCell ref="D36:E36"/>
    <mergeCell ref="D37:E3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22.28515625" customWidth="1"/>
    <col min="3" max="6" width="14.42578125" customWidth="1"/>
  </cols>
  <sheetData>
    <row r="1" spans="1:23" ht="15.75" customHeight="1" x14ac:dyDescent="0.25">
      <c r="A1" s="4" t="s">
        <v>103</v>
      </c>
      <c r="B1" s="5" t="s">
        <v>104</v>
      </c>
      <c r="C1" s="5" t="s">
        <v>105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 x14ac:dyDescent="0.2">
      <c r="A2" s="7">
        <v>1</v>
      </c>
      <c r="B2" s="8">
        <v>44197</v>
      </c>
      <c r="C2" s="9" t="s">
        <v>106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75" customHeight="1" x14ac:dyDescent="0.2">
      <c r="A3" s="7">
        <v>2</v>
      </c>
      <c r="B3" s="8">
        <v>44235</v>
      </c>
      <c r="C3" s="9" t="s">
        <v>107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customHeight="1" x14ac:dyDescent="0.2">
      <c r="A4" s="7">
        <v>3</v>
      </c>
      <c r="B4" s="8">
        <v>44236</v>
      </c>
      <c r="C4" s="9" t="s">
        <v>108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 x14ac:dyDescent="0.2">
      <c r="A5" s="7">
        <v>4</v>
      </c>
      <c r="B5" s="8">
        <v>43850</v>
      </c>
      <c r="C5" s="9" t="s">
        <v>108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.75" customHeight="1" x14ac:dyDescent="0.2">
      <c r="A6" s="7">
        <v>5</v>
      </c>
      <c r="B6" s="8">
        <v>44237</v>
      </c>
      <c r="C6" s="9" t="s">
        <v>108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2">
      <c r="A7" s="7">
        <v>6</v>
      </c>
      <c r="B7" s="8">
        <v>44238</v>
      </c>
      <c r="C7" s="9" t="s">
        <v>108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 x14ac:dyDescent="0.2">
      <c r="A8" s="7">
        <v>7</v>
      </c>
      <c r="B8" s="8">
        <v>44239</v>
      </c>
      <c r="C8" s="9" t="s">
        <v>108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 x14ac:dyDescent="0.2">
      <c r="A9" s="7">
        <v>8</v>
      </c>
      <c r="B9" s="8">
        <v>44240</v>
      </c>
      <c r="C9" s="9" t="s">
        <v>108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 x14ac:dyDescent="0.2">
      <c r="A10" s="7">
        <v>9</v>
      </c>
      <c r="B10" s="8">
        <v>44241</v>
      </c>
      <c r="C10" s="9" t="s">
        <v>108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">
      <c r="A11" s="7">
        <v>10</v>
      </c>
      <c r="B11" s="8">
        <v>44242</v>
      </c>
      <c r="C11" s="9" t="s">
        <v>108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2">
      <c r="A12" s="7">
        <v>11</v>
      </c>
      <c r="B12" s="8">
        <v>44243</v>
      </c>
      <c r="C12" s="9" t="s">
        <v>108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.75" customHeight="1" x14ac:dyDescent="0.2">
      <c r="A13" s="7">
        <v>12</v>
      </c>
      <c r="B13" s="8">
        <v>44244</v>
      </c>
      <c r="C13" s="9" t="s">
        <v>108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customHeight="1" x14ac:dyDescent="0.2">
      <c r="A14" s="7">
        <v>13</v>
      </c>
      <c r="B14" s="8">
        <v>44245</v>
      </c>
      <c r="C14" s="9" t="s">
        <v>108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customHeight="1" x14ac:dyDescent="0.2">
      <c r="A15" s="7">
        <v>14</v>
      </c>
      <c r="B15" s="8">
        <v>44246</v>
      </c>
      <c r="C15" s="9" t="s">
        <v>108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customHeight="1" x14ac:dyDescent="0.2">
      <c r="A16" s="7">
        <v>15</v>
      </c>
      <c r="B16" s="8">
        <v>44307</v>
      </c>
      <c r="C16" s="9" t="s">
        <v>109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customHeight="1" x14ac:dyDescent="0.2">
      <c r="A17" s="7">
        <v>16</v>
      </c>
      <c r="B17" s="8">
        <v>44316</v>
      </c>
      <c r="C17" s="9" t="s">
        <v>110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 x14ac:dyDescent="0.2">
      <c r="A18" s="7">
        <v>17</v>
      </c>
      <c r="B18" s="8">
        <v>44317</v>
      </c>
      <c r="C18" s="9" t="s">
        <v>111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75" customHeight="1" x14ac:dyDescent="0.2">
      <c r="A19" s="7">
        <v>18</v>
      </c>
      <c r="B19" s="8">
        <v>44441</v>
      </c>
      <c r="C19" s="9" t="s">
        <v>112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5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5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5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5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5.75" customHeight="1" x14ac:dyDescent="0.2"/>
    <row r="222" spans="1:23" ht="15.75" customHeight="1" x14ac:dyDescent="0.2"/>
    <row r="223" spans="1:23" ht="15.75" customHeight="1" x14ac:dyDescent="0.2"/>
    <row r="224" spans="1:2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WBDS 3x4</vt:lpstr>
      <vt:lpstr>Holidays 2020,2021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2021-05-07T07:40:29Z</dcterms:modified>
</cp:coreProperties>
</file>