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6"/>
  </bookViews>
  <sheets>
    <sheet name="表紙" sheetId="4" r:id="rId1"/>
    <sheet name="更新履歴" sheetId="5" r:id="rId2"/>
    <sheet name="処理概要" sheetId="6" r:id="rId3"/>
    <sheet name="画面遷移" sheetId="7" r:id="rId4"/>
    <sheet name="画面遷移詳細" sheetId="8" r:id="rId5"/>
    <sheet name="画面ｲﾒｰｼﾞ" sheetId="9" r:id="rId6"/>
    <sheet name="画面項目説明" sheetId="10" r:id="rId7"/>
    <sheet name="ＤＢ更新内容" sheetId="11" r:id="rId8"/>
    <sheet name="イベント仕様" sheetId="12" r:id="rId9"/>
    <sheet name="Sheet1" sheetId="1" r:id="rId10"/>
    <sheet name="Sheet2" sheetId="2" r:id="rId11"/>
    <sheet name="Sheet3" sheetId="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_123Graph_AA-E" hidden="1">[1]給与!#REF!</definedName>
    <definedName name="___123Graph_BA-E" hidden="1">[1]給与!#REF!</definedName>
    <definedName name="___123Graph_DA-E" hidden="1">[1]給与!#REF!</definedName>
    <definedName name="___123Graph_EA-E" hidden="1">[1]給与!#REF!</definedName>
    <definedName name="___123Graph_LBL_BA-E" hidden="1">[1]給与!#REF!</definedName>
    <definedName name="___123Graph_LBL_BA-E,K" hidden="1">[1]給与!#REF!</definedName>
    <definedName name="___123Graph_XA-E" hidden="1">[1]給与!#REF!</definedName>
    <definedName name="___123Graph_XA-E,K" hidden="1">[1]給与!#REF!</definedName>
    <definedName name="__123Graph_AA" hidden="1">[1]給与!#REF!</definedName>
    <definedName name="__123Graph_ANEC見積" hidden="1">#REF!</definedName>
    <definedName name="__123Graph_A加工高_人" hidden="1">#REF!</definedName>
    <definedName name="__123Graph_A計画1" hidden="1">#REF!</definedName>
    <definedName name="__123Graph_A計画2" hidden="1">#REF!</definedName>
    <definedName name="__123Graph_A検収" hidden="1">#REF!</definedName>
    <definedName name="__123Graph_A検収計画" hidden="1">#REF!</definedName>
    <definedName name="__123Graph_A見積" hidden="1">#REF!</definedName>
    <definedName name="__123Graph_A見積2" hidden="1">#REF!</definedName>
    <definedName name="__123Graph_A見積3" hidden="1">#REF!</definedName>
    <definedName name="__123Graph_A見積96" hidden="1">#REF!</definedName>
    <definedName name="__123Graph_A見積97" hidden="1">#REF!</definedName>
    <definedName name="__123Graph_A見積人" hidden="1">#REF!</definedName>
    <definedName name="__123Graph_A工数" hidden="1">#REF!</definedName>
    <definedName name="__123Graph_A売上" hidden="1">#REF!</definedName>
    <definedName name="__123Graph_A売上_2" hidden="1">#REF!</definedName>
    <definedName name="__123Graph_A売人_A" hidden="1">#REF!</definedName>
    <definedName name="__123Graph_A売人日_A" hidden="1">#REF!</definedName>
    <definedName name="__123Graph_BA" hidden="1">[1]給与!#REF!</definedName>
    <definedName name="__123Graph_B加工高_人" hidden="1">#REF!</definedName>
    <definedName name="__123Graph_B計画1" hidden="1">#REF!</definedName>
    <definedName name="__123Graph_B計画2" hidden="1">#REF!</definedName>
    <definedName name="__123Graph_B検収計画" hidden="1">#REF!</definedName>
    <definedName name="__123Graph_B見積2" hidden="1">#REF!</definedName>
    <definedName name="__123Graph_B見積96" hidden="1">#REF!</definedName>
    <definedName name="__123Graph_B見積97" hidden="1">#REF!</definedName>
    <definedName name="__123Graph_B見積人" hidden="1">#REF!</definedName>
    <definedName name="__123Graph_B売上" hidden="1">#REF!</definedName>
    <definedName name="__123Graph_B売上_2" hidden="1">#REF!</definedName>
    <definedName name="__123Graph_B売人_A" hidden="1">#REF!</definedName>
    <definedName name="__123Graph_B売人日_A" hidden="1">#REF!</definedName>
    <definedName name="__123Graph_CNEC見積" hidden="1">#REF!</definedName>
    <definedName name="__123Graph_C計画1" hidden="1">#REF!</definedName>
    <definedName name="__123Graph_C計画2" hidden="1">#REF!</definedName>
    <definedName name="__123Graph_C検収" hidden="1">#REF!</definedName>
    <definedName name="__123Graph_C検収計画" hidden="1">#REF!</definedName>
    <definedName name="__123Graph_C見積2" hidden="1">#REF!</definedName>
    <definedName name="__123Graph_C見積3" hidden="1">#REF!</definedName>
    <definedName name="__123Graph_C見積96" hidden="1">#REF!</definedName>
    <definedName name="__123Graph_C見積97" hidden="1">#REF!</definedName>
    <definedName name="__123Graph_C売上_2" hidden="1">#REF!</definedName>
    <definedName name="__123Graph_DA" hidden="1">[1]給与!#REF!</definedName>
    <definedName name="__123Graph_DNEC見積" hidden="1">#REF!</definedName>
    <definedName name="__123Graph_D加工高_人" hidden="1">#REF!</definedName>
    <definedName name="__123Graph_D計画1" hidden="1">#REF!</definedName>
    <definedName name="__123Graph_D計画2" hidden="1">#REF!</definedName>
    <definedName name="__123Graph_D検収" hidden="1">#REF!</definedName>
    <definedName name="__123Graph_D検収計画" hidden="1">#REF!</definedName>
    <definedName name="__123Graph_D見積" hidden="1">#REF!</definedName>
    <definedName name="__123Graph_D見積2" hidden="1">#REF!</definedName>
    <definedName name="__123Graph_D見積3" hidden="1">#REF!</definedName>
    <definedName name="__123Graph_D見積96" hidden="1">#REF!</definedName>
    <definedName name="__123Graph_D見積97" hidden="1">#REF!</definedName>
    <definedName name="__123Graph_D見積人" hidden="1">#REF!</definedName>
    <definedName name="__123Graph_D工数" hidden="1">#REF!</definedName>
    <definedName name="__123Graph_D売上_2" hidden="1">#REF!</definedName>
    <definedName name="__123Graph_D売人_A" hidden="1">#REF!</definedName>
    <definedName name="__123Graph_D売人日_A" hidden="1">#REF!</definedName>
    <definedName name="__123Graph_EA" hidden="1">[1]給与!#REF!</definedName>
    <definedName name="__123Graph_ENEC見積" hidden="1">#REF!</definedName>
    <definedName name="__123Graph_E加工高_人" hidden="1">#REF!</definedName>
    <definedName name="__123Graph_E計画1" hidden="1">#REF!</definedName>
    <definedName name="__123Graph_E検収" hidden="1">#REF!</definedName>
    <definedName name="__123Graph_E検収計画" hidden="1">#REF!</definedName>
    <definedName name="__123Graph_E見積" hidden="1">#REF!</definedName>
    <definedName name="__123Graph_E見積3" hidden="1">#REF!</definedName>
    <definedName name="__123Graph_E見積96" hidden="1">#REF!</definedName>
    <definedName name="__123Graph_E見積97" hidden="1">#REF!</definedName>
    <definedName name="__123Graph_E見積人" hidden="1">#REF!</definedName>
    <definedName name="__123Graph_E売人_A" hidden="1">#REF!</definedName>
    <definedName name="__123Graph_E売人日_A" hidden="1">#REF!</definedName>
    <definedName name="__123Graph_F計画1" hidden="1">#REF!</definedName>
    <definedName name="__123Graph_F検収計画" hidden="1">#REF!</definedName>
    <definedName name="__123Graph_LBL_ANEC見積" hidden="1">#REF!</definedName>
    <definedName name="__123Graph_LBL_A加工高_人" hidden="1">#REF!</definedName>
    <definedName name="__123Graph_LBL_A計画2" hidden="1">#REF!</definedName>
    <definedName name="__123Graph_LBL_A検収" hidden="1">#REF!</definedName>
    <definedName name="__123Graph_LBL_A見積" hidden="1">#REF!</definedName>
    <definedName name="__123Graph_LBL_A見積2" hidden="1">#REF!</definedName>
    <definedName name="__123Graph_LBL_A見積3" hidden="1">#REF!</definedName>
    <definedName name="__123Graph_LBL_A見積96" hidden="1">#REF!</definedName>
    <definedName name="__123Graph_LBL_A見積97" hidden="1">#REF!</definedName>
    <definedName name="__123Graph_LBL_A見積人" hidden="1">#REF!</definedName>
    <definedName name="__123Graph_LBL_A工数" hidden="1">#REF!</definedName>
    <definedName name="__123Graph_LBL_A売上" hidden="1">#REF!</definedName>
    <definedName name="__123Graph_LBL_A売上_2" hidden="1">#REF!</definedName>
    <definedName name="__123Graph_LBL_A売人_A" hidden="1">#REF!</definedName>
    <definedName name="__123Graph_LBL_BA" hidden="1">[1]給与!#REF!</definedName>
    <definedName name="__123Graph_LBL_B加工高_人" hidden="1">#REF!</definedName>
    <definedName name="__123Graph_LBL_B計画2" hidden="1">#REF!</definedName>
    <definedName name="__123Graph_LBL_B見積2" hidden="1">#REF!</definedName>
    <definedName name="__123Graph_LBL_B見積3" hidden="1">#REF!</definedName>
    <definedName name="__123Graph_LBL_B見積96" hidden="1">#REF!</definedName>
    <definedName name="__123Graph_LBL_B見積97" hidden="1">#REF!</definedName>
    <definedName name="__123Graph_LBL_B見積人" hidden="1">#REF!</definedName>
    <definedName name="__123Graph_LBL_B総54_3" hidden="1">[1]給与!#REF!</definedName>
    <definedName name="__123Graph_LBL_B売上" hidden="1">#REF!</definedName>
    <definedName name="__123Graph_LBL_B売上_2" hidden="1">#REF!</definedName>
    <definedName name="__123Graph_LBL_B売人_A" hidden="1">#REF!</definedName>
    <definedName name="__123Graph_LBL_CNEC見積" hidden="1">#REF!</definedName>
    <definedName name="__123Graph_LBL_C計画2" hidden="1">#REF!</definedName>
    <definedName name="__123Graph_LBL_C検収" hidden="1">#REF!</definedName>
    <definedName name="__123Graph_LBL_C見積3" hidden="1">#REF!</definedName>
    <definedName name="__123Graph_LBL_C見積97" hidden="1">#REF!</definedName>
    <definedName name="__123Graph_LBL_C売上" hidden="1">#REF!</definedName>
    <definedName name="__123Graph_LBL_DNEC見積" hidden="1">#REF!</definedName>
    <definedName name="__123Graph_LBL_D加工高_人" hidden="1">#REF!</definedName>
    <definedName name="__123Graph_LBL_D計画2" hidden="1">#REF!</definedName>
    <definedName name="__123Graph_LBL_D検収" hidden="1">#REF!</definedName>
    <definedName name="__123Graph_LBL_D見積" hidden="1">#REF!</definedName>
    <definedName name="__123Graph_LBL_D見積2" hidden="1">#REF!</definedName>
    <definedName name="__123Graph_LBL_D見積3" hidden="1">#REF!</definedName>
    <definedName name="__123Graph_LBL_D見積96" hidden="1">#REF!</definedName>
    <definedName name="__123Graph_LBL_D見積97" hidden="1">#REF!</definedName>
    <definedName name="__123Graph_LBL_D見積人" hidden="1">#REF!</definedName>
    <definedName name="__123Graph_LBL_D工数" hidden="1">#REF!</definedName>
    <definedName name="__123Graph_LBL_D売上_2" hidden="1">#REF!</definedName>
    <definedName name="__123Graph_LBL_D標準AD_3" hidden="1">[1]給与!#REF!</definedName>
    <definedName name="__123Graph_LBL_E加工高_人" hidden="1">#REF!</definedName>
    <definedName name="__123Graph_LBL_E検収" hidden="1">#REF!</definedName>
    <definedName name="__123Graph_LBL_E見積2" hidden="1">#REF!</definedName>
    <definedName name="__123Graph_LBL_E見積3" hidden="1">#REF!</definedName>
    <definedName name="__123Graph_LBL_E見積96" hidden="1">#REF!</definedName>
    <definedName name="__123Graph_LBL_E見積97" hidden="1">#REF!</definedName>
    <definedName name="__123Graph_LBL_E見積人" hidden="1">#REF!</definedName>
    <definedName name="__123Graph_LBL_E売上_2" hidden="1">#REF!</definedName>
    <definedName name="__123Graph_XA" hidden="1">[1]給与!#REF!</definedName>
    <definedName name="__123Graph_XNEC見積" hidden="1">#REF!</definedName>
    <definedName name="__123Graph_X加工高_人" hidden="1">#REF!</definedName>
    <definedName name="__123Graph_X計画1" hidden="1">#REF!</definedName>
    <definedName name="__123Graph_X計画2" hidden="1">#REF!</definedName>
    <definedName name="__123Graph_X検収" hidden="1">#REF!</definedName>
    <definedName name="__123Graph_X検収計画" hidden="1">#REF!</definedName>
    <definedName name="__123Graph_X見積" hidden="1">#REF!</definedName>
    <definedName name="__123Graph_X見積2" hidden="1">#REF!</definedName>
    <definedName name="__123Graph_X見積3" hidden="1">#REF!</definedName>
    <definedName name="__123Graph_X見積96" hidden="1">#REF!</definedName>
    <definedName name="__123Graph_X見積97" hidden="1">#REF!</definedName>
    <definedName name="__123Graph_X見積人" hidden="1">#REF!</definedName>
    <definedName name="__123Graph_X工数" hidden="1">#REF!</definedName>
    <definedName name="__123Graph_X総54_2" hidden="1">[1]給与!#REF!</definedName>
    <definedName name="__123Graph_X総54_3" hidden="1">[1]給与!#REF!</definedName>
    <definedName name="__123Graph_X売上" hidden="1">#REF!</definedName>
    <definedName name="__123Graph_X売上_2" hidden="1">#REF!</definedName>
    <definedName name="__123Graph_X売人_A" hidden="1">#REF!</definedName>
    <definedName name="__123Graph_X売人日_A" hidden="1">#REF!</definedName>
    <definedName name="__123Graph_X標準AD_1" hidden="1">[1]給与!#REF!</definedName>
    <definedName name="__123Graph_X標準AD_2" hidden="1">[1]給与!#REF!</definedName>
    <definedName name="__123Graph_X標準AD_3" hidden="1">[1]給与!#REF!</definedName>
    <definedName name="_B77">#N/A</definedName>
    <definedName name="_B79">#N/A</definedName>
    <definedName name="_B79_">#N/A</definedName>
    <definedName name="_B83">#N/A</definedName>
    <definedName name="_B84">#N/A</definedName>
    <definedName name="_B85">#N/A</definedName>
    <definedName name="_B96">#N/A</definedName>
    <definedName name="_C77">#N/A</definedName>
    <definedName name="_C77_">#N/A</definedName>
    <definedName name="_C79">#N/A</definedName>
    <definedName name="_C79_">#N/A</definedName>
    <definedName name="_C81">#N/A</definedName>
    <definedName name="_C81_">#N/A</definedName>
    <definedName name="_C82">#N/A</definedName>
    <definedName name="_C82_">#N/A</definedName>
    <definedName name="_C83">#N/A</definedName>
    <definedName name="_C83_">#N/A</definedName>
    <definedName name="_C84">#N/A</definedName>
    <definedName name="_C84_">#N/A</definedName>
    <definedName name="_C85">#N/A</definedName>
    <definedName name="_C85_">#N/A</definedName>
    <definedName name="_C86">#N/A</definedName>
    <definedName name="_C86_">#N/A</definedName>
    <definedName name="_C87">#N/A</definedName>
    <definedName name="_C87_">#N/A</definedName>
    <definedName name="_C88">#N/A</definedName>
    <definedName name="_C88_">#N/A</definedName>
    <definedName name="_C89">#N/A</definedName>
    <definedName name="_C90">#N/A</definedName>
    <definedName name="_C91">#N/A</definedName>
    <definedName name="_C91_">#N/A</definedName>
    <definedName name="_C92">#N/A</definedName>
    <definedName name="_C92_">#N/A</definedName>
    <definedName name="_C93">#N/A</definedName>
    <definedName name="_C93_">#N/A</definedName>
    <definedName name="_C94">#N/A</definedName>
    <definedName name="_C94_">#N/A</definedName>
    <definedName name="_C95">#N/A</definedName>
    <definedName name="_C95_">#N/A</definedName>
    <definedName name="_C96">#N/A</definedName>
    <definedName name="_C96_">#N/A</definedName>
    <definedName name="_D79">#N/A</definedName>
    <definedName name="_D85">#N/A</definedName>
    <definedName name="_D86">#N/A</definedName>
    <definedName name="_D87">#N/A</definedName>
    <definedName name="_D88">#N/A</definedName>
    <definedName name="_D89">#N/A</definedName>
    <definedName name="_D90">#N/A</definedName>
    <definedName name="_D91">#N/A</definedName>
    <definedName name="_D92">#N/A</definedName>
    <definedName name="_D93">#N/A</definedName>
    <definedName name="_D94">#N/A</definedName>
    <definedName name="_Fill" hidden="1">[1]給与!#REF!</definedName>
    <definedName name="_xlnm._FilterDatabase" localSheetId="6" hidden="1">画面項目説明!#REF!</definedName>
    <definedName name="_HYO111">#REF!</definedName>
    <definedName name="_HYO2">#N/A</definedName>
    <definedName name="_HYO71">#N/A</definedName>
    <definedName name="_HYO72">[3]給与01sim!#REF!</definedName>
    <definedName name="_HYO74">[3]給与01sim!#REF!</definedName>
    <definedName name="_Key1" hidden="1">[3]給与01sim!#REF!</definedName>
    <definedName name="_Order1" hidden="1">255</definedName>
    <definedName name="_REP1">#REF!</definedName>
    <definedName name="_REP2">#REF!</definedName>
    <definedName name="_REP3">#REF!</definedName>
    <definedName name="_REP4">#REF!</definedName>
    <definedName name="_REP41">#REF!</definedName>
    <definedName name="_REP42">#REF!</definedName>
    <definedName name="_REP43">#REF!</definedName>
    <definedName name="_REP44">#REF!</definedName>
    <definedName name="_REP5">#REF!</definedName>
    <definedName name="_REP6">#REF!</definedName>
    <definedName name="_RNG1">[7]個人!$E$5:$Z$173</definedName>
    <definedName name="_Sort" hidden="1">[3]給与01sim!#REF!</definedName>
    <definedName name="AAA">#REF!</definedName>
    <definedName name="ASC">#REF!</definedName>
    <definedName name="DATE">[3]給与01sim!#REF!</definedName>
    <definedName name="DBI">#REF!</definedName>
    <definedName name="G_COMM">#REF!</definedName>
    <definedName name="G_HEAD">#REF!</definedName>
    <definedName name="G_ITEM">#REF!</definedName>
    <definedName name="G_K93E">#REF!</definedName>
    <definedName name="G_K93N">#REF!</definedName>
    <definedName name="G_K93S">#REF!</definedName>
    <definedName name="G_K94E">#REF!</definedName>
    <definedName name="G_K94N">#REF!</definedName>
    <definedName name="G_K94O">#REF!</definedName>
    <definedName name="G_K94S">#REF!</definedName>
    <definedName name="G_K94T">#REF!</definedName>
    <definedName name="G_K95E">#REF!</definedName>
    <definedName name="G_K95N">#REF!</definedName>
    <definedName name="G_K95O">#REF!</definedName>
    <definedName name="G_K95S">#REF!</definedName>
    <definedName name="G_K95T">#REF!</definedName>
    <definedName name="G_KHEAD">#REF!</definedName>
    <definedName name="G_KREM1">#REF!</definedName>
    <definedName name="G_KREM2">#REF!</definedName>
    <definedName name="G_KYTTL">#REF!</definedName>
    <definedName name="G_M93E">#REF!</definedName>
    <definedName name="G_M93N">#REF!</definedName>
    <definedName name="G_M93S">#REF!</definedName>
    <definedName name="G_M94E">#REF!</definedName>
    <definedName name="G_M94K">#REF!</definedName>
    <definedName name="G_M94M">#REF!</definedName>
    <definedName name="G_M94N">#REF!</definedName>
    <definedName name="G_M94O">#REF!</definedName>
    <definedName name="G_M94S">#REF!</definedName>
    <definedName name="G_M94T">#REF!</definedName>
    <definedName name="G_M95E">#REF!</definedName>
    <definedName name="G_M95K">#REF!</definedName>
    <definedName name="G_M95M">#REF!</definedName>
    <definedName name="G_M95N">#REF!</definedName>
    <definedName name="G_M95O">#REF!</definedName>
    <definedName name="G_M95S">#REF!</definedName>
    <definedName name="G_M95T">#REF!</definedName>
    <definedName name="G_REM1">#REF!</definedName>
    <definedName name="G_REM2">#REF!</definedName>
    <definedName name="G_XTTL">#REF!</definedName>
    <definedName name="G_YTTL">#REF!</definedName>
    <definedName name="H11年度">[1]給与!#REF!</definedName>
    <definedName name="H12年度">[1]給与!$F$2:$N$162</definedName>
    <definedName name="HYO_SYO">[3]給与01sim!#REF!</definedName>
    <definedName name="HYO_T0">#N/A</definedName>
    <definedName name="HYO_T1">#N/A</definedName>
    <definedName name="HYO_ZAN1">[3]給与01sim!#REF!</definedName>
    <definedName name="HYO_ZAN2">#N/A</definedName>
    <definedName name="HYO2_C">#N/A</definedName>
    <definedName name="HYO2_D">#N/A</definedName>
    <definedName name="HYO2_N">#N/A</definedName>
    <definedName name="HYO7_A">[3]給与01sim!#REF!</definedName>
    <definedName name="HYO7_B">[3]給与01sim!#REF!</definedName>
    <definedName name="HYO7_C">[3]給与01sim!#REF!</definedName>
    <definedName name="HYO7_D">[3]給与01sim!#REF!</definedName>
    <definedName name="HYO7_E">[3]給与01sim!#REF!</definedName>
    <definedName name="HYO7_F">[3]給与01sim!#REF!</definedName>
    <definedName name="HYO7_N">[3]給与01sim!#REF!</definedName>
    <definedName name="HYOK_A">#N/A</definedName>
    <definedName name="I_O">[6]リストデータ設定シート!$F$6:$F$9</definedName>
    <definedName name="KIHON">#N/A</definedName>
    <definedName name="MST_CLIENT">#REF!</definedName>
    <definedName name="MST_GROUP">#REF!</definedName>
    <definedName name="MST_MATTER">#REF!</definedName>
    <definedName name="MST_MATTER_DATE">#REF!</definedName>
    <definedName name="MST_USER">#REF!</definedName>
    <definedName name="MST_USER_SKILL">#REF!</definedName>
    <definedName name="No.">#REF!</definedName>
    <definedName name="_xlnm.Print_Area" localSheetId="7">ＤＢ更新内容!$A$1:$BP$14</definedName>
    <definedName name="_xlnm.Print_Area" localSheetId="8">イベント仕様!$A$1:$BP$26</definedName>
    <definedName name="_xlnm.Print_Area" localSheetId="5">画面ｲﾒｰｼﾞ!$A$1:$BH$53</definedName>
    <definedName name="_xlnm.Print_Area" localSheetId="6">画面項目説明!$A$1:$BU$22</definedName>
    <definedName name="_xlnm.Print_Area" localSheetId="3">画面遷移!$A$1:$BH$48</definedName>
    <definedName name="_xlnm.Print_Area" localSheetId="4">画面遷移詳細!$A$1:$BH$23</definedName>
    <definedName name="_xlnm.Print_Area" localSheetId="1">更新履歴!$A$1:$BH$59</definedName>
    <definedName name="_xlnm.Print_Area" localSheetId="2">処理概要!$A$1:$BH$56</definedName>
    <definedName name="_xlnm.Print_Titles" localSheetId="7">ＤＢ更新内容!$1:$5</definedName>
    <definedName name="_xlnm.Print_Titles" localSheetId="8">イベント仕様!$1:$6</definedName>
    <definedName name="_xlnm.Print_Titles" localSheetId="5">画面ｲﾒｰｼﾞ!$1:$5</definedName>
    <definedName name="_xlnm.Print_Titles" localSheetId="6">画面項目説明!$1:$7</definedName>
    <definedName name="_xlnm.Print_Titles" localSheetId="3">画面遷移!$1:$4</definedName>
    <definedName name="_xlnm.Print_Titles" localSheetId="2">処理概要!$1:$3</definedName>
    <definedName name="_xlnm.Print_Titles">#REF!</definedName>
    <definedName name="QA">#REF!</definedName>
    <definedName name="RA">#REF!</definedName>
    <definedName name="REP5_1">#REF!</definedName>
    <definedName name="REP5_2">#REF!</definedName>
    <definedName name="REP5_3">#REF!</definedName>
    <definedName name="REPT">#REF!</definedName>
    <definedName name="SA">[3]給与01sim!#REF!</definedName>
    <definedName name="SB">#REF!</definedName>
    <definedName name="SK">#REF!</definedName>
    <definedName name="sort">#REF!</definedName>
    <definedName name="sort_2">#REF!</definedName>
    <definedName name="sort3">#REF!</definedName>
    <definedName name="SP">#REF!</definedName>
    <definedName name="ｓｓ" hidden="1">[1]給与!#REF!</definedName>
    <definedName name="TBL_SCHED_OP">#REF!</definedName>
    <definedName name="TBL_SCHED_OTHER_SV">[8]DB設計_詳細!$B$171</definedName>
    <definedName name="TBL_SCHED_SV">#REF!</definedName>
    <definedName name="TBL_SCHED_TIME_OP">#REF!</definedName>
    <definedName name="TBL_SCHED_TIME_SV">#REF!</definedName>
    <definedName name="UA">#REF!</definedName>
    <definedName name="Ver">[9]改版履歴!$B$4:$B$40</definedName>
    <definedName name="WK_SCHED">[8]DB設計_詳細!$B$187</definedName>
    <definedName name="ZABC">#REF!</definedName>
    <definedName name="ZAN">[3]給与01sim!#REF!</definedName>
    <definedName name="あ" localSheetId="2">#REF!</definedName>
    <definedName name="あ" hidden="1">[1]給与!#REF!</definedName>
    <definedName name="ああ" localSheetId="7">ＤＢ更新内容!ああ</definedName>
    <definedName name="ああ" localSheetId="8">イベント仕様!ああ</definedName>
    <definedName name="ああ" localSheetId="6">画面項目説明!ああ</definedName>
    <definedName name="ああ" localSheetId="3">画面遷移!ああ</definedName>
    <definedName name="ああ" localSheetId="2">処理概要!ああ</definedName>
    <definedName name="ああ" hidden="1">[1]給与!#REF!</definedName>
    <definedName name="あああ" hidden="1">[1]給与!#REF!</definedName>
    <definedName name="ああああ" hidden="1">[1]給与!#REF!</definedName>
    <definedName name="え" hidden="1">[1]給与!#REF!</definedName>
    <definedName name="えｒｒ" localSheetId="7">ＤＢ更新内容!えｒｒ</definedName>
    <definedName name="えｒｒ" localSheetId="8">イベント仕様!えｒｒ</definedName>
    <definedName name="えｒｒ" localSheetId="6">画面項目説明!えｒｒ</definedName>
    <definedName name="えｒｒ" localSheetId="3">画面遷移!えｒｒ</definedName>
    <definedName name="えｒｒ" localSheetId="2">処理概要!えｒｒ</definedName>
    <definedName name="えｒｒ">[0]!えｒｒ</definedName>
    <definedName name="ええ" hidden="1">[1]給与!#REF!</definedName>
    <definedName name="えええ" hidden="1">[1]給与!#REF!</definedName>
    <definedName name="クライアントマスタ">#REF!</definedName>
    <definedName name="グループマスタ">#REF!</definedName>
    <definedName name="コントロール">[11]リストデータ設定シート!$AE$6:$AE$16</definedName>
    <definedName name="システム名">#REF!</definedName>
    <definedName name="タイトル">#REF!</definedName>
    <definedName name="ユーザー名">#REF!</definedName>
    <definedName name="ユーザマスタ">#REF!</definedName>
    <definedName name="ユーザ別スキルテーブル">#REF!</definedName>
    <definedName name="案件_日別設定マスタ">#REF!</definedName>
    <definedName name="案件マスタ">#REF!</definedName>
    <definedName name="会社">#REF!</definedName>
    <definedName name="会社名">#REF!</definedName>
    <definedName name="改版日">#REF!</definedName>
    <definedName name="使用項目一覧">#REF!</definedName>
    <definedName name="人数">#REF!</definedName>
    <definedName name="登録番号">#REF!</definedName>
    <definedName name="版">#REF!</definedName>
    <definedName name="表１">[1]給与!$B$7:$N$162</definedName>
    <definedName name="表２">[1]給与!$B$7:$N$162</definedName>
    <definedName name="表３">[1]給与!$B$7:$N$162</definedName>
    <definedName name="表Ｇ">[1]給与!$A$2:$N$162</definedName>
    <definedName name="文字種">[11]リストデータ設定シート!$Z$6:$Z$9</definedName>
  </definedNames>
  <calcPr calcId="145621"/>
</workbook>
</file>

<file path=xl/calcChain.xml><?xml version="1.0" encoding="utf-8"?>
<calcChain xmlns="http://schemas.openxmlformats.org/spreadsheetml/2006/main">
  <c r="Y26" i="12" l="1"/>
  <c r="S26" i="12"/>
  <c r="M26" i="12"/>
  <c r="BQ6" i="12"/>
  <c r="W2" i="12"/>
  <c r="W1" i="12"/>
  <c r="A1" i="12"/>
  <c r="Y14" i="11"/>
  <c r="S14" i="11"/>
  <c r="M14" i="11"/>
  <c r="BQ6" i="11"/>
  <c r="W2" i="11"/>
  <c r="W1" i="11"/>
  <c r="A1" i="11"/>
  <c r="Y22" i="10"/>
  <c r="S22" i="10"/>
  <c r="M22" i="10"/>
  <c r="BV7" i="10"/>
  <c r="AB2" i="10"/>
  <c r="AB1" i="10"/>
  <c r="A1" i="10"/>
  <c r="W2" i="9"/>
  <c r="W1" i="9"/>
  <c r="A1" i="9"/>
  <c r="Y23" i="8"/>
  <c r="S23" i="8"/>
  <c r="M23" i="8"/>
  <c r="BI6" i="8"/>
  <c r="W2" i="8"/>
  <c r="BC1" i="8"/>
  <c r="BC1" i="9" s="1"/>
  <c r="AR1" i="8"/>
  <c r="W1" i="8"/>
  <c r="A1" i="8"/>
  <c r="W2" i="7"/>
  <c r="BC1" i="7"/>
  <c r="AR1" i="7"/>
  <c r="W1" i="7"/>
  <c r="A1" i="7"/>
  <c r="W2" i="6"/>
  <c r="W1" i="6"/>
  <c r="A1" i="6"/>
  <c r="W2" i="5"/>
  <c r="W1" i="5"/>
  <c r="A1" i="5"/>
</calcChain>
</file>

<file path=xl/sharedStrings.xml><?xml version="1.0" encoding="utf-8"?>
<sst xmlns="http://schemas.openxmlformats.org/spreadsheetml/2006/main" count="292" uniqueCount="183">
  <si>
    <t/>
  </si>
  <si>
    <t>詳細設計書 兼 単体テスト仕様書</t>
    <rPh sb="0" eb="2">
      <t>ショウサイ</t>
    </rPh>
    <rPh sb="2" eb="5">
      <t>セッケイショ</t>
    </rPh>
    <rPh sb="6" eb="7">
      <t>ケン</t>
    </rPh>
    <rPh sb="8" eb="10">
      <t>タンタイ</t>
    </rPh>
    <rPh sb="13" eb="15">
      <t>シヨウ</t>
    </rPh>
    <rPh sb="15" eb="16">
      <t>ショ</t>
    </rPh>
    <phoneticPr fontId="2"/>
  </si>
  <si>
    <t>システム名</t>
    <phoneticPr fontId="9"/>
  </si>
  <si>
    <t>テレフォンレポートシステム</t>
    <phoneticPr fontId="9"/>
  </si>
  <si>
    <t>プログラムＩＤ</t>
    <phoneticPr fontId="10"/>
  </si>
  <si>
    <t>プログラム名</t>
    <phoneticPr fontId="10"/>
  </si>
  <si>
    <t>テスト項目数</t>
    <rPh sb="3" eb="6">
      <t>コウモクスウ</t>
    </rPh>
    <phoneticPr fontId="9"/>
  </si>
  <si>
    <t>第 1.0 版</t>
    <phoneticPr fontId="10"/>
  </si>
  <si>
    <t>SafeNeeds株式会社</t>
    <rPh sb="9" eb="13">
      <t>カブシキガイシャ</t>
    </rPh>
    <phoneticPr fontId="10"/>
  </si>
  <si>
    <t>処理ID</t>
    <rPh sb="0" eb="2">
      <t>ショリ</t>
    </rPh>
    <phoneticPr fontId="10"/>
  </si>
  <si>
    <t>作成者</t>
    <phoneticPr fontId="10"/>
  </si>
  <si>
    <t>白宇飛</t>
    <rPh sb="0" eb="1">
      <t>ハク</t>
    </rPh>
    <rPh sb="1" eb="2">
      <t>ウ</t>
    </rPh>
    <rPh sb="2" eb="3">
      <t>ヒ</t>
    </rPh>
    <phoneticPr fontId="2"/>
  </si>
  <si>
    <t>作成日</t>
    <rPh sb="0" eb="3">
      <t>サクセイビ</t>
    </rPh>
    <phoneticPr fontId="10"/>
  </si>
  <si>
    <t>１．更新履歴</t>
    <phoneticPr fontId="10"/>
  </si>
  <si>
    <t>処理名称</t>
    <rPh sb="0" eb="2">
      <t>ショリ</t>
    </rPh>
    <rPh sb="2" eb="4">
      <t>メイショウ</t>
    </rPh>
    <phoneticPr fontId="10"/>
  </si>
  <si>
    <t>査閲者</t>
    <rPh sb="0" eb="2">
      <t>サエツ</t>
    </rPh>
    <phoneticPr fontId="10"/>
  </si>
  <si>
    <t>韓</t>
    <rPh sb="0" eb="1">
      <t>カン</t>
    </rPh>
    <phoneticPr fontId="15"/>
  </si>
  <si>
    <t>査閲日</t>
    <rPh sb="0" eb="2">
      <t>サエツ</t>
    </rPh>
    <rPh sb="2" eb="3">
      <t>ビ</t>
    </rPh>
    <phoneticPr fontId="2"/>
  </si>
  <si>
    <t>承認者</t>
    <rPh sb="0" eb="2">
      <t>ショウニン</t>
    </rPh>
    <phoneticPr fontId="10"/>
  </si>
  <si>
    <t>承認日</t>
    <rPh sb="0" eb="2">
      <t>ショウニン</t>
    </rPh>
    <rPh sb="2" eb="3">
      <t>ビ</t>
    </rPh>
    <phoneticPr fontId="10"/>
  </si>
  <si>
    <t>版</t>
  </si>
  <si>
    <t>改版年月日</t>
    <phoneticPr fontId="15"/>
  </si>
  <si>
    <t>修正者</t>
    <rPh sb="0" eb="2">
      <t>シュウセイ</t>
    </rPh>
    <rPh sb="2" eb="3">
      <t>シャ</t>
    </rPh>
    <phoneticPr fontId="15"/>
  </si>
  <si>
    <t>発行改版内容</t>
    <phoneticPr fontId="10"/>
  </si>
  <si>
    <t>1.0</t>
    <phoneticPr fontId="2"/>
  </si>
  <si>
    <t>2014/7/11</t>
    <phoneticPr fontId="10"/>
  </si>
  <si>
    <t>白宇飛</t>
    <rPh sb="0" eb="1">
      <t>ハク</t>
    </rPh>
    <rPh sb="1" eb="2">
      <t>ウ</t>
    </rPh>
    <rPh sb="2" eb="3">
      <t>ヒ</t>
    </rPh>
    <phoneticPr fontId="10"/>
  </si>
  <si>
    <t>新規作成</t>
    <phoneticPr fontId="10"/>
  </si>
  <si>
    <t>作成者</t>
    <phoneticPr fontId="10"/>
  </si>
  <si>
    <t>２．処理概要</t>
    <phoneticPr fontId="10"/>
  </si>
  <si>
    <t>査閲日</t>
    <rPh sb="0" eb="2">
      <t>サエツ</t>
    </rPh>
    <rPh sb="2" eb="3">
      <t>ビ</t>
    </rPh>
    <phoneticPr fontId="10"/>
  </si>
  <si>
    <t>処理フロー</t>
    <rPh sb="0" eb="2">
      <t>ショリ</t>
    </rPh>
    <phoneticPr fontId="10"/>
  </si>
  <si>
    <t>処理概要</t>
    <rPh sb="0" eb="2">
      <t>ショリ</t>
    </rPh>
    <rPh sb="2" eb="4">
      <t>ガイヨウ</t>
    </rPh>
    <phoneticPr fontId="10"/>
  </si>
  <si>
    <t>【画面機能】</t>
    <rPh sb="3" eb="5">
      <t>キノウ</t>
    </rPh>
    <phoneticPr fontId="10"/>
  </si>
  <si>
    <t>・</t>
    <phoneticPr fontId="10"/>
  </si>
  <si>
    <t>社員情報表示</t>
    <rPh sb="0" eb="2">
      <t>シャイン</t>
    </rPh>
    <rPh sb="2" eb="4">
      <t>ジョウホウ</t>
    </rPh>
    <rPh sb="4" eb="6">
      <t>ヒョウジ</t>
    </rPh>
    <phoneticPr fontId="10"/>
  </si>
  <si>
    <t>・　社員検索</t>
    <rPh sb="2" eb="4">
      <t>シャイン</t>
    </rPh>
    <rPh sb="4" eb="6">
      <t>ケンサク</t>
    </rPh>
    <phoneticPr fontId="10"/>
  </si>
  <si>
    <t>・　社員情報をCSVで出力</t>
    <rPh sb="2" eb="4">
      <t>シャイン</t>
    </rPh>
    <rPh sb="4" eb="6">
      <t>ジョウホウ</t>
    </rPh>
    <rPh sb="11" eb="13">
      <t>シュツリョク</t>
    </rPh>
    <phoneticPr fontId="10"/>
  </si>
  <si>
    <t>・　社員を削除</t>
    <rPh sb="2" eb="4">
      <t>シャイン</t>
    </rPh>
    <rPh sb="5" eb="7">
      <t>サクジョ</t>
    </rPh>
    <phoneticPr fontId="10"/>
  </si>
  <si>
    <t>No</t>
    <phoneticPr fontId="27"/>
  </si>
  <si>
    <t>テーブル名称</t>
    <phoneticPr fontId="10"/>
  </si>
  <si>
    <t>テーブルID</t>
    <phoneticPr fontId="10"/>
  </si>
  <si>
    <t>編成</t>
    <phoneticPr fontId="27"/>
  </si>
  <si>
    <t>I/O</t>
    <phoneticPr fontId="27"/>
  </si>
  <si>
    <t>備考</t>
  </si>
  <si>
    <t>特記事項</t>
  </si>
  <si>
    <t>1</t>
    <phoneticPr fontId="10"/>
  </si>
  <si>
    <t>社員マスタ</t>
    <rPh sb="0" eb="2">
      <t>シャイン</t>
    </rPh>
    <phoneticPr fontId="10"/>
  </si>
  <si>
    <t>M_Staff</t>
  </si>
  <si>
    <t>DB</t>
    <phoneticPr fontId="10"/>
  </si>
  <si>
    <t>O</t>
    <phoneticPr fontId="27"/>
  </si>
  <si>
    <t>2</t>
    <phoneticPr fontId="10"/>
  </si>
  <si>
    <t>M_ユーザ</t>
    <phoneticPr fontId="10"/>
  </si>
  <si>
    <t>M_User</t>
  </si>
  <si>
    <t>DB</t>
    <phoneticPr fontId="10"/>
  </si>
  <si>
    <t>3</t>
    <phoneticPr fontId="10"/>
  </si>
  <si>
    <t>S_組織</t>
    <rPh sb="2" eb="4">
      <t>ソシキ</t>
    </rPh>
    <phoneticPr fontId="10"/>
  </si>
  <si>
    <t>S_unit</t>
    <phoneticPr fontId="10"/>
  </si>
  <si>
    <t>作成者</t>
    <phoneticPr fontId="10"/>
  </si>
  <si>
    <t>３．画面遷移図</t>
    <phoneticPr fontId="10"/>
  </si>
  <si>
    <t>「CSV出力」ボタン、「検索」ボタン</t>
    <rPh sb="4" eb="5">
      <t>シュツ</t>
    </rPh>
    <rPh sb="5" eb="6">
      <t>リョク</t>
    </rPh>
    <rPh sb="12" eb="14">
      <t>ケンサク</t>
    </rPh>
    <phoneticPr fontId="10"/>
  </si>
  <si>
    <t>４．画面遷移</t>
    <rPh sb="2" eb="4">
      <t>ガメン</t>
    </rPh>
    <rPh sb="4" eb="6">
      <t>センイ</t>
    </rPh>
    <phoneticPr fontId="10"/>
  </si>
  <si>
    <t>№</t>
    <phoneticPr fontId="15"/>
  </si>
  <si>
    <t>画面</t>
    <rPh sb="0" eb="2">
      <t>ガメン</t>
    </rPh>
    <phoneticPr fontId="15"/>
  </si>
  <si>
    <t>起動時引数</t>
    <rPh sb="0" eb="2">
      <t>キドウ</t>
    </rPh>
    <rPh sb="2" eb="3">
      <t>ジ</t>
    </rPh>
    <rPh sb="3" eb="5">
      <t>ヒキスウ</t>
    </rPh>
    <phoneticPr fontId="15"/>
  </si>
  <si>
    <t>終了時戻り値</t>
    <rPh sb="0" eb="2">
      <t>シュウリョウ</t>
    </rPh>
    <rPh sb="2" eb="3">
      <t>ジ</t>
    </rPh>
    <rPh sb="3" eb="4">
      <t>モド</t>
    </rPh>
    <rPh sb="5" eb="6">
      <t>チ</t>
    </rPh>
    <phoneticPr fontId="15"/>
  </si>
  <si>
    <t>備考</t>
    <rPh sb="0" eb="2">
      <t>ビコウ</t>
    </rPh>
    <phoneticPr fontId="15"/>
  </si>
  <si>
    <t>単体テスト</t>
    <rPh sb="0" eb="2">
      <t>タンタイ</t>
    </rPh>
    <phoneticPr fontId="15"/>
  </si>
  <si>
    <t>呼び出し画面名</t>
    <rPh sb="0" eb="1">
      <t>ヨ</t>
    </rPh>
    <rPh sb="2" eb="3">
      <t>ダ</t>
    </rPh>
    <rPh sb="4" eb="6">
      <t>ガメン</t>
    </rPh>
    <phoneticPr fontId="15"/>
  </si>
  <si>
    <t>呼び出され画面名</t>
    <rPh sb="0" eb="1">
      <t>ヨ</t>
    </rPh>
    <rPh sb="2" eb="3">
      <t>ダ</t>
    </rPh>
    <rPh sb="5" eb="7">
      <t>ガメン</t>
    </rPh>
    <rPh sb="7" eb="8">
      <t>ナ</t>
    </rPh>
    <phoneticPr fontId="15"/>
  </si>
  <si>
    <t>項目名</t>
  </si>
  <si>
    <t>日付</t>
    <rPh sb="0" eb="2">
      <t>ヒヅケ</t>
    </rPh>
    <phoneticPr fontId="15"/>
  </si>
  <si>
    <t>担当</t>
    <rPh sb="0" eb="2">
      <t>タントウ</t>
    </rPh>
    <phoneticPr fontId="15"/>
  </si>
  <si>
    <t>結果</t>
    <rPh sb="0" eb="2">
      <t>ケッカ</t>
    </rPh>
    <phoneticPr fontId="15"/>
  </si>
  <si>
    <t>SEQ</t>
    <phoneticPr fontId="15"/>
  </si>
  <si>
    <t>統計</t>
    <phoneticPr fontId="15"/>
  </si>
  <si>
    <t>テストケース</t>
    <phoneticPr fontId="15"/>
  </si>
  <si>
    <t>OK個数</t>
    <rPh sb="2" eb="4">
      <t>コスウ</t>
    </rPh>
    <phoneticPr fontId="15"/>
  </si>
  <si>
    <t>NG個数</t>
    <rPh sb="2" eb="4">
      <t>コスウ</t>
    </rPh>
    <phoneticPr fontId="15"/>
  </si>
  <si>
    <t>作成者</t>
    <phoneticPr fontId="10"/>
  </si>
  <si>
    <t>５．画面ｲﾒｰｼﾞ</t>
    <phoneticPr fontId="10"/>
  </si>
  <si>
    <t>画面レイアウト</t>
    <rPh sb="0" eb="2">
      <t>ガメン</t>
    </rPh>
    <phoneticPr fontId="10"/>
  </si>
  <si>
    <t>補足説明</t>
    <rPh sb="0" eb="2">
      <t>ホソク</t>
    </rPh>
    <rPh sb="2" eb="4">
      <t>セツメイ</t>
    </rPh>
    <phoneticPr fontId="10"/>
  </si>
  <si>
    <t>＜目的＞</t>
    <rPh sb="1" eb="2">
      <t>メ</t>
    </rPh>
    <rPh sb="2" eb="3">
      <t>マト</t>
    </rPh>
    <phoneticPr fontId="10"/>
  </si>
  <si>
    <t>＜用途＞</t>
    <rPh sb="1" eb="3">
      <t>ヨウト</t>
    </rPh>
    <phoneticPr fontId="10"/>
  </si>
  <si>
    <t>＜ボタン＞</t>
    <phoneticPr fontId="10"/>
  </si>
  <si>
    <t>＜備考＞</t>
    <rPh sb="1" eb="3">
      <t>ビコウ</t>
    </rPh>
    <phoneticPr fontId="10"/>
  </si>
  <si>
    <t>白宇飛</t>
    <rPh sb="0" eb="1">
      <t>ハク</t>
    </rPh>
    <rPh sb="1" eb="2">
      <t>ウ</t>
    </rPh>
    <rPh sb="2" eb="3">
      <t>ヒ</t>
    </rPh>
    <phoneticPr fontId="15"/>
  </si>
  <si>
    <t>文字型</t>
    <rPh sb="0" eb="2">
      <t>モジ</t>
    </rPh>
    <rPh sb="2" eb="3">
      <t>ガタ</t>
    </rPh>
    <phoneticPr fontId="10"/>
  </si>
  <si>
    <t>６．画面項目説明</t>
    <phoneticPr fontId="10"/>
  </si>
  <si>
    <t>数値型</t>
    <rPh sb="0" eb="2">
      <t>スウチ</t>
    </rPh>
    <rPh sb="2" eb="3">
      <t>ガタ</t>
    </rPh>
    <phoneticPr fontId="10"/>
  </si>
  <si>
    <t>日付型</t>
    <rPh sb="0" eb="2">
      <t>ヒヅケ</t>
    </rPh>
    <rPh sb="2" eb="3">
      <t>ガタ</t>
    </rPh>
    <phoneticPr fontId="10"/>
  </si>
  <si>
    <t>No.</t>
    <phoneticPr fontId="10"/>
  </si>
  <si>
    <t>項目名</t>
    <rPh sb="0" eb="2">
      <t>コウモク</t>
    </rPh>
    <rPh sb="2" eb="3">
      <t>メイ</t>
    </rPh>
    <phoneticPr fontId="10"/>
  </si>
  <si>
    <t>入力属性</t>
    <rPh sb="0" eb="2">
      <t>ニュウリョク</t>
    </rPh>
    <rPh sb="2" eb="4">
      <t>ゾクセイ</t>
    </rPh>
    <phoneticPr fontId="10"/>
  </si>
  <si>
    <t>テーブル項目名(N)</t>
    <rPh sb="4" eb="6">
      <t>コウモク</t>
    </rPh>
    <rPh sb="6" eb="7">
      <t>ナ</t>
    </rPh>
    <phoneticPr fontId="10"/>
  </si>
  <si>
    <t>タブ順</t>
    <rPh sb="2" eb="3">
      <t>ジュン</t>
    </rPh>
    <phoneticPr fontId="10"/>
  </si>
  <si>
    <t>初期値</t>
    <rPh sb="0" eb="3">
      <t>ショキチ</t>
    </rPh>
    <phoneticPr fontId="10"/>
  </si>
  <si>
    <t>コントロール</t>
    <phoneticPr fontId="10"/>
  </si>
  <si>
    <t>備考</t>
    <phoneticPr fontId="15"/>
  </si>
  <si>
    <t>単体テスト</t>
    <rPh sb="0" eb="2">
      <t>タンタイ</t>
    </rPh>
    <phoneticPr fontId="10"/>
  </si>
  <si>
    <t>必須</t>
    <rPh sb="0" eb="2">
      <t>ヒッス</t>
    </rPh>
    <phoneticPr fontId="10"/>
  </si>
  <si>
    <t>文字種別</t>
    <rPh sb="0" eb="2">
      <t>モジ</t>
    </rPh>
    <rPh sb="2" eb="4">
      <t>シュベツ</t>
    </rPh>
    <phoneticPr fontId="10"/>
  </si>
  <si>
    <t>桁数</t>
    <rPh sb="0" eb="2">
      <t>ケタスウ</t>
    </rPh>
    <phoneticPr fontId="36"/>
  </si>
  <si>
    <t>IME</t>
    <phoneticPr fontId="15"/>
  </si>
  <si>
    <t>I/O</t>
    <phoneticPr fontId="15"/>
  </si>
  <si>
    <t>ヘルプ</t>
    <phoneticPr fontId="36"/>
  </si>
  <si>
    <t>日付</t>
    <rPh sb="0" eb="2">
      <t>ヒヅケ</t>
    </rPh>
    <phoneticPr fontId="10"/>
  </si>
  <si>
    <t>担当</t>
    <rPh sb="0" eb="2">
      <t>タントウ</t>
    </rPh>
    <phoneticPr fontId="10"/>
  </si>
  <si>
    <t>結果</t>
    <rPh sb="0" eb="2">
      <t>ケッカ</t>
    </rPh>
    <phoneticPr fontId="10"/>
  </si>
  <si>
    <t>SEQ</t>
    <phoneticPr fontId="10"/>
  </si>
  <si>
    <t>半角</t>
    <rPh sb="0" eb="2">
      <t>ハンカク</t>
    </rPh>
    <phoneticPr fontId="15"/>
  </si>
  <si>
    <t>I</t>
    <phoneticPr fontId="15"/>
  </si>
  <si>
    <t>空白</t>
  </si>
  <si>
    <t>M_Staff.StaffCD</t>
    <phoneticPr fontId="15"/>
  </si>
  <si>
    <t>統計</t>
    <phoneticPr fontId="15"/>
  </si>
  <si>
    <t>テストケース</t>
    <phoneticPr fontId="15"/>
  </si>
  <si>
    <t>７．ＤＢ更新内容</t>
    <phoneticPr fontId="10"/>
  </si>
  <si>
    <t>テーブル</t>
    <phoneticPr fontId="15"/>
  </si>
  <si>
    <t>論理名</t>
  </si>
  <si>
    <t>物理名</t>
  </si>
  <si>
    <t>なし</t>
    <phoneticPr fontId="15"/>
  </si>
  <si>
    <t>統計</t>
    <phoneticPr fontId="15"/>
  </si>
  <si>
    <t>テストケース</t>
    <phoneticPr fontId="15"/>
  </si>
  <si>
    <t>作成者</t>
    <phoneticPr fontId="10"/>
  </si>
  <si>
    <t>８．イベント仕様</t>
    <phoneticPr fontId="10"/>
  </si>
  <si>
    <t>2014/7/11</t>
    <phoneticPr fontId="15"/>
  </si>
  <si>
    <t>処理タイミング</t>
    <rPh sb="0" eb="2">
      <t>ショリ</t>
    </rPh>
    <phoneticPr fontId="10"/>
  </si>
  <si>
    <t>処理区分</t>
    <rPh sb="0" eb="2">
      <t>ショリ</t>
    </rPh>
    <rPh sb="2" eb="4">
      <t>クブン</t>
    </rPh>
    <phoneticPr fontId="10"/>
  </si>
  <si>
    <t>処理内容</t>
    <rPh sb="0" eb="2">
      <t>ショリ</t>
    </rPh>
    <rPh sb="2" eb="4">
      <t>ナイヨウ</t>
    </rPh>
    <phoneticPr fontId="10"/>
  </si>
  <si>
    <t>備考</t>
    <rPh sb="0" eb="2">
      <t>ビコウ</t>
    </rPh>
    <phoneticPr fontId="10"/>
  </si>
  <si>
    <t>画面ロード時</t>
    <phoneticPr fontId="10"/>
  </si>
  <si>
    <t>初期化処理</t>
    <phoneticPr fontId="10"/>
  </si>
  <si>
    <t>１．画面の初期化処理。改修なし。</t>
    <phoneticPr fontId="10"/>
  </si>
  <si>
    <t>・画面サイズが正しく設定されること</t>
    <rPh sb="1" eb="3">
      <t>ガメン</t>
    </rPh>
    <rPh sb="7" eb="8">
      <t>タダ</t>
    </rPh>
    <rPh sb="10" eb="12">
      <t>セッテイ</t>
    </rPh>
    <phoneticPr fontId="10"/>
  </si>
  <si>
    <t>ファンクションキー制御</t>
    <phoneticPr fontId="10"/>
  </si>
  <si>
    <t>１．以下ボタンが使用可</t>
    <rPh sb="10" eb="11">
      <t>カ</t>
    </rPh>
    <phoneticPr fontId="10"/>
  </si>
  <si>
    <t>「検索」、「CSV出力」、「新規社員」、「編集」、「削除」</t>
    <rPh sb="1" eb="3">
      <t>ケンサク</t>
    </rPh>
    <rPh sb="9" eb="11">
      <t>シュツリョク</t>
    </rPh>
    <rPh sb="14" eb="18">
      <t>シンキシャイン</t>
    </rPh>
    <rPh sb="21" eb="23">
      <t>ヘンシュウ</t>
    </rPh>
    <rPh sb="26" eb="28">
      <t>サクジョ</t>
    </rPh>
    <phoneticPr fontId="10"/>
  </si>
  <si>
    <t>「検索」ボタンを押下する時</t>
    <rPh sb="1" eb="3">
      <t>ケンサク</t>
    </rPh>
    <rPh sb="8" eb="10">
      <t>オウカ</t>
    </rPh>
    <rPh sb="12" eb="13">
      <t>ジ</t>
    </rPh>
    <phoneticPr fontId="10"/>
  </si>
  <si>
    <t>１．画面検索条件により、テーブル「社員マスタ」を検索する</t>
    <rPh sb="2" eb="4">
      <t>ガメン</t>
    </rPh>
    <rPh sb="4" eb="6">
      <t>ケンサク</t>
    </rPh>
    <rPh sb="6" eb="8">
      <t>ジョウケン</t>
    </rPh>
    <rPh sb="17" eb="19">
      <t>シャイン</t>
    </rPh>
    <rPh sb="24" eb="26">
      <t>ケンサク</t>
    </rPh>
    <phoneticPr fontId="10"/>
  </si>
  <si>
    <t>・データが存在していない</t>
    <phoneticPr fontId="10"/>
  </si>
  <si>
    <t>一覧に、空欄が表示される</t>
    <rPh sb="0" eb="2">
      <t>イチラン</t>
    </rPh>
    <rPh sb="4" eb="6">
      <t>クウラン</t>
    </rPh>
    <rPh sb="7" eb="9">
      <t>ヒョウジ</t>
    </rPh>
    <phoneticPr fontId="10"/>
  </si>
  <si>
    <t>「該当データがありません」というメッセージを出す。</t>
    <rPh sb="1" eb="3">
      <t>ガイトウ</t>
    </rPh>
    <rPh sb="22" eb="23">
      <t>ダ</t>
    </rPh>
    <phoneticPr fontId="10"/>
  </si>
  <si>
    <t>・データが存在している</t>
    <rPh sb="5" eb="7">
      <t>ソンザイ</t>
    </rPh>
    <phoneticPr fontId="10"/>
  </si>
  <si>
    <t>データが表示される</t>
    <rPh sb="4" eb="6">
      <t>ヒョウジ</t>
    </rPh>
    <phoneticPr fontId="10"/>
  </si>
  <si>
    <t>「CSV」ボタンを押下する</t>
    <rPh sb="9" eb="11">
      <t>オウカ</t>
    </rPh>
    <phoneticPr fontId="10"/>
  </si>
  <si>
    <t>１．画面一覧にのデータを、CSVに出力する。</t>
    <rPh sb="2" eb="4">
      <t>ガメン</t>
    </rPh>
    <rPh sb="4" eb="6">
      <t>イチラン</t>
    </rPh>
    <rPh sb="17" eb="19">
      <t>シュツリョク</t>
    </rPh>
    <phoneticPr fontId="10"/>
  </si>
  <si>
    <t>「新規社員」ボタンを押下する時</t>
    <rPh sb="1" eb="3">
      <t>シンキ</t>
    </rPh>
    <rPh sb="3" eb="5">
      <t>シャイン</t>
    </rPh>
    <rPh sb="10" eb="12">
      <t>オウカ</t>
    </rPh>
    <rPh sb="14" eb="15">
      <t>ジ</t>
    </rPh>
    <phoneticPr fontId="10"/>
  </si>
  <si>
    <t>１．新規社員画面へ遷移する</t>
    <rPh sb="2" eb="4">
      <t>シンキ</t>
    </rPh>
    <rPh sb="4" eb="6">
      <t>シャイン</t>
    </rPh>
    <rPh sb="6" eb="8">
      <t>ガメン</t>
    </rPh>
    <rPh sb="9" eb="11">
      <t>センイ</t>
    </rPh>
    <phoneticPr fontId="10"/>
  </si>
  <si>
    <t>「編集」ボタンを押下する時</t>
    <rPh sb="1" eb="3">
      <t>ヘンシュウ</t>
    </rPh>
    <rPh sb="8" eb="10">
      <t>オウカ</t>
    </rPh>
    <rPh sb="12" eb="13">
      <t>ジ</t>
    </rPh>
    <phoneticPr fontId="10"/>
  </si>
  <si>
    <t>１．社員更新画面へ遷移する</t>
    <rPh sb="2" eb="4">
      <t>シャイン</t>
    </rPh>
    <rPh sb="4" eb="6">
      <t>コウシン</t>
    </rPh>
    <rPh sb="6" eb="8">
      <t>ガメン</t>
    </rPh>
    <rPh sb="9" eb="11">
      <t>センイ</t>
    </rPh>
    <phoneticPr fontId="10"/>
  </si>
  <si>
    <t>「削除」ボタンを押下する時</t>
    <rPh sb="1" eb="3">
      <t>サクジョ</t>
    </rPh>
    <rPh sb="8" eb="10">
      <t>オウカ</t>
    </rPh>
    <rPh sb="12" eb="13">
      <t>ジ</t>
    </rPh>
    <phoneticPr fontId="10"/>
  </si>
  <si>
    <t>１．該当社員が削除することができる</t>
    <rPh sb="2" eb="4">
      <t>ガイトウ</t>
    </rPh>
    <rPh sb="4" eb="6">
      <t>シャイン</t>
    </rPh>
    <rPh sb="7" eb="9">
      <t>サクジョ</t>
    </rPh>
    <phoneticPr fontId="10"/>
  </si>
  <si>
    <t>削除確認Message　社員№＊＊＊の社員を削除しますか？</t>
    <rPh sb="0" eb="2">
      <t>サクジョ</t>
    </rPh>
    <rPh sb="2" eb="4">
      <t>カクニン</t>
    </rPh>
    <rPh sb="12" eb="14">
      <t>シャイン</t>
    </rPh>
    <rPh sb="19" eb="21">
      <t>シャイン</t>
    </rPh>
    <rPh sb="22" eb="24">
      <t>サクジョ</t>
    </rPh>
    <phoneticPr fontId="10"/>
  </si>
  <si>
    <t>messageが表示する、「OK」ボタンを押したら削除する。</t>
    <rPh sb="8" eb="10">
      <t>ヒョウジ</t>
    </rPh>
    <rPh sb="21" eb="22">
      <t>オ</t>
    </rPh>
    <rPh sb="25" eb="27">
      <t>サクジョ</t>
    </rPh>
    <phoneticPr fontId="10"/>
  </si>
  <si>
    <t>統計</t>
    <phoneticPr fontId="15"/>
  </si>
  <si>
    <t>テストケース</t>
    <phoneticPr fontId="15"/>
  </si>
  <si>
    <t>新規社員</t>
    <rPh sb="0" eb="2">
      <t>シンキ</t>
    </rPh>
    <rPh sb="2" eb="4">
      <t>シャイン</t>
    </rPh>
    <phoneticPr fontId="9"/>
  </si>
  <si>
    <t>李梁</t>
    <rPh sb="0" eb="1">
      <t>リ</t>
    </rPh>
    <rPh sb="1" eb="2">
      <t>リョウ</t>
    </rPh>
    <phoneticPr fontId="10"/>
  </si>
  <si>
    <t>・社員を新規する</t>
    <rPh sb="1" eb="3">
      <t>シャイン</t>
    </rPh>
    <rPh sb="4" eb="6">
      <t>シンキ</t>
    </rPh>
    <phoneticPr fontId="10"/>
  </si>
  <si>
    <t>「登録」　：新規社員が新規作成する</t>
    <rPh sb="1" eb="3">
      <t>トウロク</t>
    </rPh>
    <rPh sb="6" eb="8">
      <t>シンキ</t>
    </rPh>
    <rPh sb="8" eb="10">
      <t>シャイン</t>
    </rPh>
    <rPh sb="11" eb="13">
      <t>シンキ</t>
    </rPh>
    <rPh sb="13" eb="15">
      <t>サクセイ</t>
    </rPh>
    <phoneticPr fontId="3"/>
  </si>
  <si>
    <t>「取消」　　：新規社員が取消する。</t>
    <rPh sb="1" eb="3">
      <t>トリケシ</t>
    </rPh>
    <phoneticPr fontId="3"/>
  </si>
  <si>
    <t>「入社日」　：入社日付が選ぶ</t>
    <rPh sb="1" eb="3">
      <t>ニュウシャ</t>
    </rPh>
    <rPh sb="3" eb="4">
      <t>ヒ</t>
    </rPh>
    <rPh sb="7" eb="9">
      <t>ニュウシャ</t>
    </rPh>
    <rPh sb="9" eb="11">
      <t>ヒヅケ</t>
    </rPh>
    <rPh sb="12" eb="13">
      <t>エラ</t>
    </rPh>
    <phoneticPr fontId="3"/>
  </si>
  <si>
    <t>社員番号</t>
    <rPh sb="0" eb="2">
      <t>シャイン</t>
    </rPh>
    <rPh sb="2" eb="4">
      <t>バンゴウ</t>
    </rPh>
    <phoneticPr fontId="15"/>
  </si>
  <si>
    <t>氏名</t>
    <rPh sb="0" eb="2">
      <t>シメイ</t>
    </rPh>
    <phoneticPr fontId="15"/>
  </si>
  <si>
    <t>カナ</t>
    <phoneticPr fontId="15"/>
  </si>
  <si>
    <t>性別</t>
    <rPh sb="0" eb="2">
      <t>セイベツ</t>
    </rPh>
    <phoneticPr fontId="15"/>
  </si>
  <si>
    <t>入社日</t>
    <rPh sb="0" eb="3">
      <t>ニュウシャビ</t>
    </rPh>
    <phoneticPr fontId="15"/>
  </si>
  <si>
    <t>職種</t>
    <rPh sb="0" eb="1">
      <t>ショク</t>
    </rPh>
    <phoneticPr fontId="15"/>
  </si>
  <si>
    <t>所属</t>
    <rPh sb="0" eb="2">
      <t>ショゾク</t>
    </rPh>
    <phoneticPr fontId="15"/>
  </si>
  <si>
    <t>権限</t>
    <rPh sb="0" eb="2">
      <t>ケンゲン</t>
    </rPh>
    <phoneticPr fontId="15"/>
  </si>
  <si>
    <t>○</t>
    <phoneticPr fontId="3"/>
  </si>
  <si>
    <t>M_Staff.EnrollmentDate</t>
    <phoneticPr fontId="3"/>
  </si>
  <si>
    <t>M_Staff.StaffName</t>
    <phoneticPr fontId="15"/>
  </si>
  <si>
    <t>M_Staff.StaffKana</t>
    <phoneticPr fontId="15"/>
  </si>
  <si>
    <t>M_Staff.Sex</t>
    <phoneticPr fontId="15"/>
  </si>
  <si>
    <t>日付</t>
    <rPh sb="0" eb="2">
      <t>ヒヅケ</t>
    </rPh>
    <phoneticPr fontId="3"/>
  </si>
  <si>
    <t>M_Staff.UnitCD</t>
    <phoneticPr fontId="15"/>
  </si>
  <si>
    <t>文字型</t>
    <rPh sb="0" eb="2">
      <t>モンジ</t>
    </rPh>
    <rPh sb="2" eb="3">
      <t>カタ</t>
    </rPh>
    <phoneticPr fontId="3"/>
  </si>
  <si>
    <t>数値</t>
    <rPh sb="0" eb="2">
      <t>スウチ</t>
    </rPh>
    <phoneticPr fontId="3"/>
  </si>
  <si>
    <t>全角半角</t>
    <rPh sb="0" eb="2">
      <t>ゼンカク</t>
    </rPh>
    <rPh sb="2" eb="4">
      <t>ハンカク</t>
    </rPh>
    <phoneticPr fontId="15"/>
  </si>
  <si>
    <t>M_Staff.StaffCD　⇒　M_User.RoleCD</t>
    <phoneticPr fontId="15"/>
  </si>
  <si>
    <t>M_Staff.Duty</t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</si>
</sst>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 年 &quot;m&quot; 月 &quot;d&quot; 日&quot;"/>
    <numFmt numFmtId="177" formatCode="yyyy/m/d;@"/>
    <numFmt numFmtId="178" formatCode="&quot;$&quot;#,##0_);\(&quot;$&quot;#,##0\)"/>
    <numFmt numFmtId="179" formatCode="#,##0;\-#,##0;&quot;-&quot;"/>
    <numFmt numFmtId="180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1" formatCode="&quot;$&quot;#,##0_);[Red]\(&quot;$&quot;#,##0\)"/>
    <numFmt numFmtId="182" formatCode="&quot;$&quot;#,##0.00_);[Red]\(&quot;$&quot;#,##0.00\)"/>
    <numFmt numFmtId="183" formatCode="_ * #,##0_ ;_ * &quot;¥&quot;&quot;¥&quot;&quot;¥&quot;&quot;¥&quot;&quot;¥&quot;&quot;¥&quot;\-#,##0_ ;_ * &quot;-&quot;_ ;_ @_ "/>
    <numFmt numFmtId="184" formatCode="_ * #,##0.00_ ;_ * &quot;¥&quot;&quot;¥&quot;&quot;¥&quot;&quot;¥&quot;&quot;¥&quot;&quot;¥&quot;\-#,##0.00_ ;_ * &quot;-&quot;??_ ;_ @_ "/>
    <numFmt numFmtId="185" formatCode="&quot;¥&quot;#,##0;[Red]&quot;¥&quot;&quot;¥&quot;&quot;¥&quot;&quot;¥&quot;\-#,##0"/>
  </numFmts>
  <fonts count="7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20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Arial"/>
      <family val="2"/>
    </font>
    <font>
      <sz val="6"/>
      <name val="ＭＳ Ｐゴシック"/>
      <family val="3"/>
      <charset val="128"/>
    </font>
    <font>
      <sz val="12"/>
      <color indexed="8"/>
      <name val="ＭＳ ゴシック"/>
      <family val="3"/>
    </font>
    <font>
      <sz val="12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明朝"/>
      <family val="1"/>
      <charset val="128"/>
    </font>
    <font>
      <b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9"/>
      <color indexed="61"/>
      <name val="ＭＳ ゴシック"/>
      <family val="3"/>
      <charset val="128"/>
    </font>
    <font>
      <sz val="9"/>
      <color indexed="14"/>
      <name val="ＭＳ ゴシック"/>
      <family val="3"/>
      <charset val="128"/>
    </font>
    <font>
      <sz val="9"/>
      <color rgb="FF0070C0"/>
      <name val="ＭＳ ゴシック"/>
      <family val="3"/>
      <charset val="128"/>
    </font>
    <font>
      <b/>
      <sz val="9"/>
      <color indexed="14"/>
      <name val="ＭＳ ゴシック"/>
      <family val="3"/>
    </font>
    <font>
      <sz val="10"/>
      <color indexed="14"/>
      <name val="ＭＳ ゴシック"/>
      <family val="3"/>
    </font>
    <font>
      <sz val="8"/>
      <color indexed="14"/>
      <name val="ＭＳ ゴシック"/>
      <family val="3"/>
    </font>
    <font>
      <sz val="9"/>
      <name val="ＭＳ Ｐゴシック"/>
      <family val="3"/>
      <charset val="128"/>
    </font>
    <font>
      <sz val="10"/>
      <name val="ＭＳ Ｐ明朝"/>
      <family val="1"/>
      <charset val="128"/>
    </font>
    <font>
      <i/>
      <sz val="12"/>
      <name val="ＦＡ 丸ゴシックＭ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</font>
    <font>
      <b/>
      <sz val="11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10"/>
      <name val="ＭＳ Ｐゴシック"/>
      <family val="3"/>
      <charset val="128"/>
    </font>
    <font>
      <sz val="6"/>
      <name val="MS UI Gothic"/>
      <family val="3"/>
      <charset val="128"/>
    </font>
    <font>
      <sz val="9"/>
      <color rgb="FFFF000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MS Sans Serif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u/>
      <sz val="11"/>
      <color indexed="12"/>
      <name val="ＭＳ Ｐゴシック"/>
      <family val="3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i/>
      <sz val="11"/>
      <name val="ＭＳ Ｐゴシック"/>
      <family val="3"/>
      <charset val="128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lightGray"/>
    </fill>
  </fills>
  <borders count="7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71">
    <xf numFmtId="0" fontId="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6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" fillId="0" borderId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8" fontId="42" fillId="0" borderId="17" applyAlignment="0" applyProtection="0"/>
    <xf numFmtId="179" fontId="43" fillId="0" borderId="0" applyFill="0" applyBorder="0" applyAlignment="0"/>
    <xf numFmtId="179" fontId="43" fillId="0" borderId="0" applyFill="0" applyBorder="0" applyAlignment="0"/>
    <xf numFmtId="0" fontId="44" fillId="32" borderId="61" applyNumberFormat="0" applyAlignment="0" applyProtection="0">
      <alignment vertical="center"/>
    </xf>
    <xf numFmtId="0" fontId="45" fillId="33" borderId="62" applyNumberFormat="0" applyAlignment="0" applyProtection="0">
      <alignment vertical="center"/>
    </xf>
    <xf numFmtId="38" fontId="46" fillId="0" borderId="0" applyFont="0" applyFill="0" applyBorder="0" applyAlignment="0" applyProtection="0"/>
    <xf numFmtId="180" fontId="2" fillId="0" borderId="0"/>
    <xf numFmtId="40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82" fontId="46" fillId="0" borderId="0" applyFont="0" applyFill="0" applyBorder="0" applyAlignment="0" applyProtection="0"/>
    <xf numFmtId="183" fontId="2" fillId="0" borderId="0"/>
    <xf numFmtId="184" fontId="2" fillId="0" borderId="0"/>
    <xf numFmtId="0" fontId="47" fillId="0" borderId="0" applyNumberFormat="0" applyFill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38" fontId="49" fillId="5" borderId="0" applyNumberFormat="0" applyBorder="0" applyAlignment="0" applyProtection="0"/>
    <xf numFmtId="0" fontId="50" fillId="0" borderId="63" applyNumberFormat="0" applyAlignment="0" applyProtection="0">
      <alignment horizontal="left" vertical="center"/>
    </xf>
    <xf numFmtId="0" fontId="50" fillId="0" borderId="14">
      <alignment horizontal="left" vertical="center"/>
    </xf>
    <xf numFmtId="0" fontId="51" fillId="0" borderId="64" applyNumberFormat="0" applyFill="0" applyAlignment="0" applyProtection="0">
      <alignment vertical="center"/>
    </xf>
    <xf numFmtId="0" fontId="52" fillId="0" borderId="65" applyNumberFormat="0" applyFill="0" applyAlignment="0" applyProtection="0">
      <alignment vertical="center"/>
    </xf>
    <xf numFmtId="0" fontId="53" fillId="0" borderId="6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5" fillId="14" borderId="61" applyNumberFormat="0" applyAlignment="0" applyProtection="0">
      <alignment vertical="center"/>
    </xf>
    <xf numFmtId="10" fontId="49" fillId="17" borderId="3" applyNumberFormat="0" applyBorder="0" applyAlignment="0" applyProtection="0"/>
    <xf numFmtId="1" fontId="17" fillId="0" borderId="0" applyProtection="0">
      <protection locked="0"/>
    </xf>
    <xf numFmtId="0" fontId="56" fillId="0" borderId="67" applyNumberFormat="0" applyFill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185" fontId="15" fillId="0" borderId="0"/>
    <xf numFmtId="0" fontId="58" fillId="0" borderId="0"/>
    <xf numFmtId="0" fontId="38" fillId="35" borderId="68" applyNumberFormat="0" applyFont="0" applyAlignment="0" applyProtection="0">
      <alignment vertical="center"/>
    </xf>
    <xf numFmtId="0" fontId="59" fillId="32" borderId="69" applyNumberFormat="0" applyAlignment="0" applyProtection="0">
      <alignment vertical="center"/>
    </xf>
    <xf numFmtId="10" fontId="58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61" fillId="0" borderId="70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5" fillId="40" borderId="62" applyNumberFormat="0" applyAlignment="0" applyProtection="0">
      <alignment vertical="center"/>
    </xf>
    <xf numFmtId="0" fontId="45" fillId="40" borderId="62" applyNumberFormat="0" applyAlignment="0" applyProtection="0">
      <alignment vertical="center"/>
    </xf>
    <xf numFmtId="0" fontId="45" fillId="40" borderId="62" applyNumberFormat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0" fontId="57" fillId="2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29" fillId="17" borderId="68" applyNumberFormat="0" applyFont="0" applyAlignment="0" applyProtection="0">
      <alignment vertical="center"/>
    </xf>
    <xf numFmtId="0" fontId="56" fillId="0" borderId="67" applyNumberFormat="0" applyFill="0" applyAlignment="0" applyProtection="0">
      <alignment vertical="center"/>
    </xf>
    <xf numFmtId="0" fontId="56" fillId="0" borderId="67" applyNumberFormat="0" applyFill="0" applyAlignment="0" applyProtection="0">
      <alignment vertical="center"/>
    </xf>
    <xf numFmtId="0" fontId="56" fillId="0" borderId="67" applyNumberFormat="0" applyFill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6" borderId="61" applyNumberFormat="0" applyAlignment="0" applyProtection="0">
      <alignment vertical="center"/>
    </xf>
    <xf numFmtId="0" fontId="44" fillId="6" borderId="61" applyNumberFormat="0" applyAlignment="0" applyProtection="0">
      <alignment vertical="center"/>
    </xf>
    <xf numFmtId="0" fontId="44" fillId="6" borderId="61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66" fillId="0" borderId="71" applyNumberFormat="0" applyFill="0" applyAlignment="0" applyProtection="0">
      <alignment vertical="center"/>
    </xf>
    <xf numFmtId="0" fontId="66" fillId="0" borderId="71" applyNumberFormat="0" applyFill="0" applyAlignment="0" applyProtection="0">
      <alignment vertical="center"/>
    </xf>
    <xf numFmtId="0" fontId="66" fillId="0" borderId="71" applyNumberFormat="0" applyFill="0" applyAlignment="0" applyProtection="0">
      <alignment vertical="center"/>
    </xf>
    <xf numFmtId="0" fontId="67" fillId="0" borderId="65" applyNumberFormat="0" applyFill="0" applyAlignment="0" applyProtection="0">
      <alignment vertical="center"/>
    </xf>
    <xf numFmtId="0" fontId="67" fillId="0" borderId="65" applyNumberFormat="0" applyFill="0" applyAlignment="0" applyProtection="0">
      <alignment vertical="center"/>
    </xf>
    <xf numFmtId="0" fontId="67" fillId="0" borderId="65" applyNumberFormat="0" applyFill="0" applyAlignment="0" applyProtection="0">
      <alignment vertical="center"/>
    </xf>
    <xf numFmtId="0" fontId="68" fillId="0" borderId="72" applyNumberFormat="0" applyFill="0" applyAlignment="0" applyProtection="0">
      <alignment vertical="center"/>
    </xf>
    <xf numFmtId="0" fontId="68" fillId="0" borderId="72" applyNumberFormat="0" applyFill="0" applyAlignment="0" applyProtection="0">
      <alignment vertical="center"/>
    </xf>
    <xf numFmtId="0" fontId="68" fillId="0" borderId="72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69" fillId="42" borderId="0"/>
    <xf numFmtId="0" fontId="61" fillId="0" borderId="73" applyNumberFormat="0" applyFill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61" fillId="0" borderId="73" applyNumberFormat="0" applyFill="0" applyAlignment="0" applyProtection="0">
      <alignment vertical="center"/>
    </xf>
    <xf numFmtId="0" fontId="59" fillId="6" borderId="69" applyNumberFormat="0" applyAlignment="0" applyProtection="0">
      <alignment vertical="center"/>
    </xf>
    <xf numFmtId="0" fontId="59" fillId="6" borderId="69" applyNumberFormat="0" applyAlignment="0" applyProtection="0">
      <alignment vertical="center"/>
    </xf>
    <xf numFmtId="0" fontId="59" fillId="6" borderId="69" applyNumberFormat="0" applyAlignment="0" applyProtection="0">
      <alignment vertical="center"/>
    </xf>
    <xf numFmtId="0" fontId="1" fillId="0" borderId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35" borderId="68" applyNumberFormat="0" applyFont="0" applyAlignment="0" applyProtection="0">
      <alignment vertical="center"/>
    </xf>
    <xf numFmtId="0" fontId="55" fillId="2" borderId="61" applyNumberFormat="0" applyAlignment="0" applyProtection="0">
      <alignment vertical="center"/>
    </xf>
    <xf numFmtId="0" fontId="55" fillId="2" borderId="61" applyNumberFormat="0" applyAlignment="0" applyProtection="0">
      <alignment vertical="center"/>
    </xf>
    <xf numFmtId="0" fontId="55" fillId="2" borderId="61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>
      <alignment vertical="center"/>
    </xf>
    <xf numFmtId="0" fontId="70" fillId="0" borderId="0">
      <alignment vertical="center"/>
    </xf>
    <xf numFmtId="0" fontId="1" fillId="0" borderId="0"/>
    <xf numFmtId="0" fontId="29" fillId="0" borderId="0"/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1" fillId="0" borderId="0"/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71" fillId="43" borderId="0">
      <alignment horizont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1" fillId="0" borderId="64" applyNumberFormat="0" applyFill="0" applyAlignment="0" applyProtection="0">
      <alignment vertical="center"/>
    </xf>
    <xf numFmtId="0" fontId="52" fillId="0" borderId="65" applyNumberFormat="0" applyFill="0" applyAlignment="0" applyProtection="0">
      <alignment vertical="center"/>
    </xf>
    <xf numFmtId="0" fontId="53" fillId="0" borderId="6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5" fillId="33" borderId="62" applyNumberFormat="0" applyAlignment="0" applyProtection="0">
      <alignment vertical="center"/>
    </xf>
    <xf numFmtId="0" fontId="61" fillId="0" borderId="70" applyNumberFormat="0" applyFill="0" applyAlignment="0" applyProtection="0">
      <alignment vertical="center"/>
    </xf>
    <xf numFmtId="0" fontId="44" fillId="32" borderId="61" applyNumberFormat="0" applyAlignment="0" applyProtection="0">
      <alignment vertical="center"/>
    </xf>
    <xf numFmtId="0" fontId="59" fillId="32" borderId="69" applyNumberFormat="0" applyAlignment="0" applyProtection="0">
      <alignment vertical="center"/>
    </xf>
    <xf numFmtId="0" fontId="55" fillId="14" borderId="61" applyNumberFormat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6" fillId="0" borderId="67" applyNumberFormat="0" applyFill="0" applyAlignment="0" applyProtection="0">
      <alignment vertical="center"/>
    </xf>
  </cellStyleXfs>
  <cellXfs count="760">
    <xf numFmtId="0" fontId="0" fillId="0" borderId="0" xfId="0"/>
    <xf numFmtId="0" fontId="2" fillId="0" borderId="0" xfId="1" applyFont="1" applyBorder="1"/>
    <xf numFmtId="0" fontId="4" fillId="0" borderId="0" xfId="1" applyFont="1" applyBorder="1" applyAlignment="1">
      <alignment horizontal="right" vertical="top"/>
    </xf>
    <xf numFmtId="0" fontId="5" fillId="0" borderId="0" xfId="1" applyNumberFormat="1" applyFont="1" applyBorder="1" applyAlignment="1">
      <alignment vertical="center"/>
    </xf>
    <xf numFmtId="0" fontId="2" fillId="0" borderId="0" xfId="1" applyFont="1"/>
    <xf numFmtId="14" fontId="2" fillId="0" borderId="0" xfId="1" applyNumberFormat="1" applyFont="1"/>
    <xf numFmtId="0" fontId="4" fillId="0" borderId="0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3" fillId="2" borderId="4" xfId="1" applyNumberFormat="1" applyFont="1" applyFill="1" applyBorder="1" applyAlignment="1">
      <alignment horizontal="center" vertical="center" wrapText="1"/>
    </xf>
    <xf numFmtId="0" fontId="13" fillId="0" borderId="5" xfId="1" applyNumberFormat="1" applyFont="1" applyBorder="1" applyAlignment="1">
      <alignment horizontal="center" vertical="center" wrapText="1"/>
    </xf>
    <xf numFmtId="0" fontId="13" fillId="0" borderId="6" xfId="1" applyNumberFormat="1" applyFont="1" applyBorder="1" applyAlignment="1">
      <alignment horizontal="center" vertical="center" wrapText="1"/>
    </xf>
    <xf numFmtId="0" fontId="13" fillId="2" borderId="7" xfId="1" applyNumberFormat="1" applyFont="1" applyFill="1" applyBorder="1" applyAlignment="1">
      <alignment horizontal="center" vertical="center"/>
    </xf>
    <xf numFmtId="0" fontId="2" fillId="2" borderId="7" xfId="1" applyNumberFormat="1" applyFont="1" applyFill="1" applyBorder="1" applyAlignment="1">
      <alignment horizontal="center" vertical="center"/>
    </xf>
    <xf numFmtId="0" fontId="13" fillId="3" borderId="8" xfId="1" applyNumberFormat="1" applyFont="1" applyFill="1" applyBorder="1" applyAlignment="1">
      <alignment horizontal="left" vertical="center"/>
    </xf>
    <xf numFmtId="0" fontId="2" fillId="0" borderId="5" xfId="1" applyNumberFormat="1" applyFont="1" applyBorder="1" applyAlignment="1">
      <alignment horizontal="left" vertical="center"/>
    </xf>
    <xf numFmtId="0" fontId="2" fillId="0" borderId="9" xfId="1" applyNumberFormat="1" applyFont="1" applyBorder="1" applyAlignment="1">
      <alignment horizontal="left" vertical="center"/>
    </xf>
    <xf numFmtId="0" fontId="13" fillId="2" borderId="8" xfId="1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49" fontId="13" fillId="3" borderId="8" xfId="1" applyNumberFormat="1" applyFont="1" applyFill="1" applyBorder="1" applyAlignment="1">
      <alignment vertical="center"/>
    </xf>
    <xf numFmtId="0" fontId="13" fillId="3" borderId="5" xfId="1" applyNumberFormat="1" applyFont="1" applyFill="1" applyBorder="1" applyAlignment="1">
      <alignment vertical="center"/>
    </xf>
    <xf numFmtId="0" fontId="13" fillId="3" borderId="9" xfId="1" applyNumberFormat="1" applyFont="1" applyFill="1" applyBorder="1" applyAlignment="1">
      <alignment vertical="center"/>
    </xf>
    <xf numFmtId="0" fontId="13" fillId="2" borderId="5" xfId="1" applyNumberFormat="1" applyFont="1" applyFill="1" applyBorder="1" applyAlignment="1">
      <alignment horizontal="center" vertical="center"/>
    </xf>
    <xf numFmtId="0" fontId="13" fillId="2" borderId="9" xfId="1" applyNumberFormat="1" applyFont="1" applyFill="1" applyBorder="1" applyAlignment="1">
      <alignment horizontal="center" vertical="center"/>
    </xf>
    <xf numFmtId="14" fontId="13" fillId="3" borderId="10" xfId="1" applyNumberFormat="1" applyFont="1" applyFill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12" xfId="1" applyNumberFormat="1" applyFont="1" applyBorder="1" applyAlignment="1">
      <alignment horizontal="center" vertical="center"/>
    </xf>
    <xf numFmtId="0" fontId="2" fillId="0" borderId="0" xfId="1" applyNumberFormat="1" applyFont="1"/>
    <xf numFmtId="0" fontId="14" fillId="2" borderId="13" xfId="1" applyNumberFormat="1" applyFont="1" applyFill="1" applyBorder="1" applyAlignment="1">
      <alignment horizontal="center" vertical="center" wrapText="1"/>
    </xf>
    <xf numFmtId="0" fontId="2" fillId="0" borderId="14" xfId="1" applyNumberFormat="1" applyFont="1" applyBorder="1" applyAlignment="1">
      <alignment horizontal="center" vertical="center" wrapText="1"/>
    </xf>
    <xf numFmtId="0" fontId="2" fillId="0" borderId="15" xfId="1" applyNumberFormat="1" applyFont="1" applyBorder="1" applyAlignment="1">
      <alignment horizontal="center" vertical="center" wrapText="1"/>
    </xf>
    <xf numFmtId="0" fontId="13" fillId="2" borderId="16" xfId="1" applyNumberFormat="1" applyFont="1" applyFill="1" applyBorder="1" applyAlignment="1">
      <alignment horizontal="center" vertical="center"/>
    </xf>
    <xf numFmtId="0" fontId="13" fillId="2" borderId="17" xfId="1" applyNumberFormat="1" applyFont="1" applyFill="1" applyBorder="1" applyAlignment="1">
      <alignment horizontal="center" vertical="center"/>
    </xf>
    <xf numFmtId="0" fontId="13" fillId="2" borderId="18" xfId="1" applyNumberFormat="1" applyFont="1" applyFill="1" applyBorder="1" applyAlignment="1">
      <alignment horizontal="center" vertical="center"/>
    </xf>
    <xf numFmtId="0" fontId="4" fillId="3" borderId="16" xfId="1" applyNumberFormat="1" applyFont="1" applyFill="1" applyBorder="1" applyAlignment="1">
      <alignment horizontal="left" vertical="center"/>
    </xf>
    <xf numFmtId="0" fontId="4" fillId="3" borderId="17" xfId="1" applyNumberFormat="1" applyFont="1" applyFill="1" applyBorder="1" applyAlignment="1">
      <alignment horizontal="left" vertical="center"/>
    </xf>
    <xf numFmtId="0" fontId="4" fillId="3" borderId="18" xfId="1" applyNumberFormat="1" applyFont="1" applyFill="1" applyBorder="1" applyAlignment="1">
      <alignment horizontal="left" vertical="center"/>
    </xf>
    <xf numFmtId="0" fontId="13" fillId="2" borderId="1" xfId="1" applyNumberFormat="1" applyFont="1" applyFill="1" applyBorder="1" applyAlignment="1">
      <alignment horizontal="center" vertical="center"/>
    </xf>
    <xf numFmtId="0" fontId="13" fillId="2" borderId="14" xfId="1" applyNumberFormat="1" applyFont="1" applyFill="1" applyBorder="1" applyAlignment="1">
      <alignment horizontal="center" vertical="center"/>
    </xf>
    <xf numFmtId="0" fontId="13" fillId="2" borderId="2" xfId="1" applyNumberFormat="1" applyFont="1" applyFill="1" applyBorder="1" applyAlignment="1">
      <alignment horizontal="center" vertical="center"/>
    </xf>
    <xf numFmtId="49" fontId="13" fillId="3" borderId="1" xfId="1" applyNumberFormat="1" applyFont="1" applyFill="1" applyBorder="1" applyAlignment="1">
      <alignment vertical="center"/>
    </xf>
    <xf numFmtId="0" fontId="13" fillId="3" borderId="14" xfId="1" applyNumberFormat="1" applyFont="1" applyFill="1" applyBorder="1" applyAlignment="1">
      <alignment vertical="center"/>
    </xf>
    <xf numFmtId="0" fontId="13" fillId="3" borderId="2" xfId="1" applyNumberFormat="1" applyFont="1" applyFill="1" applyBorder="1" applyAlignment="1">
      <alignment vertical="center"/>
    </xf>
    <xf numFmtId="177" fontId="13" fillId="3" borderId="1" xfId="1" applyNumberFormat="1" applyFont="1" applyFill="1" applyBorder="1" applyAlignment="1">
      <alignment horizontal="center" vertical="center"/>
    </xf>
    <xf numFmtId="177" fontId="1" fillId="0" borderId="14" xfId="1" applyNumberFormat="1" applyBorder="1" applyAlignment="1">
      <alignment horizontal="center" vertical="center"/>
    </xf>
    <xf numFmtId="177" fontId="1" fillId="0" borderId="15" xfId="1" applyNumberFormat="1" applyBorder="1" applyAlignment="1">
      <alignment horizontal="center" vertical="center"/>
    </xf>
    <xf numFmtId="0" fontId="2" fillId="0" borderId="19" xfId="1" applyNumberFormat="1" applyFont="1" applyBorder="1" applyAlignment="1">
      <alignment horizontal="center" vertical="center" wrapText="1"/>
    </xf>
    <xf numFmtId="0" fontId="2" fillId="0" borderId="20" xfId="1" applyNumberFormat="1" applyFont="1" applyBorder="1" applyAlignment="1">
      <alignment horizontal="center" vertical="center" wrapText="1"/>
    </xf>
    <xf numFmtId="0" fontId="2" fillId="0" borderId="21" xfId="1" applyNumberFormat="1" applyFont="1" applyBorder="1" applyAlignment="1">
      <alignment horizontal="center" vertical="center" wrapText="1"/>
    </xf>
    <xf numFmtId="0" fontId="13" fillId="2" borderId="22" xfId="1" applyNumberFormat="1" applyFont="1" applyFill="1" applyBorder="1" applyAlignment="1">
      <alignment horizontal="center" vertical="center"/>
    </xf>
    <xf numFmtId="0" fontId="13" fillId="2" borderId="23" xfId="1" applyNumberFormat="1" applyFont="1" applyFill="1" applyBorder="1" applyAlignment="1">
      <alignment horizontal="center" vertical="center"/>
    </xf>
    <xf numFmtId="0" fontId="13" fillId="2" borderId="24" xfId="1" applyNumberFormat="1" applyFont="1" applyFill="1" applyBorder="1" applyAlignment="1">
      <alignment horizontal="center" vertical="center"/>
    </xf>
    <xf numFmtId="0" fontId="4" fillId="3" borderId="22" xfId="1" applyNumberFormat="1" applyFont="1" applyFill="1" applyBorder="1" applyAlignment="1">
      <alignment horizontal="left" vertical="center"/>
    </xf>
    <xf numFmtId="0" fontId="4" fillId="3" borderId="23" xfId="1" applyNumberFormat="1" applyFont="1" applyFill="1" applyBorder="1" applyAlignment="1">
      <alignment horizontal="left" vertical="center"/>
    </xf>
    <xf numFmtId="0" fontId="4" fillId="3" borderId="24" xfId="1" applyNumberFormat="1" applyFont="1" applyFill="1" applyBorder="1" applyAlignment="1">
      <alignment horizontal="left" vertical="center"/>
    </xf>
    <xf numFmtId="0" fontId="13" fillId="2" borderId="25" xfId="1" applyNumberFormat="1" applyFont="1" applyFill="1" applyBorder="1" applyAlignment="1">
      <alignment horizontal="center" vertical="center"/>
    </xf>
    <xf numFmtId="0" fontId="13" fillId="2" borderId="20" xfId="1" applyNumberFormat="1" applyFont="1" applyFill="1" applyBorder="1" applyAlignment="1">
      <alignment horizontal="center" vertical="center"/>
    </xf>
    <xf numFmtId="0" fontId="13" fillId="2" borderId="26" xfId="1" applyNumberFormat="1" applyFont="1" applyFill="1" applyBorder="1" applyAlignment="1">
      <alignment horizontal="center" vertical="center"/>
    </xf>
    <xf numFmtId="0" fontId="13" fillId="3" borderId="25" xfId="1" applyNumberFormat="1" applyFont="1" applyFill="1" applyBorder="1" applyAlignment="1">
      <alignment vertical="center"/>
    </xf>
    <xf numFmtId="0" fontId="13" fillId="3" borderId="20" xfId="1" applyNumberFormat="1" applyFont="1" applyFill="1" applyBorder="1" applyAlignment="1">
      <alignment vertical="center"/>
    </xf>
    <xf numFmtId="0" fontId="13" fillId="3" borderId="26" xfId="1" applyNumberFormat="1" applyFont="1" applyFill="1" applyBorder="1" applyAlignment="1">
      <alignment vertical="center"/>
    </xf>
    <xf numFmtId="0" fontId="13" fillId="3" borderId="25" xfId="1" applyNumberFormat="1" applyFont="1" applyFill="1" applyBorder="1" applyAlignment="1">
      <alignment horizontal="center" vertical="center"/>
    </xf>
    <xf numFmtId="0" fontId="13" fillId="3" borderId="20" xfId="1" applyNumberFormat="1" applyFont="1" applyFill="1" applyBorder="1" applyAlignment="1">
      <alignment horizontal="center" vertical="center"/>
    </xf>
    <xf numFmtId="0" fontId="13" fillId="3" borderId="21" xfId="1" applyNumberFormat="1" applyFont="1" applyFill="1" applyBorder="1" applyAlignment="1">
      <alignment horizontal="center" vertical="center"/>
    </xf>
    <xf numFmtId="0" fontId="2" fillId="0" borderId="0" xfId="1" applyNumberFormat="1" applyFont="1" applyAlignment="1">
      <alignment vertical="center"/>
    </xf>
    <xf numFmtId="49" fontId="13" fillId="0" borderId="0" xfId="1" applyNumberFormat="1" applyFont="1" applyBorder="1"/>
    <xf numFmtId="49" fontId="2" fillId="0" borderId="0" xfId="1" applyNumberFormat="1" applyFont="1" applyAlignment="1">
      <alignment vertical="center"/>
    </xf>
    <xf numFmtId="49" fontId="13" fillId="0" borderId="16" xfId="1" applyNumberFormat="1" applyFont="1" applyBorder="1"/>
    <xf numFmtId="49" fontId="13" fillId="0" borderId="17" xfId="1" applyNumberFormat="1" applyFont="1" applyBorder="1"/>
    <xf numFmtId="49" fontId="13" fillId="0" borderId="18" xfId="1" applyNumberFormat="1" applyFont="1" applyBorder="1"/>
    <xf numFmtId="49" fontId="13" fillId="0" borderId="27" xfId="1" applyNumberFormat="1" applyFont="1" applyBorder="1"/>
    <xf numFmtId="49" fontId="16" fillId="4" borderId="1" xfId="1" applyNumberFormat="1" applyFont="1" applyFill="1" applyBorder="1" applyAlignment="1">
      <alignment horizontal="center" vertical="top"/>
    </xf>
    <xf numFmtId="49" fontId="16" fillId="4" borderId="14" xfId="1" applyNumberFormat="1" applyFont="1" applyFill="1" applyBorder="1" applyAlignment="1">
      <alignment horizontal="center" vertical="top"/>
    </xf>
    <xf numFmtId="49" fontId="16" fillId="4" borderId="2" xfId="1" applyNumberFormat="1" applyFont="1" applyFill="1" applyBorder="1" applyAlignment="1">
      <alignment horizontal="center" vertical="top"/>
    </xf>
    <xf numFmtId="49" fontId="13" fillId="0" borderId="28" xfId="1" applyNumberFormat="1" applyFont="1" applyBorder="1"/>
    <xf numFmtId="49" fontId="13" fillId="0" borderId="29" xfId="1" applyNumberFormat="1" applyFont="1" applyFill="1" applyBorder="1" applyAlignment="1">
      <alignment horizontal="center" vertical="center"/>
    </xf>
    <xf numFmtId="49" fontId="13" fillId="0" borderId="30" xfId="1" applyNumberFormat="1" applyFont="1" applyFill="1" applyBorder="1" applyAlignment="1">
      <alignment horizontal="center" vertical="center"/>
    </xf>
    <xf numFmtId="49" fontId="13" fillId="0" borderId="31" xfId="1" applyNumberFormat="1" applyFont="1" applyFill="1" applyBorder="1" applyAlignment="1">
      <alignment horizontal="center" vertical="center"/>
    </xf>
    <xf numFmtId="49" fontId="13" fillId="0" borderId="29" xfId="1" applyNumberFormat="1" applyFont="1" applyFill="1" applyBorder="1" applyAlignment="1">
      <alignment vertical="center"/>
    </xf>
    <xf numFmtId="49" fontId="13" fillId="0" borderId="30" xfId="1" applyNumberFormat="1" applyFont="1" applyFill="1" applyBorder="1" applyAlignment="1">
      <alignment vertical="center"/>
    </xf>
    <xf numFmtId="49" fontId="13" fillId="0" borderId="30" xfId="2" applyNumberFormat="1" applyFont="1" applyBorder="1" applyAlignment="1">
      <alignment vertical="center"/>
    </xf>
    <xf numFmtId="49" fontId="13" fillId="0" borderId="30" xfId="1" applyNumberFormat="1" applyFont="1" applyBorder="1" applyAlignment="1">
      <alignment vertical="center"/>
    </xf>
    <xf numFmtId="49" fontId="13" fillId="0" borderId="30" xfId="3" applyNumberFormat="1" applyFont="1" applyBorder="1" applyAlignment="1">
      <alignment vertical="center"/>
    </xf>
    <xf numFmtId="49" fontId="13" fillId="0" borderId="31" xfId="2" applyNumberFormat="1" applyFont="1" applyBorder="1" applyAlignment="1">
      <alignment vertical="center"/>
    </xf>
    <xf numFmtId="49" fontId="18" fillId="0" borderId="32" xfId="1" applyNumberFormat="1" applyFont="1" applyFill="1" applyBorder="1" applyAlignment="1">
      <alignment horizontal="center" vertical="center"/>
    </xf>
    <xf numFmtId="49" fontId="18" fillId="0" borderId="33" xfId="1" applyNumberFormat="1" applyFont="1" applyFill="1" applyBorder="1" applyAlignment="1">
      <alignment horizontal="center" vertical="center"/>
    </xf>
    <xf numFmtId="49" fontId="18" fillId="0" borderId="34" xfId="1" applyNumberFormat="1" applyFont="1" applyFill="1" applyBorder="1" applyAlignment="1">
      <alignment horizontal="center" vertical="center"/>
    </xf>
    <xf numFmtId="49" fontId="18" fillId="0" borderId="33" xfId="1" applyNumberFormat="1" applyFont="1" applyFill="1" applyBorder="1" applyAlignment="1">
      <alignment vertical="center"/>
    </xf>
    <xf numFmtId="49" fontId="18" fillId="0" borderId="33" xfId="1" applyNumberFormat="1" applyFont="1" applyFill="1" applyBorder="1" applyAlignment="1">
      <alignment vertical="top"/>
    </xf>
    <xf numFmtId="49" fontId="19" fillId="0" borderId="33" xfId="1" applyNumberFormat="1" applyFont="1" applyFill="1" applyBorder="1" applyAlignment="1">
      <alignment vertical="top"/>
    </xf>
    <xf numFmtId="49" fontId="19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/>
    <xf numFmtId="49" fontId="13" fillId="0" borderId="35" xfId="2" applyNumberFormat="1" applyFont="1" applyBorder="1"/>
    <xf numFmtId="49" fontId="13" fillId="0" borderId="35" xfId="1" applyNumberFormat="1" applyFont="1" applyBorder="1"/>
    <xf numFmtId="49" fontId="13" fillId="0" borderId="35" xfId="3" applyNumberFormat="1" applyFont="1" applyBorder="1"/>
    <xf numFmtId="49" fontId="13" fillId="0" borderId="36" xfId="2" applyNumberFormat="1" applyFont="1" applyBorder="1"/>
    <xf numFmtId="49" fontId="20" fillId="0" borderId="32" xfId="1" applyNumberFormat="1" applyFont="1" applyFill="1" applyBorder="1" applyAlignment="1">
      <alignment horizontal="center" vertical="center"/>
    </xf>
    <xf numFmtId="49" fontId="20" fillId="0" borderId="33" xfId="1" applyNumberFormat="1" applyFont="1" applyFill="1" applyBorder="1" applyAlignment="1">
      <alignment horizontal="center" vertical="center"/>
    </xf>
    <xf numFmtId="49" fontId="20" fillId="0" borderId="34" xfId="1" applyNumberFormat="1" applyFont="1" applyFill="1" applyBorder="1" applyAlignment="1">
      <alignment horizontal="center" vertical="center"/>
    </xf>
    <xf numFmtId="49" fontId="20" fillId="0" borderId="35" xfId="1" applyNumberFormat="1" applyFont="1" applyFill="1" applyBorder="1" applyAlignment="1">
      <alignment vertical="top"/>
    </xf>
    <xf numFmtId="49" fontId="20" fillId="0" borderId="35" xfId="1" applyNumberFormat="1" applyFont="1" applyFill="1" applyBorder="1"/>
    <xf numFmtId="49" fontId="20" fillId="0" borderId="35" xfId="2" applyNumberFormat="1" applyFont="1" applyBorder="1"/>
    <xf numFmtId="49" fontId="20" fillId="0" borderId="35" xfId="1" applyNumberFormat="1" applyFont="1" applyBorder="1"/>
    <xf numFmtId="49" fontId="20" fillId="0" borderId="35" xfId="3" applyNumberFormat="1" applyFont="1" applyBorder="1"/>
    <xf numFmtId="49" fontId="20" fillId="0" borderId="36" xfId="3" applyNumberFormat="1" applyFont="1" applyBorder="1"/>
    <xf numFmtId="49" fontId="21" fillId="0" borderId="37" xfId="1" applyNumberFormat="1" applyFont="1" applyFill="1" applyBorder="1" applyAlignment="1">
      <alignment horizontal="center" vertical="top"/>
    </xf>
    <xf numFmtId="49" fontId="21" fillId="0" borderId="35" xfId="1" applyNumberFormat="1" applyFont="1" applyFill="1" applyBorder="1" applyAlignment="1">
      <alignment horizontal="center" vertical="top"/>
    </xf>
    <xf numFmtId="49" fontId="21" fillId="0" borderId="36" xfId="1" applyNumberFormat="1" applyFont="1" applyFill="1" applyBorder="1" applyAlignment="1">
      <alignment horizontal="center" vertical="top"/>
    </xf>
    <xf numFmtId="49" fontId="21" fillId="0" borderId="35" xfId="1" applyNumberFormat="1" applyFont="1" applyFill="1" applyBorder="1" applyAlignment="1">
      <alignment vertical="top"/>
    </xf>
    <xf numFmtId="49" fontId="20" fillId="0" borderId="36" xfId="2" applyNumberFormat="1" applyFont="1" applyBorder="1"/>
    <xf numFmtId="49" fontId="20" fillId="0" borderId="37" xfId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0" fillId="0" borderId="36" xfId="1" applyNumberFormat="1" applyFont="1" applyBorder="1"/>
    <xf numFmtId="49" fontId="20" fillId="0" borderId="37" xfId="1" quotePrefix="1" applyNumberFormat="1" applyFont="1" applyFill="1" applyBorder="1" applyAlignment="1">
      <alignment horizontal="center" vertical="top"/>
    </xf>
    <xf numFmtId="49" fontId="2" fillId="0" borderId="0" xfId="1" applyNumberFormat="1" applyFont="1"/>
    <xf numFmtId="49" fontId="20" fillId="0" borderId="37" xfId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2" fillId="0" borderId="35" xfId="1" applyNumberFormat="1" applyFont="1" applyBorder="1"/>
    <xf numFmtId="49" fontId="23" fillId="0" borderId="35" xfId="2" applyNumberFormat="1" applyFont="1" applyBorder="1"/>
    <xf numFmtId="49" fontId="24" fillId="0" borderId="35" xfId="1" applyNumberFormat="1" applyFont="1" applyFill="1" applyBorder="1" applyAlignment="1">
      <alignment vertical="top"/>
    </xf>
    <xf numFmtId="49" fontId="20" fillId="0" borderId="38" xfId="1" applyNumberFormat="1" applyFont="1" applyFill="1" applyBorder="1" applyAlignment="1">
      <alignment horizontal="center" vertical="top"/>
    </xf>
    <xf numFmtId="49" fontId="20" fillId="0" borderId="39" xfId="1" applyNumberFormat="1" applyFont="1" applyFill="1" applyBorder="1" applyAlignment="1">
      <alignment horizontal="center" vertical="top"/>
    </xf>
    <xf numFmtId="49" fontId="20" fillId="0" borderId="40" xfId="1" applyNumberFormat="1" applyFont="1" applyFill="1" applyBorder="1" applyAlignment="1">
      <alignment horizontal="center" vertical="top"/>
    </xf>
    <xf numFmtId="49" fontId="20" fillId="0" borderId="39" xfId="1" applyNumberFormat="1" applyFont="1" applyFill="1" applyBorder="1" applyAlignment="1">
      <alignment vertical="top"/>
    </xf>
    <xf numFmtId="49" fontId="20" fillId="0" borderId="39" xfId="1" applyNumberFormat="1" applyFont="1" applyFill="1" applyBorder="1"/>
    <xf numFmtId="49" fontId="20" fillId="0" borderId="39" xfId="1" applyNumberFormat="1" applyFont="1" applyBorder="1"/>
    <xf numFmtId="49" fontId="20" fillId="0" borderId="39" xfId="2" applyNumberFormat="1" applyFont="1" applyBorder="1"/>
    <xf numFmtId="49" fontId="20" fillId="0" borderId="40" xfId="2" applyNumberFormat="1" applyFont="1" applyBorder="1"/>
    <xf numFmtId="49" fontId="13" fillId="0" borderId="41" xfId="1" applyNumberFormat="1" applyFont="1" applyBorder="1"/>
    <xf numFmtId="49" fontId="13" fillId="0" borderId="42" xfId="1" applyNumberFormat="1" applyFont="1" applyBorder="1"/>
    <xf numFmtId="49" fontId="13" fillId="0" borderId="43" xfId="1" applyNumberFormat="1" applyFont="1" applyBorder="1"/>
    <xf numFmtId="0" fontId="13" fillId="2" borderId="4" xfId="1" applyFont="1" applyFill="1" applyBorder="1" applyAlignment="1">
      <alignment horizontal="center" vertical="center" wrapText="1"/>
    </xf>
    <xf numFmtId="0" fontId="25" fillId="0" borderId="5" xfId="1" applyFont="1" applyBorder="1" applyAlignment="1">
      <alignment vertical="center"/>
    </xf>
    <xf numFmtId="0" fontId="25" fillId="0" borderId="9" xfId="1" applyFont="1" applyBorder="1" applyAlignment="1">
      <alignment vertical="center"/>
    </xf>
    <xf numFmtId="0" fontId="13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9" xfId="1" applyBorder="1" applyAlignment="1">
      <alignment vertical="center"/>
    </xf>
    <xf numFmtId="0" fontId="13" fillId="2" borderId="8" xfId="1" applyFont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3" fillId="3" borderId="5" xfId="1" applyFont="1" applyFill="1" applyBorder="1" applyAlignment="1">
      <alignment vertical="center"/>
    </xf>
    <xf numFmtId="0" fontId="13" fillId="3" borderId="9" xfId="1" applyFont="1" applyFill="1" applyBorder="1" applyAlignment="1">
      <alignment vertical="center"/>
    </xf>
    <xf numFmtId="0" fontId="13" fillId="2" borderId="5" xfId="1" applyFont="1" applyFill="1" applyBorder="1" applyAlignment="1">
      <alignment horizontal="center" vertical="center"/>
    </xf>
    <xf numFmtId="177" fontId="13" fillId="3" borderId="10" xfId="1" applyNumberFormat="1" applyFont="1" applyFill="1" applyBorder="1" applyAlignment="1">
      <alignment horizontal="center" vertical="center"/>
    </xf>
    <xf numFmtId="177" fontId="1" fillId="0" borderId="11" xfId="1" applyNumberFormat="1" applyBorder="1" applyAlignment="1">
      <alignment horizontal="center" vertical="center"/>
    </xf>
    <xf numFmtId="177" fontId="1" fillId="0" borderId="12" xfId="1" applyNumberFormat="1" applyBorder="1" applyAlignment="1">
      <alignment horizontal="center" vertical="center"/>
    </xf>
    <xf numFmtId="0" fontId="14" fillId="2" borderId="13" xfId="1" applyFont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left" vertical="center"/>
    </xf>
    <xf numFmtId="0" fontId="4" fillId="3" borderId="17" xfId="1" applyFont="1" applyFill="1" applyBorder="1" applyAlignment="1">
      <alignment horizontal="left" vertical="center"/>
    </xf>
    <xf numFmtId="0" fontId="4" fillId="3" borderId="18" xfId="1" applyFont="1" applyFill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14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49" fontId="13" fillId="3" borderId="14" xfId="1" applyNumberFormat="1" applyFont="1" applyFill="1" applyBorder="1" applyAlignment="1">
      <alignment vertical="center"/>
    </xf>
    <xf numFmtId="49" fontId="13" fillId="3" borderId="2" xfId="1" applyNumberFormat="1" applyFont="1" applyFill="1" applyBorder="1" applyAlignme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2" borderId="14" xfId="1" applyNumberFormat="1" applyFont="1" applyFill="1" applyBorder="1" applyAlignment="1">
      <alignment horizontal="center" vertical="center"/>
    </xf>
    <xf numFmtId="49" fontId="13" fillId="2" borderId="2" xfId="1" applyNumberFormat="1" applyFont="1" applyFill="1" applyBorder="1" applyAlignment="1">
      <alignment horizontal="center" vertical="center"/>
    </xf>
    <xf numFmtId="0" fontId="2" fillId="0" borderId="0" xfId="1" applyFont="1" applyFill="1" applyBorder="1"/>
    <xf numFmtId="0" fontId="1" fillId="0" borderId="19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3" fillId="2" borderId="23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left" vertical="center"/>
    </xf>
    <xf numFmtId="0" fontId="4" fillId="3" borderId="23" xfId="1" applyFont="1" applyFill="1" applyBorder="1" applyAlignment="1">
      <alignment horizontal="left" vertical="center"/>
    </xf>
    <xf numFmtId="0" fontId="4" fillId="3" borderId="24" xfId="1" applyFont="1" applyFill="1" applyBorder="1" applyAlignment="1">
      <alignment horizontal="left" vertical="center"/>
    </xf>
    <xf numFmtId="0" fontId="13" fillId="2" borderId="25" xfId="1" applyFont="1" applyFill="1" applyBorder="1" applyAlignment="1">
      <alignment horizontal="center" vertical="center"/>
    </xf>
    <xf numFmtId="0" fontId="13" fillId="2" borderId="20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/>
    </xf>
    <xf numFmtId="0" fontId="13" fillId="3" borderId="25" xfId="1" applyFont="1" applyFill="1" applyBorder="1" applyAlignment="1">
      <alignment vertical="center"/>
    </xf>
    <xf numFmtId="0" fontId="13" fillId="3" borderId="20" xfId="1" applyFont="1" applyFill="1" applyBorder="1" applyAlignment="1">
      <alignment vertical="center"/>
    </xf>
    <xf numFmtId="0" fontId="13" fillId="3" borderId="26" xfId="1" applyFont="1" applyFill="1" applyBorder="1" applyAlignment="1">
      <alignment vertical="center"/>
    </xf>
    <xf numFmtId="14" fontId="13" fillId="3" borderId="25" xfId="1" applyNumberFormat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0" fontId="13" fillId="0" borderId="27" xfId="1" applyFont="1" applyBorder="1"/>
    <xf numFmtId="0" fontId="13" fillId="0" borderId="0" xfId="1" applyFont="1" applyBorder="1"/>
    <xf numFmtId="0" fontId="13" fillId="0" borderId="28" xfId="1" applyFont="1" applyBorder="1"/>
    <xf numFmtId="0" fontId="13" fillId="2" borderId="1" xfId="1" applyFont="1" applyFill="1" applyBorder="1"/>
    <xf numFmtId="0" fontId="13" fillId="2" borderId="14" xfId="1" applyFont="1" applyFill="1" applyBorder="1"/>
    <xf numFmtId="0" fontId="13" fillId="2" borderId="2" xfId="1" applyFont="1" applyFill="1" applyBorder="1"/>
    <xf numFmtId="0" fontId="13" fillId="0" borderId="0" xfId="1" applyFont="1"/>
    <xf numFmtId="0" fontId="13" fillId="0" borderId="16" xfId="1" applyFont="1" applyBorder="1"/>
    <xf numFmtId="0" fontId="13" fillId="0" borderId="18" xfId="1" applyFont="1" applyBorder="1"/>
    <xf numFmtId="0" fontId="13" fillId="0" borderId="28" xfId="1" applyFont="1" applyFill="1" applyBorder="1" applyAlignment="1">
      <alignment vertical="center"/>
    </xf>
    <xf numFmtId="0" fontId="16" fillId="0" borderId="0" xfId="1" applyFont="1" applyBorder="1"/>
    <xf numFmtId="0" fontId="13" fillId="0" borderId="0" xfId="1" applyFont="1" applyBorder="1" applyAlignment="1">
      <alignment vertical="center"/>
    </xf>
    <xf numFmtId="0" fontId="13" fillId="0" borderId="0" xfId="1" applyFont="1" applyBorder="1" applyAlignment="1"/>
    <xf numFmtId="0" fontId="13" fillId="0" borderId="0" xfId="1" applyFont="1" applyFill="1" applyBorder="1"/>
    <xf numFmtId="0" fontId="13" fillId="0" borderId="0" xfId="1" applyFont="1" applyBorder="1" applyAlignment="1">
      <alignment vertical="center" wrapText="1"/>
    </xf>
    <xf numFmtId="0" fontId="13" fillId="0" borderId="28" xfId="1" applyFont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3" fillId="0" borderId="0" xfId="1" applyFont="1" applyFill="1" applyBorder="1" applyAlignment="1"/>
    <xf numFmtId="0" fontId="17" fillId="0" borderId="0" xfId="1" applyFont="1" applyBorder="1"/>
    <xf numFmtId="0" fontId="13" fillId="0" borderId="27" xfId="1" applyFont="1" applyBorder="1" applyAlignment="1">
      <alignment vertical="center"/>
    </xf>
    <xf numFmtId="49" fontId="17" fillId="0" borderId="0" xfId="4" applyNumberFormat="1" applyFont="1" applyBorder="1" applyAlignment="1"/>
    <xf numFmtId="49" fontId="13" fillId="0" borderId="27" xfId="4" applyNumberFormat="1" applyFont="1" applyBorder="1" applyAlignment="1"/>
    <xf numFmtId="49" fontId="17" fillId="0" borderId="0" xfId="4" applyNumberFormat="1" applyFont="1" applyFill="1" applyBorder="1" applyAlignment="1"/>
    <xf numFmtId="0" fontId="17" fillId="0" borderId="27" xfId="1" applyFont="1" applyBorder="1"/>
    <xf numFmtId="0" fontId="17" fillId="0" borderId="41" xfId="1" applyFont="1" applyBorder="1"/>
    <xf numFmtId="0" fontId="13" fillId="0" borderId="42" xfId="1" applyFont="1" applyBorder="1"/>
    <xf numFmtId="0" fontId="13" fillId="0" borderId="43" xfId="1" applyFont="1" applyBorder="1"/>
    <xf numFmtId="49" fontId="13" fillId="2" borderId="44" xfId="5" applyNumberFormat="1" applyFont="1" applyFill="1" applyBorder="1" applyAlignment="1">
      <alignment vertical="center"/>
    </xf>
    <xf numFmtId="49" fontId="13" fillId="2" borderId="45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vertical="center"/>
    </xf>
    <xf numFmtId="49" fontId="13" fillId="2" borderId="45" xfId="5" applyNumberFormat="1" applyFont="1" applyFill="1" applyBorder="1" applyAlignment="1">
      <alignment horizontal="center"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horizontal="center" vertical="center"/>
    </xf>
    <xf numFmtId="0" fontId="13" fillId="2" borderId="45" xfId="6" applyFont="1" applyFill="1" applyBorder="1" applyAlignment="1">
      <alignment horizontal="center" vertical="center"/>
    </xf>
    <xf numFmtId="0" fontId="13" fillId="2" borderId="14" xfId="6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center"/>
    </xf>
    <xf numFmtId="49" fontId="13" fillId="2" borderId="16" xfId="5" applyNumberFormat="1" applyFont="1" applyFill="1" applyBorder="1" applyAlignment="1">
      <alignment horizontal="left" vertical="center"/>
    </xf>
    <xf numFmtId="49" fontId="13" fillId="2" borderId="17" xfId="5" applyNumberFormat="1" applyFont="1" applyFill="1" applyBorder="1" applyAlignment="1">
      <alignment horizontal="left" vertical="center"/>
    </xf>
    <xf numFmtId="49" fontId="13" fillId="2" borderId="18" xfId="5" applyNumberFormat="1" applyFont="1" applyFill="1" applyBorder="1" applyAlignment="1">
      <alignment horizontal="left" vertical="center"/>
    </xf>
    <xf numFmtId="49" fontId="13" fillId="0" borderId="37" xfId="5" applyNumberFormat="1" applyFont="1" applyFill="1" applyBorder="1" applyAlignment="1">
      <alignment horizontal="center" vertical="center"/>
    </xf>
    <xf numFmtId="0" fontId="13" fillId="0" borderId="47" xfId="7" applyFont="1" applyFill="1" applyBorder="1" applyAlignment="1">
      <alignment vertical="center"/>
    </xf>
    <xf numFmtId="0" fontId="16" fillId="0" borderId="30" xfId="1" applyFont="1" applyFill="1" applyBorder="1" applyAlignment="1">
      <alignment vertical="center"/>
    </xf>
    <xf numFmtId="0" fontId="16" fillId="0" borderId="48" xfId="1" applyFont="1" applyFill="1" applyBorder="1" applyAlignment="1">
      <alignment vertical="center"/>
    </xf>
    <xf numFmtId="0" fontId="13" fillId="0" borderId="30" xfId="1" applyFont="1" applyFill="1" applyBorder="1" applyAlignment="1">
      <alignment vertical="center"/>
    </xf>
    <xf numFmtId="0" fontId="13" fillId="0" borderId="48" xfId="1" applyFont="1" applyFill="1" applyBorder="1" applyAlignment="1">
      <alignment vertical="center"/>
    </xf>
    <xf numFmtId="49" fontId="13" fillId="0" borderId="17" xfId="5" applyNumberFormat="1" applyFont="1" applyFill="1" applyBorder="1" applyAlignment="1">
      <alignment horizontal="center" vertical="center"/>
    </xf>
    <xf numFmtId="49" fontId="13" fillId="0" borderId="49" xfId="5" applyNumberFormat="1" applyFont="1" applyFill="1" applyBorder="1" applyAlignment="1">
      <alignment horizontal="center" vertical="center"/>
    </xf>
    <xf numFmtId="49" fontId="13" fillId="0" borderId="50" xfId="5" applyNumberFormat="1" applyFont="1" applyFill="1" applyBorder="1" applyAlignment="1">
      <alignment horizontal="center" vertical="center"/>
    </xf>
    <xf numFmtId="49" fontId="13" fillId="0" borderId="51" xfId="5" applyNumberFormat="1" applyFont="1" applyFill="1" applyBorder="1" applyAlignment="1">
      <alignment horizontal="center" vertical="center"/>
    </xf>
    <xf numFmtId="49" fontId="13" fillId="0" borderId="30" xfId="5" applyNumberFormat="1" applyFont="1" applyFill="1" applyBorder="1" applyAlignment="1">
      <alignment horizontal="center" vertical="center"/>
    </xf>
    <xf numFmtId="49" fontId="13" fillId="0" borderId="30" xfId="5" applyNumberFormat="1" applyFont="1" applyFill="1" applyBorder="1" applyAlignment="1">
      <alignment vertical="center"/>
    </xf>
    <xf numFmtId="0" fontId="13" fillId="0" borderId="16" xfId="1" applyFont="1" applyBorder="1" applyAlignment="1">
      <alignment vertical="center" wrapText="1"/>
    </xf>
    <xf numFmtId="0" fontId="13" fillId="0" borderId="17" xfId="1" applyFont="1" applyBorder="1"/>
    <xf numFmtId="0" fontId="13" fillId="0" borderId="50" xfId="7" applyFont="1" applyFill="1" applyBorder="1" applyAlignment="1">
      <alignment vertical="center"/>
    </xf>
    <xf numFmtId="0" fontId="16" fillId="0" borderId="35" xfId="1" applyFont="1" applyFill="1" applyBorder="1" applyAlignment="1">
      <alignment vertical="center"/>
    </xf>
    <xf numFmtId="0" fontId="16" fillId="0" borderId="51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 wrapText="1"/>
    </xf>
    <xf numFmtId="0" fontId="13" fillId="0" borderId="51" xfId="1" applyFont="1" applyFill="1" applyBorder="1" applyAlignment="1">
      <alignment vertical="center" wrapText="1"/>
    </xf>
    <xf numFmtId="49" fontId="13" fillId="0" borderId="35" xfId="5" applyNumberFormat="1" applyFont="1" applyFill="1" applyBorder="1" applyAlignment="1">
      <alignment horizontal="center" vertical="center"/>
    </xf>
    <xf numFmtId="49" fontId="13" fillId="0" borderId="35" xfId="5" applyNumberFormat="1" applyFont="1" applyFill="1" applyBorder="1" applyAlignment="1">
      <alignment vertical="center"/>
    </xf>
    <xf numFmtId="0" fontId="13" fillId="0" borderId="27" xfId="1" applyFont="1" applyBorder="1" applyAlignment="1">
      <alignment vertical="center" wrapText="1"/>
    </xf>
    <xf numFmtId="0" fontId="13" fillId="0" borderId="35" xfId="1" applyFont="1" applyFill="1" applyBorder="1" applyAlignment="1">
      <alignment vertical="center"/>
    </xf>
    <xf numFmtId="0" fontId="13" fillId="0" borderId="51" xfId="1" applyFont="1" applyFill="1" applyBorder="1" applyAlignment="1">
      <alignment vertical="center"/>
    </xf>
    <xf numFmtId="0" fontId="16" fillId="0" borderId="50" xfId="7" applyFont="1" applyFill="1" applyBorder="1" applyAlignment="1">
      <alignment vertical="center"/>
    </xf>
    <xf numFmtId="49" fontId="13" fillId="0" borderId="35" xfId="5" applyNumberFormat="1" applyFont="1" applyFill="1" applyBorder="1" applyAlignment="1">
      <alignment horizontal="center" vertical="center"/>
    </xf>
    <xf numFmtId="0" fontId="18" fillId="0" borderId="0" xfId="1" applyFont="1" applyFill="1" applyBorder="1"/>
    <xf numFmtId="0" fontId="16" fillId="0" borderId="50" xfId="8" applyFont="1" applyFill="1" applyBorder="1" applyAlignment="1">
      <alignment vertical="center"/>
    </xf>
    <xf numFmtId="0" fontId="13" fillId="0" borderId="50" xfId="1" applyFont="1" applyFill="1" applyBorder="1" applyAlignment="1">
      <alignment vertical="center"/>
    </xf>
    <xf numFmtId="0" fontId="13" fillId="0" borderId="27" xfId="1" applyFont="1" applyFill="1" applyBorder="1" applyAlignment="1"/>
    <xf numFmtId="0" fontId="13" fillId="0" borderId="28" xfId="1" applyFont="1" applyFill="1" applyBorder="1"/>
    <xf numFmtId="49" fontId="13" fillId="0" borderId="51" xfId="5" applyNumberFormat="1" applyFont="1" applyFill="1" applyBorder="1" applyAlignment="1">
      <alignment vertical="center"/>
    </xf>
    <xf numFmtId="0" fontId="16" fillId="0" borderId="50" xfId="8" applyFont="1" applyFill="1" applyBorder="1"/>
    <xf numFmtId="0" fontId="16" fillId="0" borderId="50" xfId="1" applyFont="1" applyFill="1" applyBorder="1" applyAlignment="1">
      <alignment vertical="center"/>
    </xf>
    <xf numFmtId="49" fontId="13" fillId="0" borderId="36" xfId="5" applyNumberFormat="1" applyFont="1" applyFill="1" applyBorder="1" applyAlignment="1">
      <alignment vertical="center"/>
    </xf>
    <xf numFmtId="0" fontId="30" fillId="0" borderId="35" xfId="1" applyFont="1" applyFill="1" applyBorder="1" applyAlignment="1">
      <alignment vertical="center"/>
    </xf>
    <xf numFmtId="0" fontId="30" fillId="0" borderId="51" xfId="1" applyFont="1" applyFill="1" applyBorder="1" applyAlignment="1">
      <alignment vertical="center"/>
    </xf>
    <xf numFmtId="49" fontId="13" fillId="0" borderId="52" xfId="5" applyNumberFormat="1" applyFont="1" applyFill="1" applyBorder="1" applyAlignment="1">
      <alignment horizontal="center" vertical="center"/>
    </xf>
    <xf numFmtId="0" fontId="16" fillId="0" borderId="53" xfId="1" applyFont="1" applyFill="1" applyBorder="1" applyAlignment="1">
      <alignment vertical="center"/>
    </xf>
    <xf numFmtId="0" fontId="16" fillId="0" borderId="39" xfId="1" applyFont="1" applyFill="1" applyBorder="1" applyAlignment="1">
      <alignment vertical="center"/>
    </xf>
    <xf numFmtId="0" fontId="16" fillId="0" borderId="54" xfId="1" applyFont="1" applyFill="1" applyBorder="1" applyAlignment="1">
      <alignment vertical="center"/>
    </xf>
    <xf numFmtId="0" fontId="13" fillId="0" borderId="53" xfId="1" applyFont="1" applyFill="1" applyBorder="1" applyAlignment="1">
      <alignment vertical="center"/>
    </xf>
    <xf numFmtId="49" fontId="13" fillId="0" borderId="39" xfId="5" applyNumberFormat="1" applyFont="1" applyFill="1" applyBorder="1" applyAlignment="1">
      <alignment vertical="center"/>
    </xf>
    <xf numFmtId="49" fontId="13" fillId="0" borderId="54" xfId="5" applyNumberFormat="1" applyFont="1" applyFill="1" applyBorder="1" applyAlignment="1">
      <alignment vertical="center"/>
    </xf>
    <xf numFmtId="49" fontId="13" fillId="0" borderId="53" xfId="5" applyNumberFormat="1" applyFont="1" applyFill="1" applyBorder="1" applyAlignment="1">
      <alignment horizontal="center" vertical="center"/>
    </xf>
    <xf numFmtId="49" fontId="13" fillId="0" borderId="54" xfId="5" applyNumberFormat="1" applyFont="1" applyFill="1" applyBorder="1" applyAlignment="1">
      <alignment horizontal="center" vertical="center"/>
    </xf>
    <xf numFmtId="49" fontId="13" fillId="0" borderId="39" xfId="5" applyNumberFormat="1" applyFont="1" applyFill="1" applyBorder="1" applyAlignment="1">
      <alignment horizontal="center" vertical="center"/>
    </xf>
    <xf numFmtId="49" fontId="13" fillId="0" borderId="40" xfId="5" applyNumberFormat="1" applyFont="1" applyFill="1" applyBorder="1" applyAlignment="1">
      <alignment vertical="center"/>
    </xf>
    <xf numFmtId="0" fontId="13" fillId="0" borderId="41" xfId="1" applyFont="1" applyFill="1" applyBorder="1" applyAlignment="1"/>
    <xf numFmtId="0" fontId="13" fillId="0" borderId="42" xfId="1" applyFont="1" applyFill="1" applyBorder="1" applyAlignment="1"/>
    <xf numFmtId="0" fontId="13" fillId="0" borderId="42" xfId="1" applyFont="1" applyFill="1" applyBorder="1"/>
    <xf numFmtId="0" fontId="13" fillId="0" borderId="43" xfId="1" applyFont="1" applyFill="1" applyBorder="1"/>
    <xf numFmtId="0" fontId="25" fillId="0" borderId="5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49" fontId="13" fillId="3" borderId="10" xfId="1" applyNumberFormat="1" applyFont="1" applyFill="1" applyBorder="1" applyAlignment="1">
      <alignment vertical="center"/>
    </xf>
    <xf numFmtId="0" fontId="13" fillId="3" borderId="11" xfId="1" applyFont="1" applyFill="1" applyBorder="1" applyAlignment="1">
      <alignment vertical="center"/>
    </xf>
    <xf numFmtId="0" fontId="13" fillId="3" borderId="55" xfId="1" applyFont="1" applyFill="1" applyBorder="1" applyAlignment="1">
      <alignment vertical="center"/>
    </xf>
    <xf numFmtId="0" fontId="13" fillId="2" borderId="10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/>
    </xf>
    <xf numFmtId="0" fontId="13" fillId="2" borderId="55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31" fillId="0" borderId="0" xfId="1" applyFont="1" applyFill="1" applyBorder="1" applyAlignment="1">
      <alignment vertical="center"/>
    </xf>
    <xf numFmtId="0" fontId="13" fillId="0" borderId="41" xfId="1" applyFont="1" applyBorder="1"/>
    <xf numFmtId="0" fontId="13" fillId="0" borderId="5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17" fillId="4" borderId="16" xfId="1" applyFont="1" applyFill="1" applyBorder="1" applyAlignment="1">
      <alignment horizontal="center" vertical="center"/>
    </xf>
    <xf numFmtId="0" fontId="17" fillId="0" borderId="18" xfId="1" applyFont="1" applyBorder="1" applyAlignment="1">
      <alignment horizontal="center" vertical="center"/>
    </xf>
    <xf numFmtId="0" fontId="13" fillId="4" borderId="1" xfId="1" applyFont="1" applyFill="1" applyBorder="1" applyAlignment="1">
      <alignment horizontal="left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7" fillId="0" borderId="41" xfId="1" applyFont="1" applyBorder="1" applyAlignment="1">
      <alignment horizontal="center" vertical="center"/>
    </xf>
    <xf numFmtId="0" fontId="17" fillId="0" borderId="43" xfId="1" applyFont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left" vertical="center"/>
    </xf>
    <xf numFmtId="0" fontId="13" fillId="4" borderId="2" xfId="1" applyFont="1" applyFill="1" applyBorder="1" applyAlignment="1">
      <alignment horizontal="left" vertical="center"/>
    </xf>
    <xf numFmtId="0" fontId="2" fillId="4" borderId="41" xfId="1" applyFont="1" applyFill="1" applyBorder="1" applyAlignment="1">
      <alignment horizontal="center" vertical="center" wrapText="1"/>
    </xf>
    <xf numFmtId="0" fontId="2" fillId="4" borderId="42" xfId="1" applyFont="1" applyFill="1" applyBorder="1" applyAlignment="1">
      <alignment horizontal="center" vertical="center" wrapText="1"/>
    </xf>
    <xf numFmtId="0" fontId="2" fillId="4" borderId="43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0" fontId="13" fillId="0" borderId="0" xfId="1" applyFont="1" applyAlignment="1">
      <alignment vertical="top"/>
    </xf>
    <xf numFmtId="49" fontId="13" fillId="0" borderId="16" xfId="1" applyNumberFormat="1" applyFont="1" applyFill="1" applyBorder="1" applyAlignment="1">
      <alignment horizontal="center" vertical="center"/>
    </xf>
    <xf numFmtId="49" fontId="13" fillId="0" borderId="18" xfId="1" applyNumberFormat="1" applyFont="1" applyFill="1" applyBorder="1" applyAlignment="1">
      <alignment horizontal="center" vertical="center"/>
    </xf>
    <xf numFmtId="0" fontId="13" fillId="0" borderId="16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horizontal="left" vertical="center"/>
    </xf>
    <xf numFmtId="0" fontId="13" fillId="0" borderId="31" xfId="1" applyFont="1" applyFill="1" applyBorder="1" applyAlignment="1">
      <alignment horizontal="left" vertical="center"/>
    </xf>
    <xf numFmtId="0" fontId="13" fillId="0" borderId="33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1" xfId="1" applyFont="1" applyFill="1" applyBorder="1" applyAlignment="1">
      <alignment vertical="center"/>
    </xf>
    <xf numFmtId="14" fontId="13" fillId="0" borderId="29" xfId="1" quotePrefix="1" applyNumberFormat="1" applyFont="1" applyFill="1" applyBorder="1" applyAlignment="1">
      <alignment horizontal="center" vertical="center"/>
    </xf>
    <xf numFmtId="14" fontId="13" fillId="0" borderId="30" xfId="1" quotePrefix="1" applyNumberFormat="1" applyFont="1" applyFill="1" applyBorder="1" applyAlignment="1">
      <alignment horizontal="center" vertical="center"/>
    </xf>
    <xf numFmtId="14" fontId="13" fillId="0" borderId="31" xfId="1" quotePrefix="1" applyNumberFormat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13" fillId="0" borderId="31" xfId="1" applyFont="1" applyFill="1" applyBorder="1" applyAlignment="1">
      <alignment horizontal="center" vertical="center" wrapText="1"/>
    </xf>
    <xf numFmtId="0" fontId="13" fillId="0" borderId="29" xfId="1" quotePrefix="1" applyFont="1" applyFill="1" applyBorder="1" applyAlignment="1">
      <alignment horizontal="center" vertical="center" wrapText="1"/>
    </xf>
    <xf numFmtId="49" fontId="13" fillId="0" borderId="37" xfId="1" applyNumberFormat="1" applyFont="1" applyFill="1" applyBorder="1" applyAlignment="1">
      <alignment horizontal="center" vertical="center"/>
    </xf>
    <xf numFmtId="49" fontId="13" fillId="0" borderId="36" xfId="1" applyNumberFormat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4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vertical="center"/>
    </xf>
    <xf numFmtId="0" fontId="13" fillId="0" borderId="37" xfId="1" applyFont="1" applyFill="1" applyBorder="1" applyAlignment="1">
      <alignment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0" borderId="32" xfId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13" fillId="0" borderId="37" xfId="9" applyFont="1" applyBorder="1" applyAlignment="1">
      <alignment vertical="center"/>
    </xf>
    <xf numFmtId="0" fontId="13" fillId="0" borderId="35" xfId="1" applyFont="1" applyFill="1" applyBorder="1" applyAlignment="1">
      <alignment vertical="top"/>
    </xf>
    <xf numFmtId="0" fontId="13" fillId="0" borderId="36" xfId="1" applyFont="1" applyFill="1" applyBorder="1" applyAlignment="1">
      <alignment vertical="top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7" xfId="10" applyFont="1" applyFill="1" applyBorder="1" applyAlignment="1">
      <alignment vertical="center"/>
    </xf>
    <xf numFmtId="0" fontId="13" fillId="0" borderId="37" xfId="1" applyFont="1" applyFill="1" applyBorder="1" applyAlignment="1">
      <alignment vertical="top"/>
    </xf>
    <xf numFmtId="0" fontId="13" fillId="0" borderId="32" xfId="1" applyFont="1" applyFill="1" applyBorder="1" applyAlignment="1">
      <alignment horizontal="left" vertical="center"/>
    </xf>
    <xf numFmtId="0" fontId="13" fillId="0" borderId="33" xfId="1" applyFont="1" applyFill="1" applyBorder="1" applyAlignment="1">
      <alignment vertical="top"/>
    </xf>
    <xf numFmtId="0" fontId="13" fillId="0" borderId="37" xfId="1" quotePrefix="1" applyFont="1" applyFill="1" applyBorder="1" applyAlignment="1">
      <alignment horizontal="center" vertical="center"/>
    </xf>
    <xf numFmtId="0" fontId="13" fillId="0" borderId="36" xfId="1" quotePrefix="1" applyFont="1" applyFill="1" applyBorder="1" applyAlignment="1">
      <alignment horizontal="center" vertical="center"/>
    </xf>
    <xf numFmtId="0" fontId="13" fillId="0" borderId="38" xfId="1" applyFont="1" applyFill="1" applyBorder="1" applyAlignment="1">
      <alignment vertical="top"/>
    </xf>
    <xf numFmtId="0" fontId="13" fillId="0" borderId="40" xfId="1" applyFont="1" applyFill="1" applyBorder="1" applyAlignment="1">
      <alignment vertical="top"/>
    </xf>
    <xf numFmtId="0" fontId="13" fillId="0" borderId="39" xfId="1" applyFont="1" applyFill="1" applyBorder="1" applyAlignment="1">
      <alignment vertical="top"/>
    </xf>
    <xf numFmtId="0" fontId="13" fillId="0" borderId="38" xfId="1" applyFont="1" applyFill="1" applyBorder="1" applyAlignment="1">
      <alignment horizontal="left" vertical="center"/>
    </xf>
    <xf numFmtId="0" fontId="13" fillId="0" borderId="39" xfId="1" applyFont="1" applyFill="1" applyBorder="1" applyAlignment="1">
      <alignment horizontal="left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vertical="center"/>
    </xf>
    <xf numFmtId="0" fontId="13" fillId="3" borderId="2" xfId="1" applyFont="1" applyFill="1" applyBorder="1" applyAlignment="1">
      <alignment vertical="center"/>
    </xf>
    <xf numFmtId="0" fontId="13" fillId="3" borderId="2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vertical="top"/>
    </xf>
    <xf numFmtId="0" fontId="13" fillId="5" borderId="14" xfId="1" applyFont="1" applyFill="1" applyBorder="1" applyAlignment="1">
      <alignment vertical="top"/>
    </xf>
    <xf numFmtId="0" fontId="13" fillId="5" borderId="2" xfId="1" applyFont="1" applyFill="1" applyBorder="1" applyAlignment="1">
      <alignment vertical="top"/>
    </xf>
    <xf numFmtId="0" fontId="1" fillId="0" borderId="0" xfId="1"/>
    <xf numFmtId="0" fontId="13" fillId="0" borderId="11" xfId="1" applyFont="1" applyBorder="1"/>
    <xf numFmtId="0" fontId="1" fillId="0" borderId="0" xfId="1" applyBorder="1"/>
    <xf numFmtId="0" fontId="13" fillId="0" borderId="16" xfId="1" applyFont="1" applyFill="1" applyBorder="1"/>
    <xf numFmtId="0" fontId="13" fillId="0" borderId="17" xfId="1" applyFont="1" applyFill="1" applyBorder="1"/>
    <xf numFmtId="0" fontId="13" fillId="0" borderId="18" xfId="1" applyFont="1" applyFill="1" applyBorder="1"/>
    <xf numFmtId="0" fontId="2" fillId="0" borderId="16" xfId="11" applyFont="1" applyBorder="1" applyAlignment="1"/>
    <xf numFmtId="0" fontId="13" fillId="0" borderId="17" xfId="1" applyFont="1" applyBorder="1" applyAlignment="1"/>
    <xf numFmtId="49" fontId="13" fillId="0" borderId="17" xfId="1" applyNumberFormat="1" applyFont="1" applyBorder="1" applyAlignment="1"/>
    <xf numFmtId="0" fontId="13" fillId="0" borderId="17" xfId="3" applyFont="1" applyBorder="1" applyAlignment="1"/>
    <xf numFmtId="49" fontId="13" fillId="0" borderId="17" xfId="2" applyNumberFormat="1" applyFont="1" applyBorder="1" applyAlignment="1"/>
    <xf numFmtId="49" fontId="13" fillId="0" borderId="18" xfId="2" applyNumberFormat="1" applyFont="1" applyBorder="1" applyAlignment="1"/>
    <xf numFmtId="0" fontId="13" fillId="0" borderId="27" xfId="1" applyFont="1" applyFill="1" applyBorder="1"/>
    <xf numFmtId="49" fontId="13" fillId="6" borderId="0" xfId="11" applyNumberFormat="1" applyFont="1" applyFill="1" applyBorder="1" applyAlignment="1"/>
    <xf numFmtId="0" fontId="13" fillId="0" borderId="0" xfId="1" applyFont="1" applyFill="1" applyBorder="1" applyAlignment="1">
      <alignment vertical="top"/>
    </xf>
    <xf numFmtId="0" fontId="32" fillId="0" borderId="27" xfId="1" applyFont="1" applyBorder="1"/>
    <xf numFmtId="0" fontId="32" fillId="0" borderId="0" xfId="1" applyFont="1" applyBorder="1"/>
    <xf numFmtId="0" fontId="33" fillId="0" borderId="0" xfId="1" applyFont="1" applyBorder="1"/>
    <xf numFmtId="0" fontId="13" fillId="0" borderId="0" xfId="3" applyFont="1" applyBorder="1" applyAlignment="1"/>
    <xf numFmtId="49" fontId="13" fillId="0" borderId="0" xfId="2" applyNumberFormat="1" applyFont="1" applyBorder="1" applyAlignment="1"/>
    <xf numFmtId="49" fontId="13" fillId="0" borderId="28" xfId="2" applyNumberFormat="1" applyFont="1" applyBorder="1" applyAlignment="1"/>
    <xf numFmtId="49" fontId="13" fillId="0" borderId="0" xfId="11" applyNumberFormat="1" applyFont="1" applyFill="1" applyBorder="1" applyAlignment="1"/>
    <xf numFmtId="0" fontId="2" fillId="0" borderId="0" xfId="11" applyFont="1" applyFill="1" applyBorder="1"/>
    <xf numFmtId="0" fontId="2" fillId="0" borderId="0" xfId="11" applyFont="1" applyFill="1" applyBorder="1" applyAlignment="1"/>
    <xf numFmtId="0" fontId="34" fillId="0" borderId="28" xfId="1" applyFont="1" applyFill="1" applyBorder="1"/>
    <xf numFmtId="0" fontId="30" fillId="0" borderId="0" xfId="11" applyFont="1" applyFill="1" applyBorder="1" applyAlignment="1">
      <alignment vertical="center"/>
    </xf>
    <xf numFmtId="0" fontId="30" fillId="0" borderId="0" xfId="11" applyFont="1" applyFill="1" applyBorder="1" applyAlignment="1">
      <alignment horizontal="center" vertical="center"/>
    </xf>
    <xf numFmtId="0" fontId="30" fillId="0" borderId="0" xfId="11" applyFont="1" applyFill="1" applyBorder="1" applyAlignment="1"/>
    <xf numFmtId="0" fontId="32" fillId="0" borderId="0" xfId="1" applyFont="1" applyBorder="1" applyAlignment="1">
      <alignment horizontal="right" vertical="center"/>
    </xf>
    <xf numFmtId="0" fontId="18" fillId="0" borderId="0" xfId="3" applyFont="1" applyBorder="1" applyAlignment="1"/>
    <xf numFmtId="0" fontId="2" fillId="0" borderId="0" xfId="11" applyFont="1" applyFill="1" applyBorder="1" applyAlignment="1">
      <alignment horizontal="center"/>
    </xf>
    <xf numFmtId="0" fontId="2" fillId="0" borderId="0" xfId="11" applyFont="1" applyFill="1" applyBorder="1" applyAlignment="1">
      <alignment horizontal="center" vertical="center"/>
    </xf>
    <xf numFmtId="0" fontId="2" fillId="0" borderId="0" xfId="11" applyFont="1" applyFill="1" applyBorder="1" applyAlignment="1">
      <alignment horizontal="center"/>
    </xf>
    <xf numFmtId="0" fontId="33" fillId="0" borderId="27" xfId="1" applyFont="1" applyBorder="1"/>
    <xf numFmtId="0" fontId="33" fillId="0" borderId="0" xfId="1" applyFont="1" applyBorder="1" applyAlignment="1">
      <alignment horizontal="right" vertical="center"/>
    </xf>
    <xf numFmtId="0" fontId="13" fillId="0" borderId="27" xfId="11" applyFont="1" applyBorder="1" applyAlignment="1"/>
    <xf numFmtId="49" fontId="13" fillId="0" borderId="0" xfId="1" applyNumberFormat="1" applyFont="1" applyBorder="1" applyAlignment="1"/>
    <xf numFmtId="0" fontId="35" fillId="0" borderId="0" xfId="1" applyFont="1"/>
    <xf numFmtId="0" fontId="25" fillId="0" borderId="0" xfId="11" applyFont="1" applyBorder="1"/>
    <xf numFmtId="0" fontId="1" fillId="0" borderId="0" xfId="11" applyFont="1" applyBorder="1"/>
    <xf numFmtId="0" fontId="2" fillId="0" borderId="0" xfId="11" applyFont="1" applyBorder="1"/>
    <xf numFmtId="0" fontId="13" fillId="0" borderId="0" xfId="12" applyFont="1" applyFill="1" applyBorder="1" applyAlignment="1">
      <alignment horizontal="left" vertical="center"/>
    </xf>
    <xf numFmtId="0" fontId="1" fillId="0" borderId="0" xfId="1" applyFill="1" applyBorder="1"/>
    <xf numFmtId="0" fontId="18" fillId="0" borderId="0" xfId="1" applyFont="1" applyFill="1" applyBorder="1" applyAlignment="1">
      <alignment vertical="top"/>
    </xf>
    <xf numFmtId="0" fontId="16" fillId="0" borderId="27" xfId="11" applyFont="1" applyBorder="1" applyAlignment="1"/>
    <xf numFmtId="0" fontId="13" fillId="2" borderId="7" xfId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3" fillId="0" borderId="5" xfId="1" applyFont="1" applyBorder="1"/>
    <xf numFmtId="0" fontId="13" fillId="4" borderId="16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13" fillId="4" borderId="17" xfId="1" applyFont="1" applyFill="1" applyBorder="1" applyAlignment="1">
      <alignment horizontal="center" vertical="center"/>
    </xf>
    <xf numFmtId="0" fontId="13" fillId="4" borderId="16" xfId="1" applyFont="1" applyFill="1" applyBorder="1" applyAlignment="1">
      <alignment horizontal="center" vertical="center" wrapText="1"/>
    </xf>
    <xf numFmtId="0" fontId="13" fillId="4" borderId="17" xfId="1" applyFont="1" applyFill="1" applyBorder="1" applyAlignment="1">
      <alignment horizontal="center" vertical="center" wrapText="1"/>
    </xf>
    <xf numFmtId="0" fontId="13" fillId="4" borderId="18" xfId="1" applyFont="1" applyFill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0" fontId="1" fillId="0" borderId="18" xfId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8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3" fillId="4" borderId="56" xfId="1" applyFont="1" applyFill="1" applyBorder="1" applyAlignment="1">
      <alignment horizontal="center" vertical="center" textRotation="255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13" fillId="4" borderId="27" xfId="1" applyFont="1" applyFill="1" applyBorder="1" applyAlignment="1">
      <alignment horizontal="center" vertical="center" wrapText="1"/>
    </xf>
    <xf numFmtId="0" fontId="13" fillId="4" borderId="0" xfId="1" applyFont="1" applyFill="1" applyBorder="1" applyAlignment="1">
      <alignment horizontal="center" vertical="center" wrapText="1"/>
    </xf>
    <xf numFmtId="0" fontId="13" fillId="4" borderId="28" xfId="1" applyFont="1" applyFill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8" xfId="1" applyBorder="1" applyAlignment="1">
      <alignment horizontal="center" vertical="center" wrapText="1"/>
    </xf>
    <xf numFmtId="0" fontId="13" fillId="0" borderId="0" xfId="1" applyFont="1" applyFill="1" applyAlignment="1">
      <alignment vertical="center"/>
    </xf>
    <xf numFmtId="0" fontId="13" fillId="4" borderId="41" xfId="1" applyFont="1" applyFill="1" applyBorder="1" applyAlignment="1">
      <alignment horizontal="center" vertical="center"/>
    </xf>
    <xf numFmtId="0" fontId="13" fillId="4" borderId="43" xfId="1" applyFont="1" applyFill="1" applyBorder="1" applyAlignment="1">
      <alignment horizontal="center" vertical="center"/>
    </xf>
    <xf numFmtId="0" fontId="13" fillId="4" borderId="42" xfId="1" applyFont="1" applyFill="1" applyBorder="1" applyAlignment="1">
      <alignment horizontal="center" vertical="center"/>
    </xf>
    <xf numFmtId="0" fontId="13" fillId="4" borderId="57" xfId="1" applyFont="1" applyFill="1" applyBorder="1" applyAlignment="1">
      <alignment horizontal="center" vertical="center" textRotation="255"/>
    </xf>
    <xf numFmtId="0" fontId="2" fillId="0" borderId="41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13" fillId="4" borderId="41" xfId="1" applyFont="1" applyFill="1" applyBorder="1" applyAlignment="1">
      <alignment horizontal="center" vertical="center" wrapText="1"/>
    </xf>
    <xf numFmtId="0" fontId="13" fillId="4" borderId="42" xfId="1" applyFont="1" applyFill="1" applyBorder="1" applyAlignment="1">
      <alignment horizontal="center" vertical="center" wrapText="1"/>
    </xf>
    <xf numFmtId="0" fontId="13" fillId="4" borderId="43" xfId="1" applyFont="1" applyFill="1" applyBorder="1" applyAlignment="1">
      <alignment horizontal="center" vertical="center" wrapText="1"/>
    </xf>
    <xf numFmtId="0" fontId="1" fillId="0" borderId="41" xfId="1" applyBorder="1" applyAlignment="1">
      <alignment horizontal="center" vertical="center" wrapText="1"/>
    </xf>
    <xf numFmtId="0" fontId="1" fillId="0" borderId="42" xfId="1" applyBorder="1" applyAlignment="1">
      <alignment horizontal="center" vertical="center" wrapText="1"/>
    </xf>
    <xf numFmtId="0" fontId="1" fillId="0" borderId="43" xfId="1" applyBorder="1" applyAlignment="1">
      <alignment horizontal="center" vertical="center" wrapText="1"/>
    </xf>
    <xf numFmtId="0" fontId="13" fillId="7" borderId="37" xfId="1" applyFont="1" applyFill="1" applyBorder="1" applyAlignment="1">
      <alignment horizontal="center" vertical="center"/>
    </xf>
    <xf numFmtId="0" fontId="13" fillId="7" borderId="36" xfId="1" applyFont="1" applyFill="1" applyBorder="1" applyAlignment="1">
      <alignment horizontal="center" vertical="center"/>
    </xf>
    <xf numFmtId="0" fontId="13" fillId="7" borderId="37" xfId="1" applyFont="1" applyFill="1" applyBorder="1" applyAlignment="1">
      <alignment horizontal="left" vertical="center"/>
    </xf>
    <xf numFmtId="0" fontId="13" fillId="7" borderId="35" xfId="1" applyFont="1" applyFill="1" applyBorder="1" applyAlignment="1">
      <alignment horizontal="left" vertical="center"/>
    </xf>
    <xf numFmtId="0" fontId="13" fillId="7" borderId="36" xfId="1" applyFont="1" applyFill="1" applyBorder="1" applyAlignment="1">
      <alignment horizontal="left" vertical="center"/>
    </xf>
    <xf numFmtId="0" fontId="13" fillId="7" borderId="37" xfId="13" applyFont="1" applyFill="1" applyBorder="1" applyAlignment="1">
      <alignment horizontal="center" vertical="center"/>
    </xf>
    <xf numFmtId="0" fontId="13" fillId="7" borderId="35" xfId="13" applyFont="1" applyFill="1" applyBorder="1" applyAlignment="1">
      <alignment horizontal="center" vertical="center"/>
    </xf>
    <xf numFmtId="0" fontId="13" fillId="7" borderId="36" xfId="13" applyFont="1" applyFill="1" applyBorder="1" applyAlignment="1">
      <alignment horizontal="center" vertical="center"/>
    </xf>
    <xf numFmtId="0" fontId="13" fillId="7" borderId="37" xfId="1" applyFont="1" applyFill="1" applyBorder="1" applyAlignment="1">
      <alignment horizontal="right" vertical="center"/>
    </xf>
    <xf numFmtId="0" fontId="13" fillId="7" borderId="36" xfId="1" applyFont="1" applyFill="1" applyBorder="1" applyAlignment="1">
      <alignment horizontal="right" vertical="center"/>
    </xf>
    <xf numFmtId="0" fontId="13" fillId="7" borderId="58" xfId="1" applyFont="1" applyFill="1" applyBorder="1" applyAlignment="1">
      <alignment vertical="center"/>
    </xf>
    <xf numFmtId="0" fontId="13" fillId="7" borderId="35" xfId="1" applyFont="1" applyFill="1" applyBorder="1" applyAlignment="1">
      <alignment vertical="center"/>
    </xf>
    <xf numFmtId="0" fontId="13" fillId="7" borderId="37" xfId="1" applyFont="1" applyFill="1" applyBorder="1" applyAlignment="1">
      <alignment horizontal="center" vertical="center"/>
    </xf>
    <xf numFmtId="0" fontId="13" fillId="7" borderId="36" xfId="1" applyFont="1" applyFill="1" applyBorder="1" applyAlignment="1">
      <alignment vertical="center"/>
    </xf>
    <xf numFmtId="0" fontId="13" fillId="0" borderId="35" xfId="1" applyFont="1" applyFill="1" applyBorder="1" applyAlignment="1">
      <alignment horizontal="center" vertical="center"/>
    </xf>
    <xf numFmtId="0" fontId="2" fillId="7" borderId="36" xfId="1" applyFont="1" applyFill="1" applyBorder="1" applyAlignment="1">
      <alignment horizontal="left" vertical="center"/>
    </xf>
    <xf numFmtId="0" fontId="13" fillId="7" borderId="37" xfId="1" applyFont="1" applyFill="1" applyBorder="1" applyAlignment="1">
      <alignment vertical="center"/>
    </xf>
    <xf numFmtId="0" fontId="13" fillId="7" borderId="29" xfId="1" applyFont="1" applyFill="1" applyBorder="1" applyAlignment="1">
      <alignment horizontal="center" vertical="center" wrapText="1"/>
    </xf>
    <xf numFmtId="0" fontId="13" fillId="7" borderId="31" xfId="1" applyFont="1" applyFill="1" applyBorder="1" applyAlignment="1">
      <alignment horizontal="center" vertical="center" wrapText="1"/>
    </xf>
    <xf numFmtId="0" fontId="13" fillId="7" borderId="0" xfId="1" applyFont="1" applyFill="1" applyAlignment="1">
      <alignment vertical="center"/>
    </xf>
    <xf numFmtId="49" fontId="13" fillId="6" borderId="37" xfId="11" applyNumberFormat="1" applyFont="1" applyFill="1" applyBorder="1" applyAlignment="1"/>
    <xf numFmtId="0" fontId="13" fillId="0" borderId="36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0" borderId="35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0" borderId="37" xfId="1" applyFont="1" applyFill="1" applyBorder="1" applyAlignment="1">
      <alignment horizontal="left" vertical="center"/>
    </xf>
    <xf numFmtId="0" fontId="1" fillId="0" borderId="35" xfId="1" applyBorder="1"/>
    <xf numFmtId="0" fontId="1" fillId="0" borderId="36" xfId="1" applyBorder="1"/>
    <xf numFmtId="14" fontId="13" fillId="0" borderId="37" xfId="1" applyNumberFormat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49" fontId="13" fillId="6" borderId="37" xfId="11" applyNumberFormat="1" applyFont="1" applyFill="1" applyBorder="1" applyAlignment="1">
      <alignment vertical="center"/>
    </xf>
    <xf numFmtId="0" fontId="13" fillId="6" borderId="35" xfId="1" applyFont="1" applyFill="1" applyBorder="1" applyAlignment="1">
      <alignment horizontal="left" vertical="center"/>
    </xf>
    <xf numFmtId="0" fontId="13" fillId="6" borderId="36" xfId="1" applyFont="1" applyFill="1" applyBorder="1" applyAlignment="1">
      <alignment horizontal="left" vertical="center"/>
    </xf>
    <xf numFmtId="0" fontId="13" fillId="0" borderId="35" xfId="9" applyFont="1" applyBorder="1" applyAlignment="1">
      <alignment vertical="center"/>
    </xf>
    <xf numFmtId="0" fontId="13" fillId="0" borderId="36" xfId="9" applyFont="1" applyBorder="1" applyAlignment="1">
      <alignment vertical="center"/>
    </xf>
    <xf numFmtId="0" fontId="13" fillId="6" borderId="37" xfId="1" applyFont="1" applyFill="1" applyBorder="1" applyAlignment="1">
      <alignment horizontal="center" vertical="center"/>
    </xf>
    <xf numFmtId="0" fontId="13" fillId="6" borderId="35" xfId="1" applyFont="1" applyFill="1" applyBorder="1" applyAlignment="1">
      <alignment vertical="center"/>
    </xf>
    <xf numFmtId="0" fontId="13" fillId="6" borderId="36" xfId="1" applyFont="1" applyFill="1" applyBorder="1" applyAlignment="1">
      <alignment vertical="center"/>
    </xf>
    <xf numFmtId="0" fontId="2" fillId="6" borderId="36" xfId="1" applyFont="1" applyFill="1" applyBorder="1" applyAlignment="1">
      <alignment horizontal="left" vertical="center"/>
    </xf>
    <xf numFmtId="0" fontId="13" fillId="6" borderId="37" xfId="1" applyFont="1" applyFill="1" applyBorder="1" applyAlignment="1">
      <alignment vertical="center"/>
    </xf>
    <xf numFmtId="0" fontId="13" fillId="6" borderId="0" xfId="1" applyFont="1" applyFill="1" applyAlignment="1">
      <alignment vertical="center"/>
    </xf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0" fontId="13" fillId="7" borderId="37" xfId="13" applyFont="1" applyFill="1" applyBorder="1" applyAlignment="1">
      <alignment horizontal="left" vertical="center"/>
    </xf>
    <xf numFmtId="0" fontId="13" fillId="7" borderId="35" xfId="13" applyFont="1" applyFill="1" applyBorder="1" applyAlignment="1">
      <alignment horizontal="left" vertical="center"/>
    </xf>
    <xf numFmtId="0" fontId="13" fillId="7" borderId="36" xfId="13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right" vertical="center"/>
    </xf>
    <xf numFmtId="0" fontId="13" fillId="0" borderId="32" xfId="1" applyFont="1" applyFill="1" applyBorder="1" applyAlignment="1">
      <alignment horizontal="center" vertical="center"/>
    </xf>
    <xf numFmtId="49" fontId="13" fillId="0" borderId="37" xfId="11" applyNumberFormat="1" applyFont="1" applyFill="1" applyBorder="1" applyAlignment="1"/>
    <xf numFmtId="0" fontId="13" fillId="0" borderId="39" xfId="1" applyFont="1" applyFill="1" applyBorder="1" applyAlignment="1">
      <alignment vertical="center"/>
    </xf>
    <xf numFmtId="0" fontId="13" fillId="0" borderId="40" xfId="1" applyFont="1" applyFill="1" applyBorder="1" applyAlignment="1">
      <alignment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horizontal="left" vertical="center"/>
    </xf>
    <xf numFmtId="0" fontId="1" fillId="0" borderId="36" xfId="1" applyBorder="1" applyAlignment="1">
      <alignment horizontal="center" vertical="center"/>
    </xf>
    <xf numFmtId="0" fontId="25" fillId="3" borderId="1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vertical="center"/>
    </xf>
    <xf numFmtId="0" fontId="25" fillId="3" borderId="2" xfId="1" applyFont="1" applyFill="1" applyBorder="1" applyAlignment="1">
      <alignment vertical="center"/>
    </xf>
    <xf numFmtId="0" fontId="25" fillId="2" borderId="1" xfId="1" applyFont="1" applyFill="1" applyBorder="1" applyAlignment="1">
      <alignment horizontal="center" vertical="center"/>
    </xf>
    <xf numFmtId="0" fontId="25" fillId="2" borderId="14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3" borderId="2" xfId="1" applyFont="1" applyFill="1" applyBorder="1" applyAlignment="1">
      <alignment horizontal="center" vertical="center"/>
    </xf>
    <xf numFmtId="0" fontId="25" fillId="3" borderId="1" xfId="1" applyFont="1" applyFill="1" applyBorder="1" applyAlignment="1">
      <alignment vertical="center"/>
    </xf>
    <xf numFmtId="0" fontId="25" fillId="2" borderId="1" xfId="1" applyFont="1" applyFill="1" applyBorder="1" applyAlignment="1">
      <alignment vertical="center"/>
    </xf>
    <xf numFmtId="0" fontId="25" fillId="2" borderId="14" xfId="1" applyFont="1" applyFill="1" applyBorder="1" applyAlignment="1">
      <alignment vertical="center"/>
    </xf>
    <xf numFmtId="0" fontId="25" fillId="2" borderId="2" xfId="1" applyFont="1" applyFill="1" applyBorder="1" applyAlignment="1">
      <alignment vertical="center"/>
    </xf>
    <xf numFmtId="0" fontId="25" fillId="5" borderId="1" xfId="1" applyFont="1" applyFill="1" applyBorder="1" applyAlignment="1">
      <alignment vertical="center"/>
    </xf>
    <xf numFmtId="0" fontId="25" fillId="5" borderId="14" xfId="1" applyFont="1" applyFill="1" applyBorder="1" applyAlignment="1">
      <alignment vertical="center"/>
    </xf>
    <xf numFmtId="0" fontId="13" fillId="5" borderId="14" xfId="1" applyFont="1" applyFill="1" applyBorder="1"/>
    <xf numFmtId="0" fontId="13" fillId="5" borderId="2" xfId="1" applyFont="1" applyFill="1" applyBorder="1"/>
    <xf numFmtId="0" fontId="13" fillId="0" borderId="0" xfId="13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3" fillId="4" borderId="16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1" fillId="4" borderId="14" xfId="1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3" fillId="8" borderId="37" xfId="1" applyFont="1" applyFill="1" applyBorder="1" applyAlignment="1">
      <alignment horizontal="center" vertical="center"/>
    </xf>
    <xf numFmtId="0" fontId="13" fillId="8" borderId="36" xfId="1" applyFont="1" applyFill="1" applyBorder="1" applyAlignment="1">
      <alignment horizontal="center" vertical="center"/>
    </xf>
    <xf numFmtId="0" fontId="16" fillId="8" borderId="16" xfId="1" applyFont="1" applyFill="1" applyBorder="1" applyAlignment="1">
      <alignment horizontal="left" vertical="center"/>
    </xf>
    <xf numFmtId="0" fontId="16" fillId="8" borderId="17" xfId="1" applyFont="1" applyFill="1" applyBorder="1" applyAlignment="1">
      <alignment horizontal="left" vertical="center"/>
    </xf>
    <xf numFmtId="0" fontId="13" fillId="8" borderId="17" xfId="1" applyFont="1" applyFill="1" applyBorder="1" applyAlignment="1">
      <alignment horizontal="center" vertical="center" textRotation="255"/>
    </xf>
    <xf numFmtId="0" fontId="13" fillId="3" borderId="17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6" fillId="3" borderId="17" xfId="1" applyFont="1" applyFill="1" applyBorder="1" applyAlignment="1">
      <alignment vertical="center"/>
    </xf>
    <xf numFmtId="0" fontId="13" fillId="8" borderId="17" xfId="1" applyFont="1" applyFill="1" applyBorder="1" applyAlignment="1">
      <alignment horizontal="center" vertical="center"/>
    </xf>
    <xf numFmtId="0" fontId="13" fillId="8" borderId="18" xfId="1" applyFont="1" applyFill="1" applyBorder="1" applyAlignment="1">
      <alignment horizontal="center" vertical="center"/>
    </xf>
    <xf numFmtId="0" fontId="13" fillId="8" borderId="29" xfId="1" applyFont="1" applyFill="1" applyBorder="1" applyAlignment="1">
      <alignment horizontal="center" vertical="center"/>
    </xf>
    <xf numFmtId="0" fontId="13" fillId="8" borderId="30" xfId="1" applyFont="1" applyFill="1" applyBorder="1" applyAlignment="1">
      <alignment horizontal="center" vertical="center"/>
    </xf>
    <xf numFmtId="0" fontId="13" fillId="8" borderId="31" xfId="1" applyFont="1" applyFill="1" applyBorder="1" applyAlignment="1">
      <alignment horizontal="center" vertical="center"/>
    </xf>
    <xf numFmtId="0" fontId="13" fillId="8" borderId="30" xfId="1" applyFont="1" applyFill="1" applyBorder="1" applyAlignment="1">
      <alignment vertical="center"/>
    </xf>
    <xf numFmtId="0" fontId="13" fillId="8" borderId="30" xfId="1" applyFont="1" applyFill="1" applyBorder="1" applyAlignment="1">
      <alignment horizontal="center" vertical="center" wrapText="1"/>
    </xf>
    <xf numFmtId="0" fontId="13" fillId="8" borderId="31" xfId="1" applyFont="1" applyFill="1" applyBorder="1" applyAlignment="1">
      <alignment horizontal="center" vertical="center" wrapText="1"/>
    </xf>
    <xf numFmtId="0" fontId="13" fillId="8" borderId="29" xfId="1" applyFont="1" applyFill="1" applyBorder="1" applyAlignment="1">
      <alignment horizontal="center" vertical="center" wrapText="1"/>
    </xf>
    <xf numFmtId="0" fontId="17" fillId="0" borderId="37" xfId="14" applyFont="1" applyFill="1" applyBorder="1" applyAlignment="1">
      <alignment vertical="center"/>
    </xf>
    <xf numFmtId="0" fontId="13" fillId="6" borderId="37" xfId="9" applyFont="1" applyFill="1" applyBorder="1" applyAlignment="1">
      <alignment vertical="center"/>
    </xf>
    <xf numFmtId="49" fontId="13" fillId="6" borderId="37" xfId="11" applyNumberFormat="1" applyFont="1" applyFill="1" applyBorder="1" applyAlignment="1">
      <alignment horizontal="left"/>
    </xf>
    <xf numFmtId="49" fontId="13" fillId="6" borderId="35" xfId="11" applyNumberFormat="1" applyFont="1" applyFill="1" applyBorder="1" applyAlignment="1">
      <alignment horizontal="left"/>
    </xf>
    <xf numFmtId="49" fontId="13" fillId="6" borderId="36" xfId="11" applyNumberFormat="1" applyFont="1" applyFill="1" applyBorder="1" applyAlignment="1">
      <alignment horizontal="left"/>
    </xf>
    <xf numFmtId="0" fontId="13" fillId="0" borderId="33" xfId="1" applyFont="1" applyFill="1" applyBorder="1" applyAlignment="1">
      <alignment vertical="center"/>
    </xf>
    <xf numFmtId="0" fontId="13" fillId="0" borderId="34" xfId="1" applyFont="1" applyFill="1" applyBorder="1" applyAlignment="1">
      <alignment vertical="center"/>
    </xf>
    <xf numFmtId="14" fontId="13" fillId="0" borderId="32" xfId="1" applyNumberFormat="1" applyFont="1" applyFill="1" applyBorder="1" applyAlignment="1">
      <alignment horizontal="center" vertical="center"/>
    </xf>
    <xf numFmtId="0" fontId="13" fillId="0" borderId="33" xfId="1" applyFont="1" applyFill="1" applyBorder="1" applyAlignment="1">
      <alignment horizontal="center" vertical="center"/>
    </xf>
    <xf numFmtId="0" fontId="13" fillId="0" borderId="32" xfId="1" applyFont="1" applyFill="1" applyBorder="1" applyAlignment="1">
      <alignment horizontal="center" vertical="center" wrapText="1"/>
    </xf>
    <xf numFmtId="0" fontId="13" fillId="0" borderId="34" xfId="1" applyFont="1" applyFill="1" applyBorder="1" applyAlignment="1">
      <alignment horizontal="center" vertical="center" wrapText="1"/>
    </xf>
    <xf numFmtId="0" fontId="13" fillId="0" borderId="0" xfId="1" applyFont="1" applyFill="1"/>
    <xf numFmtId="49" fontId="17" fillId="0" borderId="37" xfId="8" applyNumberFormat="1" applyFont="1" applyFill="1" applyBorder="1" applyAlignment="1">
      <alignment vertical="center"/>
    </xf>
    <xf numFmtId="0" fontId="17" fillId="0" borderId="32" xfId="14" applyFont="1" applyFill="1" applyBorder="1" applyAlignment="1">
      <alignment vertical="center"/>
    </xf>
    <xf numFmtId="0" fontId="13" fillId="0" borderId="37" xfId="1" applyFont="1" applyFill="1" applyBorder="1" applyAlignment="1">
      <alignment horizontal="left" vertical="center" wrapText="1"/>
    </xf>
    <xf numFmtId="0" fontId="13" fillId="0" borderId="35" xfId="1" applyFont="1" applyFill="1" applyBorder="1" applyAlignment="1">
      <alignment horizontal="left" vertical="center" wrapText="1"/>
    </xf>
    <xf numFmtId="0" fontId="13" fillId="0" borderId="36" xfId="1" applyFont="1" applyFill="1" applyBorder="1" applyAlignment="1">
      <alignment horizontal="left" vertical="center" wrapText="1"/>
    </xf>
    <xf numFmtId="0" fontId="13" fillId="0" borderId="32" xfId="10" applyFont="1" applyFill="1" applyBorder="1" applyAlignment="1">
      <alignment vertical="center"/>
    </xf>
    <xf numFmtId="49" fontId="13" fillId="0" borderId="32" xfId="10" applyNumberFormat="1" applyFont="1" applyFill="1" applyBorder="1" applyAlignment="1">
      <alignment vertical="center"/>
    </xf>
    <xf numFmtId="0" fontId="25" fillId="6" borderId="0" xfId="1" applyFont="1" applyFill="1"/>
    <xf numFmtId="49" fontId="25" fillId="6" borderId="0" xfId="1" applyNumberFormat="1" applyFont="1" applyFill="1" applyBorder="1"/>
    <xf numFmtId="0" fontId="13" fillId="0" borderId="0" xfId="1" applyFont="1" applyAlignment="1">
      <alignment wrapText="1"/>
    </xf>
    <xf numFmtId="0" fontId="13" fillId="2" borderId="1" xfId="1" applyFont="1" applyFill="1" applyBorder="1" applyAlignment="1">
      <alignment horizontal="center" vertical="center" wrapText="1"/>
    </xf>
    <xf numFmtId="0" fontId="25" fillId="0" borderId="14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" fillId="2" borderId="3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vertical="center"/>
    </xf>
    <xf numFmtId="0" fontId="1" fillId="0" borderId="14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49" fontId="13" fillId="3" borderId="16" xfId="1" applyNumberFormat="1" applyFont="1" applyFill="1" applyBorder="1" applyAlignment="1">
      <alignment vertical="center"/>
    </xf>
    <xf numFmtId="0" fontId="13" fillId="3" borderId="17" xfId="1" applyFont="1" applyFill="1" applyBorder="1" applyAlignment="1">
      <alignment vertical="center"/>
    </xf>
    <xf numFmtId="0" fontId="13" fillId="3" borderId="18" xfId="1" applyFont="1" applyFill="1" applyBorder="1" applyAlignment="1">
      <alignment vertical="center"/>
    </xf>
    <xf numFmtId="177" fontId="13" fillId="3" borderId="8" xfId="1" applyNumberFormat="1" applyFont="1" applyFill="1" applyBorder="1" applyAlignment="1">
      <alignment horizontal="center" vertical="center"/>
    </xf>
    <xf numFmtId="177" fontId="1" fillId="0" borderId="5" xfId="1" applyNumberFormat="1" applyBorder="1" applyAlignment="1">
      <alignment horizontal="center" vertical="center"/>
    </xf>
    <xf numFmtId="177" fontId="1" fillId="0" borderId="6" xfId="1" applyNumberFormat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49" fontId="13" fillId="3" borderId="1" xfId="1" applyNumberFormat="1" applyFont="1" applyFill="1" applyBorder="1" applyAlignment="1">
      <alignment horizontal="center" vertical="center"/>
    </xf>
    <xf numFmtId="49" fontId="13" fillId="3" borderId="14" xfId="1" applyNumberFormat="1" applyFont="1" applyFill="1" applyBorder="1" applyAlignment="1">
      <alignment horizontal="center" vertical="center"/>
    </xf>
    <xf numFmtId="49" fontId="13" fillId="3" borderId="15" xfId="1" applyNumberFormat="1" applyFont="1" applyFill="1" applyBorder="1" applyAlignment="1">
      <alignment horizontal="center" vertical="center"/>
    </xf>
    <xf numFmtId="0" fontId="1" fillId="0" borderId="25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0" fontId="13" fillId="3" borderId="26" xfId="1" applyFont="1" applyFill="1" applyBorder="1" applyAlignment="1">
      <alignment horizontal="center" vertical="center"/>
    </xf>
    <xf numFmtId="0" fontId="2" fillId="0" borderId="0" xfId="15" applyFont="1" applyFill="1" applyBorder="1">
      <alignment vertical="center"/>
    </xf>
    <xf numFmtId="0" fontId="13" fillId="6" borderId="8" xfId="15" applyFont="1" applyFill="1" applyBorder="1" applyAlignment="1">
      <alignment vertical="center"/>
    </xf>
    <xf numFmtId="0" fontId="13" fillId="6" borderId="0" xfId="15" applyFont="1" applyFill="1" applyBorder="1" applyAlignment="1">
      <alignment vertical="center"/>
    </xf>
    <xf numFmtId="0" fontId="13" fillId="6" borderId="9" xfId="15" applyFont="1" applyFill="1" applyBorder="1" applyAlignment="1">
      <alignment vertical="center"/>
    </xf>
    <xf numFmtId="0" fontId="13" fillId="0" borderId="0" xfId="15" applyFont="1" applyBorder="1">
      <alignment vertical="center"/>
    </xf>
    <xf numFmtId="0" fontId="13" fillId="0" borderId="0" xfId="15" applyFont="1" applyFill="1" applyBorder="1">
      <alignment vertical="center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/>
    </xf>
    <xf numFmtId="0" fontId="1" fillId="2" borderId="14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3" fillId="0" borderId="0" xfId="15" applyFont="1">
      <alignment vertical="center"/>
    </xf>
    <xf numFmtId="0" fontId="13" fillId="2" borderId="41" xfId="1" applyFont="1" applyFill="1" applyBorder="1" applyAlignment="1">
      <alignment horizontal="center" vertical="center" wrapText="1"/>
    </xf>
    <xf numFmtId="0" fontId="13" fillId="2" borderId="42" xfId="1" applyFont="1" applyFill="1" applyBorder="1" applyAlignment="1">
      <alignment horizontal="center" vertical="center" wrapText="1"/>
    </xf>
    <xf numFmtId="0" fontId="13" fillId="2" borderId="43" xfId="1" applyFont="1" applyFill="1" applyBorder="1" applyAlignment="1">
      <alignment horizontal="center" vertical="center" wrapText="1"/>
    </xf>
    <xf numFmtId="0" fontId="1" fillId="0" borderId="41" xfId="1" applyFont="1" applyBorder="1" applyAlignment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3" xfId="1" applyFont="1" applyBorder="1" applyAlignment="1">
      <alignment wrapText="1"/>
    </xf>
    <xf numFmtId="49" fontId="13" fillId="6" borderId="27" xfId="15" applyNumberFormat="1" applyFont="1" applyFill="1" applyBorder="1" applyAlignment="1">
      <alignment horizontal="left" vertical="center"/>
    </xf>
    <xf numFmtId="49" fontId="13" fillId="6" borderId="0" xfId="15" applyNumberFormat="1" applyFont="1" applyFill="1" applyBorder="1" applyAlignment="1">
      <alignment horizontal="center" vertical="center"/>
    </xf>
    <xf numFmtId="0" fontId="13" fillId="6" borderId="28" xfId="15" applyFont="1" applyFill="1" applyBorder="1" applyAlignment="1">
      <alignment vertical="center"/>
    </xf>
    <xf numFmtId="0" fontId="13" fillId="6" borderId="16" xfId="15" applyFont="1" applyFill="1" applyBorder="1" applyAlignment="1">
      <alignment vertical="center"/>
    </xf>
    <xf numFmtId="0" fontId="13" fillId="6" borderId="17" xfId="1" applyFont="1" applyFill="1" applyBorder="1" applyAlignment="1">
      <alignment vertical="center"/>
    </xf>
    <xf numFmtId="0" fontId="13" fillId="6" borderId="17" xfId="15" applyFont="1" applyFill="1" applyBorder="1" applyAlignment="1">
      <alignment vertical="center"/>
    </xf>
    <xf numFmtId="0" fontId="13" fillId="6" borderId="18" xfId="15" applyFont="1" applyFill="1" applyBorder="1" applyAlignment="1">
      <alignment vertical="center"/>
    </xf>
    <xf numFmtId="0" fontId="13" fillId="6" borderId="18" xfId="15" applyFont="1" applyFill="1" applyBorder="1" applyAlignment="1">
      <alignment horizontal="center" vertical="center"/>
    </xf>
    <xf numFmtId="14" fontId="13" fillId="6" borderId="27" xfId="1" quotePrefix="1" applyNumberFormat="1" applyFont="1" applyFill="1" applyBorder="1" applyAlignment="1">
      <alignment horizontal="center" vertical="center" wrapText="1"/>
    </xf>
    <xf numFmtId="0" fontId="13" fillId="6" borderId="0" xfId="1" applyFont="1" applyFill="1" applyBorder="1" applyAlignment="1">
      <alignment horizontal="center" vertical="center" wrapText="1"/>
    </xf>
    <xf numFmtId="0" fontId="13" fillId="6" borderId="28" xfId="1" applyFont="1" applyFill="1" applyBorder="1" applyAlignment="1">
      <alignment horizontal="center" vertical="center" wrapText="1"/>
    </xf>
    <xf numFmtId="0" fontId="13" fillId="6" borderId="27" xfId="1" applyFont="1" applyFill="1" applyBorder="1" applyAlignment="1">
      <alignment horizontal="center" vertical="center" wrapText="1"/>
    </xf>
    <xf numFmtId="0" fontId="13" fillId="6" borderId="27" xfId="1" applyFont="1" applyFill="1" applyBorder="1" applyAlignment="1">
      <alignment horizontal="center" vertical="center"/>
    </xf>
    <xf numFmtId="0" fontId="13" fillId="6" borderId="28" xfId="1" applyFont="1" applyFill="1" applyBorder="1" applyAlignment="1">
      <alignment horizontal="center" vertical="center"/>
    </xf>
    <xf numFmtId="0" fontId="13" fillId="6" borderId="16" xfId="1" applyFont="1" applyFill="1" applyBorder="1" applyAlignment="1">
      <alignment horizontal="center" vertical="center"/>
    </xf>
    <xf numFmtId="0" fontId="13" fillId="6" borderId="18" xfId="1" applyFont="1" applyFill="1" applyBorder="1" applyAlignment="1">
      <alignment horizontal="center" vertical="center"/>
    </xf>
    <xf numFmtId="0" fontId="13" fillId="6" borderId="0" xfId="15" applyFont="1" applyFill="1">
      <alignment vertical="center"/>
    </xf>
    <xf numFmtId="0" fontId="13" fillId="6" borderId="0" xfId="15" applyFont="1" applyFill="1" applyBorder="1">
      <alignment vertical="center"/>
    </xf>
    <xf numFmtId="0" fontId="13" fillId="6" borderId="27" xfId="15" applyFont="1" applyFill="1" applyBorder="1" applyAlignment="1">
      <alignment vertical="center"/>
    </xf>
    <xf numFmtId="0" fontId="13" fillId="6" borderId="0" xfId="1" applyFont="1" applyFill="1" applyBorder="1" applyAlignment="1">
      <alignment vertical="center"/>
    </xf>
    <xf numFmtId="0" fontId="13" fillId="6" borderId="28" xfId="15" applyFont="1" applyFill="1" applyBorder="1" applyAlignment="1">
      <alignment horizontal="center" vertical="center"/>
    </xf>
    <xf numFmtId="0" fontId="13" fillId="7" borderId="32" xfId="1" applyFont="1" applyFill="1" applyBorder="1" applyAlignment="1">
      <alignment horizontal="center" vertical="center"/>
    </xf>
    <xf numFmtId="0" fontId="13" fillId="7" borderId="34" xfId="1" applyFont="1" applyFill="1" applyBorder="1" applyAlignment="1">
      <alignment horizontal="center" vertical="center"/>
    </xf>
    <xf numFmtId="0" fontId="13" fillId="6" borderId="59" xfId="15" applyFont="1" applyFill="1" applyBorder="1" applyAlignment="1">
      <alignment vertical="center"/>
    </xf>
    <xf numFmtId="0" fontId="13" fillId="6" borderId="58" xfId="1" applyFont="1" applyFill="1" applyBorder="1" applyAlignment="1">
      <alignment vertical="center"/>
    </xf>
    <xf numFmtId="0" fontId="13" fillId="6" borderId="58" xfId="15" applyFont="1" applyFill="1" applyBorder="1" applyAlignment="1">
      <alignment vertical="center"/>
    </xf>
    <xf numFmtId="0" fontId="13" fillId="6" borderId="60" xfId="15" applyFont="1" applyFill="1" applyBorder="1" applyAlignment="1">
      <alignment vertical="center"/>
    </xf>
    <xf numFmtId="0" fontId="13" fillId="6" borderId="60" xfId="15" applyFont="1" applyFill="1" applyBorder="1" applyAlignment="1">
      <alignment horizontal="center" vertical="center"/>
    </xf>
    <xf numFmtId="14" fontId="13" fillId="6" borderId="59" xfId="1" quotePrefix="1" applyNumberFormat="1" applyFont="1" applyFill="1" applyBorder="1" applyAlignment="1">
      <alignment horizontal="center" vertical="center" wrapText="1"/>
    </xf>
    <xf numFmtId="0" fontId="13" fillId="6" borderId="58" xfId="1" applyFont="1" applyFill="1" applyBorder="1" applyAlignment="1">
      <alignment horizontal="center" vertical="center" wrapText="1"/>
    </xf>
    <xf numFmtId="0" fontId="13" fillId="6" borderId="60" xfId="1" applyFont="1" applyFill="1" applyBorder="1" applyAlignment="1">
      <alignment horizontal="center" vertical="center" wrapText="1"/>
    </xf>
    <xf numFmtId="0" fontId="13" fillId="6" borderId="59" xfId="1" applyFont="1" applyFill="1" applyBorder="1" applyAlignment="1">
      <alignment horizontal="center" vertical="center" wrapText="1"/>
    </xf>
    <xf numFmtId="0" fontId="13" fillId="7" borderId="59" xfId="1" applyFont="1" applyFill="1" applyBorder="1" applyAlignment="1">
      <alignment horizontal="center" vertical="center"/>
    </xf>
    <xf numFmtId="0" fontId="13" fillId="7" borderId="60" xfId="1" applyFont="1" applyFill="1" applyBorder="1" applyAlignment="1">
      <alignment horizontal="center" vertical="center"/>
    </xf>
    <xf numFmtId="49" fontId="13" fillId="6" borderId="16" xfId="15" applyNumberFormat="1" applyFont="1" applyFill="1" applyBorder="1" applyAlignment="1">
      <alignment horizontal="left" vertical="center"/>
    </xf>
    <xf numFmtId="49" fontId="13" fillId="6" borderId="17" xfId="15" applyNumberFormat="1" applyFont="1" applyFill="1" applyBorder="1" applyAlignment="1">
      <alignment horizontal="center" vertical="center"/>
    </xf>
    <xf numFmtId="14" fontId="13" fillId="6" borderId="16" xfId="1" quotePrefix="1" applyNumberFormat="1" applyFont="1" applyFill="1" applyBorder="1" applyAlignment="1">
      <alignment horizontal="center" vertical="center" wrapText="1"/>
    </xf>
    <xf numFmtId="0" fontId="13" fillId="6" borderId="17" xfId="1" applyFont="1" applyFill="1" applyBorder="1" applyAlignment="1">
      <alignment horizontal="center" vertical="center" wrapText="1"/>
    </xf>
    <xf numFmtId="0" fontId="13" fillId="6" borderId="18" xfId="1" applyFont="1" applyFill="1" applyBorder="1" applyAlignment="1">
      <alignment horizontal="center" vertical="center" wrapText="1"/>
    </xf>
    <xf numFmtId="0" fontId="13" fillId="6" borderId="16" xfId="1" applyFont="1" applyFill="1" applyBorder="1" applyAlignment="1">
      <alignment horizontal="center" vertical="center" wrapText="1"/>
    </xf>
    <xf numFmtId="0" fontId="13" fillId="6" borderId="16" xfId="1" applyFont="1" applyFill="1" applyBorder="1" applyAlignment="1">
      <alignment horizontal="center" vertical="center"/>
    </xf>
    <xf numFmtId="0" fontId="13" fillId="6" borderId="18" xfId="1" applyFont="1" applyFill="1" applyBorder="1" applyAlignment="1">
      <alignment horizontal="center" vertical="center"/>
    </xf>
    <xf numFmtId="14" fontId="13" fillId="6" borderId="27" xfId="1" quotePrefix="1" applyNumberFormat="1" applyFont="1" applyFill="1" applyBorder="1" applyAlignment="1">
      <alignment horizontal="center" vertical="center" wrapText="1"/>
    </xf>
    <xf numFmtId="0" fontId="13" fillId="6" borderId="0" xfId="1" applyFont="1" applyFill="1" applyBorder="1" applyAlignment="1">
      <alignment horizontal="center" vertical="center" wrapText="1"/>
    </xf>
    <xf numFmtId="0" fontId="13" fillId="6" borderId="28" xfId="1" applyFont="1" applyFill="1" applyBorder="1" applyAlignment="1">
      <alignment horizontal="center" vertical="center" wrapText="1"/>
    </xf>
    <xf numFmtId="0" fontId="13" fillId="6" borderId="27" xfId="1" applyFont="1" applyFill="1" applyBorder="1" applyAlignment="1">
      <alignment horizontal="center" vertical="center" wrapText="1"/>
    </xf>
    <xf numFmtId="0" fontId="13" fillId="6" borderId="27" xfId="1" applyFont="1" applyFill="1" applyBorder="1" applyAlignment="1">
      <alignment horizontal="center" vertical="center"/>
    </xf>
    <xf numFmtId="0" fontId="13" fillId="6" borderId="28" xfId="1" applyFont="1" applyFill="1" applyBorder="1" applyAlignment="1">
      <alignment horizontal="center" vertical="center"/>
    </xf>
    <xf numFmtId="0" fontId="13" fillId="6" borderId="27" xfId="1" applyFont="1" applyFill="1" applyBorder="1" applyAlignment="1">
      <alignment vertical="center"/>
    </xf>
    <xf numFmtId="0" fontId="13" fillId="6" borderId="28" xfId="1" applyFont="1" applyFill="1" applyBorder="1" applyAlignment="1">
      <alignment vertical="center"/>
    </xf>
    <xf numFmtId="0" fontId="37" fillId="6" borderId="0" xfId="15" applyFont="1" applyFill="1" applyBorder="1" applyAlignment="1">
      <alignment vertical="center"/>
    </xf>
    <xf numFmtId="0" fontId="13" fillId="6" borderId="27" xfId="15" applyFont="1" applyFill="1" applyBorder="1" applyAlignment="1">
      <alignment vertical="top"/>
    </xf>
    <xf numFmtId="0" fontId="13" fillId="6" borderId="0" xfId="15" applyFont="1" applyFill="1" applyBorder="1" applyAlignment="1">
      <alignment vertical="top"/>
    </xf>
    <xf numFmtId="49" fontId="13" fillId="6" borderId="41" xfId="15" applyNumberFormat="1" applyFont="1" applyFill="1" applyBorder="1" applyAlignment="1">
      <alignment horizontal="left" vertical="center"/>
    </xf>
    <xf numFmtId="49" fontId="13" fillId="6" borderId="42" xfId="15" applyNumberFormat="1" applyFont="1" applyFill="1" applyBorder="1" applyAlignment="1">
      <alignment horizontal="center" vertical="center"/>
    </xf>
    <xf numFmtId="0" fontId="13" fillId="6" borderId="42" xfId="15" applyFont="1" applyFill="1" applyBorder="1" applyAlignment="1">
      <alignment vertical="center"/>
    </xf>
    <xf numFmtId="0" fontId="13" fillId="6" borderId="43" xfId="15" applyFont="1" applyFill="1" applyBorder="1" applyAlignment="1">
      <alignment vertical="center"/>
    </xf>
    <xf numFmtId="0" fontId="13" fillId="6" borderId="41" xfId="15" applyFont="1" applyFill="1" applyBorder="1" applyAlignment="1">
      <alignment vertical="center"/>
    </xf>
    <xf numFmtId="0" fontId="13" fillId="6" borderId="42" xfId="1" applyFont="1" applyFill="1" applyBorder="1" applyAlignment="1">
      <alignment vertical="center"/>
    </xf>
    <xf numFmtId="0" fontId="13" fillId="6" borderId="42" xfId="15" applyFont="1" applyFill="1" applyBorder="1">
      <alignment vertical="center"/>
    </xf>
    <xf numFmtId="49" fontId="13" fillId="6" borderId="42" xfId="15" applyNumberFormat="1" applyFont="1" applyFill="1" applyBorder="1" applyAlignment="1">
      <alignment vertical="center"/>
    </xf>
    <xf numFmtId="0" fontId="13" fillId="6" borderId="43" xfId="15" applyFont="1" applyFill="1" applyBorder="1" applyAlignment="1">
      <alignment horizontal="center" vertical="center"/>
    </xf>
    <xf numFmtId="14" fontId="13" fillId="6" borderId="41" xfId="1" quotePrefix="1" applyNumberFormat="1" applyFont="1" applyFill="1" applyBorder="1" applyAlignment="1">
      <alignment horizontal="center" vertical="center" wrapText="1"/>
    </xf>
    <xf numFmtId="0" fontId="13" fillId="6" borderId="42" xfId="1" applyFont="1" applyFill="1" applyBorder="1" applyAlignment="1">
      <alignment horizontal="center" vertical="center" wrapText="1"/>
    </xf>
    <xf numFmtId="0" fontId="13" fillId="6" borderId="43" xfId="1" applyFont="1" applyFill="1" applyBorder="1" applyAlignment="1">
      <alignment horizontal="center" vertical="center" wrapText="1"/>
    </xf>
    <xf numFmtId="0" fontId="13" fillId="6" borderId="41" xfId="1" applyFont="1" applyFill="1" applyBorder="1" applyAlignment="1">
      <alignment horizontal="center" vertical="center" wrapText="1"/>
    </xf>
    <xf numFmtId="0" fontId="13" fillId="6" borderId="41" xfId="1" applyFont="1" applyFill="1" applyBorder="1" applyAlignment="1">
      <alignment horizontal="center" vertical="center"/>
    </xf>
    <xf numFmtId="0" fontId="13" fillId="6" borderId="43" xfId="1" applyFont="1" applyFill="1" applyBorder="1" applyAlignment="1">
      <alignment horizontal="center" vertical="center"/>
    </xf>
    <xf numFmtId="0" fontId="13" fillId="6" borderId="41" xfId="1" applyFont="1" applyFill="1" applyBorder="1" applyAlignment="1">
      <alignment horizontal="center" vertical="center"/>
    </xf>
    <xf numFmtId="0" fontId="13" fillId="6" borderId="43" xfId="1" applyFont="1" applyFill="1" applyBorder="1" applyAlignment="1">
      <alignment horizontal="center" vertical="center"/>
    </xf>
    <xf numFmtId="0" fontId="13" fillId="6" borderId="17" xfId="15" applyFont="1" applyFill="1" applyBorder="1">
      <alignment vertical="center"/>
    </xf>
    <xf numFmtId="49" fontId="13" fillId="6" borderId="17" xfId="15" applyNumberFormat="1" applyFont="1" applyFill="1" applyBorder="1" applyAlignment="1">
      <alignment vertical="center"/>
    </xf>
    <xf numFmtId="0" fontId="18" fillId="6" borderId="17" xfId="15" applyFont="1" applyFill="1" applyBorder="1" applyAlignment="1">
      <alignment vertical="center"/>
    </xf>
    <xf numFmtId="0" fontId="13" fillId="6" borderId="16" xfId="15" applyFont="1" applyFill="1" applyBorder="1" applyAlignment="1">
      <alignment vertical="center"/>
    </xf>
    <xf numFmtId="0" fontId="13" fillId="6" borderId="17" xfId="15" applyFont="1" applyFill="1" applyBorder="1" applyAlignment="1">
      <alignment vertical="center"/>
    </xf>
    <xf numFmtId="0" fontId="13" fillId="6" borderId="18" xfId="15" applyFont="1" applyFill="1" applyBorder="1" applyAlignment="1">
      <alignment vertical="center"/>
    </xf>
    <xf numFmtId="0" fontId="13" fillId="6" borderId="16" xfId="1" applyFont="1" applyFill="1" applyBorder="1" applyAlignment="1">
      <alignment horizontal="center" vertical="center" wrapText="1"/>
    </xf>
    <xf numFmtId="0" fontId="13" fillId="6" borderId="18" xfId="1" applyFont="1" applyFill="1" applyBorder="1" applyAlignment="1">
      <alignment horizontal="center" vertical="center" wrapText="1"/>
    </xf>
    <xf numFmtId="0" fontId="13" fillId="6" borderId="41" xfId="15" applyFont="1" applyFill="1" applyBorder="1" applyAlignment="1">
      <alignment vertical="center"/>
    </xf>
    <xf numFmtId="0" fontId="13" fillId="6" borderId="42" xfId="15" applyFont="1" applyFill="1" applyBorder="1" applyAlignment="1">
      <alignment vertical="center"/>
    </xf>
    <xf numFmtId="0" fontId="13" fillId="6" borderId="43" xfId="15" applyFont="1" applyFill="1" applyBorder="1" applyAlignment="1">
      <alignment vertical="center"/>
    </xf>
    <xf numFmtId="0" fontId="13" fillId="6" borderId="16" xfId="1" applyFont="1" applyFill="1" applyBorder="1" applyAlignment="1">
      <alignment vertical="center" wrapText="1"/>
    </xf>
    <xf numFmtId="0" fontId="13" fillId="6" borderId="18" xfId="1" applyFont="1" applyFill="1" applyBorder="1" applyAlignment="1">
      <alignment vertical="center" wrapText="1"/>
    </xf>
    <xf numFmtId="0" fontId="13" fillId="6" borderId="41" xfId="1" applyFont="1" applyFill="1" applyBorder="1" applyAlignment="1">
      <alignment vertical="center" wrapText="1"/>
    </xf>
    <xf numFmtId="0" fontId="13" fillId="6" borderId="43" xfId="1" applyFont="1" applyFill="1" applyBorder="1" applyAlignment="1">
      <alignment vertical="center" wrapText="1"/>
    </xf>
    <xf numFmtId="49" fontId="13" fillId="6" borderId="0" xfId="15" applyNumberFormat="1" applyFont="1" applyFill="1" applyBorder="1" applyAlignment="1">
      <alignment vertical="center"/>
    </xf>
    <xf numFmtId="0" fontId="13" fillId="6" borderId="27" xfId="1" applyFont="1" applyFill="1" applyBorder="1" applyAlignment="1">
      <alignment vertical="center" wrapText="1"/>
    </xf>
    <xf numFmtId="0" fontId="13" fillId="6" borderId="28" xfId="1" applyFont="1" applyFill="1" applyBorder="1" applyAlignment="1">
      <alignment vertical="center" wrapText="1"/>
    </xf>
    <xf numFmtId="0" fontId="13" fillId="5" borderId="42" xfId="1" applyFont="1" applyFill="1" applyBorder="1" applyAlignment="1">
      <alignment vertical="top"/>
    </xf>
    <xf numFmtId="0" fontId="13" fillId="5" borderId="42" xfId="1" applyFont="1" applyFill="1" applyBorder="1"/>
    <xf numFmtId="0" fontId="13" fillId="5" borderId="43" xfId="1" applyFont="1" applyFill="1" applyBorder="1"/>
    <xf numFmtId="0" fontId="13" fillId="7" borderId="29" xfId="1" applyFont="1" applyFill="1" applyBorder="1" applyAlignment="1">
      <alignment horizontal="center" vertical="center"/>
    </xf>
    <xf numFmtId="0" fontId="13" fillId="7" borderId="31" xfId="1" applyFont="1" applyFill="1" applyBorder="1" applyAlignment="1">
      <alignment horizontal="center" vertical="center"/>
    </xf>
    <xf numFmtId="49" fontId="13" fillId="0" borderId="37" xfId="11" applyNumberFormat="1" applyFont="1" applyFill="1" applyBorder="1" applyAlignment="1">
      <alignment vertical="center"/>
    </xf>
    <xf numFmtId="0" fontId="13" fillId="0" borderId="58" xfId="1" applyFont="1" applyFill="1" applyBorder="1" applyAlignment="1">
      <alignment vertical="center"/>
    </xf>
    <xf numFmtId="0" fontId="13" fillId="0" borderId="35" xfId="9" applyFont="1" applyFill="1" applyBorder="1" applyAlignment="1">
      <alignment vertical="center"/>
    </xf>
    <xf numFmtId="0" fontId="2" fillId="0" borderId="36" xfId="1" applyFont="1" applyFill="1" applyBorder="1" applyAlignment="1">
      <alignment horizontal="left" vertical="center"/>
    </xf>
    <xf numFmtId="0" fontId="13" fillId="7" borderId="29" xfId="13" applyFont="1" applyFill="1" applyBorder="1" applyAlignment="1">
      <alignment horizontal="center" vertical="center"/>
    </xf>
    <xf numFmtId="0" fontId="13" fillId="7" borderId="30" xfId="13" applyFont="1" applyFill="1" applyBorder="1" applyAlignment="1">
      <alignment horizontal="center" vertical="center"/>
    </xf>
    <xf numFmtId="0" fontId="13" fillId="7" borderId="31" xfId="13" applyFont="1" applyFill="1" applyBorder="1" applyAlignment="1">
      <alignment horizontal="center" vertical="center"/>
    </xf>
    <xf numFmtId="0" fontId="13" fillId="7" borderId="30" xfId="1" applyFont="1" applyFill="1" applyBorder="1" applyAlignment="1">
      <alignment horizontal="center" vertical="center"/>
    </xf>
    <xf numFmtId="0" fontId="13" fillId="7" borderId="35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</cellXfs>
  <cellStyles count="571">
    <cellStyle name="20% - Accent1" xfId="16"/>
    <cellStyle name="20% - Accent2" xfId="17"/>
    <cellStyle name="20% - Accent3" xfId="18"/>
    <cellStyle name="20% - Accent4" xfId="19"/>
    <cellStyle name="20% - Accent5" xfId="20"/>
    <cellStyle name="20% - Accent6" xfId="21"/>
    <cellStyle name="20% - アクセント 1 2" xfId="22"/>
    <cellStyle name="20% - アクセント 1 3" xfId="23"/>
    <cellStyle name="20% - アクセント 1 4" xfId="24"/>
    <cellStyle name="20% - アクセント 2 2" xfId="25"/>
    <cellStyle name="20% - アクセント 2 3" xfId="26"/>
    <cellStyle name="20% - アクセント 2 4" xfId="27"/>
    <cellStyle name="20% - アクセント 3 2" xfId="28"/>
    <cellStyle name="20% - アクセント 3 3" xfId="29"/>
    <cellStyle name="20% - アクセント 3 4" xfId="30"/>
    <cellStyle name="20% - アクセント 4 2" xfId="31"/>
    <cellStyle name="20% - アクセント 4 3" xfId="32"/>
    <cellStyle name="20% - アクセント 4 4" xfId="33"/>
    <cellStyle name="20% - アクセント 5 2" xfId="34"/>
    <cellStyle name="20% - アクセント 5 3" xfId="35"/>
    <cellStyle name="20% - アクセント 5 4" xfId="36"/>
    <cellStyle name="20% - アクセント 6 2" xfId="37"/>
    <cellStyle name="20% - アクセント 6 3" xfId="38"/>
    <cellStyle name="20% - アクセント 6 4" xfId="39"/>
    <cellStyle name="20% - 强调文字颜色 1" xfId="40"/>
    <cellStyle name="20% - 强调文字颜色 2" xfId="41"/>
    <cellStyle name="20% - 强调文字颜色 3" xfId="42"/>
    <cellStyle name="20% - 强调文字颜色 4" xfId="43"/>
    <cellStyle name="20% - 强调文字颜色 5" xfId="44"/>
    <cellStyle name="20% - 强调文字颜色 6" xfId="45"/>
    <cellStyle name="40% - Accent1" xfId="46"/>
    <cellStyle name="40% - Accent2" xfId="47"/>
    <cellStyle name="40% - Accent3" xfId="48"/>
    <cellStyle name="40% - Accent4" xfId="49"/>
    <cellStyle name="40% - Accent5" xfId="50"/>
    <cellStyle name="40% - Accent6" xfId="51"/>
    <cellStyle name="40% - アクセント 1 2" xfId="52"/>
    <cellStyle name="40% - アクセント 1 3" xfId="53"/>
    <cellStyle name="40% - アクセント 1 4" xfId="54"/>
    <cellStyle name="40% - アクセント 2 2" xfId="55"/>
    <cellStyle name="40% - アクセント 2 3" xfId="56"/>
    <cellStyle name="40% - アクセント 2 4" xfId="57"/>
    <cellStyle name="40% - アクセント 3 2" xfId="58"/>
    <cellStyle name="40% - アクセント 3 3" xfId="59"/>
    <cellStyle name="40% - アクセント 3 4" xfId="60"/>
    <cellStyle name="40% - アクセント 4 2" xfId="61"/>
    <cellStyle name="40% - アクセント 4 3" xfId="62"/>
    <cellStyle name="40% - アクセント 4 4" xfId="63"/>
    <cellStyle name="40% - アクセント 5 2" xfId="64"/>
    <cellStyle name="40% - アクセント 5 3" xfId="65"/>
    <cellStyle name="40% - アクセント 5 4" xfId="66"/>
    <cellStyle name="40% - アクセント 6 2" xfId="67"/>
    <cellStyle name="40% - アクセント 6 3" xfId="68"/>
    <cellStyle name="40% - アクセント 6 4" xfId="69"/>
    <cellStyle name="40% - 强调文字颜色 1" xfId="70"/>
    <cellStyle name="40% - 强调文字颜色 2" xfId="71"/>
    <cellStyle name="40% - 强调文字颜色 3" xfId="72"/>
    <cellStyle name="40% - 强调文字颜色 4" xfId="73"/>
    <cellStyle name="40% - 强调文字颜色 5" xfId="74"/>
    <cellStyle name="40% - 强调文字颜色 6" xfId="75"/>
    <cellStyle name="60% - Accent1" xfId="76"/>
    <cellStyle name="60% - Accent2" xfId="77"/>
    <cellStyle name="60% - Accent3" xfId="78"/>
    <cellStyle name="60% - Accent4" xfId="79"/>
    <cellStyle name="60% - Accent5" xfId="80"/>
    <cellStyle name="60% - Accent6" xfId="81"/>
    <cellStyle name="60% - アクセント 1 2" xfId="82"/>
    <cellStyle name="60% - アクセント 1 3" xfId="83"/>
    <cellStyle name="60% - アクセント 1 4" xfId="84"/>
    <cellStyle name="60% - アクセント 2 2" xfId="85"/>
    <cellStyle name="60% - アクセント 2 3" xfId="86"/>
    <cellStyle name="60% - アクセント 2 4" xfId="87"/>
    <cellStyle name="60% - アクセント 3 2" xfId="88"/>
    <cellStyle name="60% - アクセント 3 3" xfId="89"/>
    <cellStyle name="60% - アクセント 3 4" xfId="90"/>
    <cellStyle name="60% - アクセント 4 2" xfId="91"/>
    <cellStyle name="60% - アクセント 4 3" xfId="92"/>
    <cellStyle name="60% - アクセント 4 4" xfId="93"/>
    <cellStyle name="60% - アクセント 5 2" xfId="94"/>
    <cellStyle name="60% - アクセント 5 3" xfId="95"/>
    <cellStyle name="60% - アクセント 5 4" xfId="96"/>
    <cellStyle name="60% - アクセント 6 2" xfId="97"/>
    <cellStyle name="60% - アクセント 6 3" xfId="98"/>
    <cellStyle name="60% - アクセント 6 4" xfId="99"/>
    <cellStyle name="60% - 强调文字颜色 1" xfId="100"/>
    <cellStyle name="60% - 强调文字颜色 2" xfId="101"/>
    <cellStyle name="60% - 强调文字颜色 3" xfId="102"/>
    <cellStyle name="60% - 强调文字颜色 4" xfId="103"/>
    <cellStyle name="60% - 强调文字颜色 5" xfId="104"/>
    <cellStyle name="60% - 强调文字颜色 6" xfId="105"/>
    <cellStyle name="Accent1" xfId="106"/>
    <cellStyle name="Accent2" xfId="107"/>
    <cellStyle name="Accent3" xfId="108"/>
    <cellStyle name="Accent4" xfId="109"/>
    <cellStyle name="Accent5" xfId="110"/>
    <cellStyle name="Accent6" xfId="111"/>
    <cellStyle name="Bad" xfId="112"/>
    <cellStyle name="Border" xfId="113"/>
    <cellStyle name="Calc Currency (0)" xfId="114"/>
    <cellStyle name="Calc Currency (0?" xfId="115"/>
    <cellStyle name="Calculation" xfId="116"/>
    <cellStyle name="Check Cell" xfId="117"/>
    <cellStyle name="Comma [0]" xfId="118"/>
    <cellStyle name="comma zerodec" xfId="119"/>
    <cellStyle name="Comma_laroux" xfId="120"/>
    <cellStyle name="Currency [0]" xfId="121"/>
    <cellStyle name="Currency_laroux" xfId="122"/>
    <cellStyle name="Currency1" xfId="123"/>
    <cellStyle name="Dollar (zero dec)" xfId="124"/>
    <cellStyle name="Explanatory Text" xfId="125"/>
    <cellStyle name="Good" xfId="126"/>
    <cellStyle name="Grey" xfId="127"/>
    <cellStyle name="Header1" xfId="128"/>
    <cellStyle name="Header2" xfId="129"/>
    <cellStyle name="Heading 1" xfId="130"/>
    <cellStyle name="Heading 2" xfId="131"/>
    <cellStyle name="Heading 3" xfId="132"/>
    <cellStyle name="Heading 4" xfId="133"/>
    <cellStyle name="Hyperlink_20110215_CESSテーブル仕様書" xfId="134"/>
    <cellStyle name="Input" xfId="135"/>
    <cellStyle name="Input [yellow]" xfId="136"/>
    <cellStyle name="KWE標準" xfId="137"/>
    <cellStyle name="Linked Cell" xfId="138"/>
    <cellStyle name="Neutral" xfId="139"/>
    <cellStyle name="Normal - Style1" xfId="140"/>
    <cellStyle name="Normal_#18-Internet" xfId="141"/>
    <cellStyle name="Normal_20110215_CESSテーブル仕様書" xfId="14"/>
    <cellStyle name="Note" xfId="142"/>
    <cellStyle name="Output" xfId="143"/>
    <cellStyle name="Percent [2]" xfId="144"/>
    <cellStyle name="Title" xfId="145"/>
    <cellStyle name="Total" xfId="146"/>
    <cellStyle name="Warning Text" xfId="147"/>
    <cellStyle name="アクセント 1 2" xfId="148"/>
    <cellStyle name="アクセント 1 3" xfId="149"/>
    <cellStyle name="アクセント 1 4" xfId="150"/>
    <cellStyle name="アクセント 2 2" xfId="151"/>
    <cellStyle name="アクセント 2 3" xfId="152"/>
    <cellStyle name="アクセント 2 4" xfId="153"/>
    <cellStyle name="アクセント 3 2" xfId="154"/>
    <cellStyle name="アクセント 3 3" xfId="155"/>
    <cellStyle name="アクセント 3 4" xfId="156"/>
    <cellStyle name="アクセント 4 2" xfId="157"/>
    <cellStyle name="アクセント 4 3" xfId="158"/>
    <cellStyle name="アクセント 4 4" xfId="159"/>
    <cellStyle name="アクセント 5 2" xfId="160"/>
    <cellStyle name="アクセント 5 3" xfId="161"/>
    <cellStyle name="アクセント 5 4" xfId="162"/>
    <cellStyle name="アクセント 6 2" xfId="163"/>
    <cellStyle name="アクセント 6 3" xfId="164"/>
    <cellStyle name="アクセント 6 4" xfId="165"/>
    <cellStyle name="タイトル 2" xfId="166"/>
    <cellStyle name="タイトル 3" xfId="167"/>
    <cellStyle name="タイトル 4" xfId="168"/>
    <cellStyle name="チェック セル 2" xfId="169"/>
    <cellStyle name="チェック セル 3" xfId="170"/>
    <cellStyle name="チェック セル 4" xfId="171"/>
    <cellStyle name="どちらでもない 2" xfId="172"/>
    <cellStyle name="どちらでもない 3" xfId="173"/>
    <cellStyle name="どちらでもない 4" xfId="174"/>
    <cellStyle name="パーセント 2" xfId="175"/>
    <cellStyle name="ハイパーリンク 2" xfId="176"/>
    <cellStyle name="ハイパーリンク 3" xfId="177"/>
    <cellStyle name="ハイパーリンク 3 2" xfId="178"/>
    <cellStyle name="ハイパーリンク 3_ＤＢ更新内容" xfId="179"/>
    <cellStyle name="ハイパーリンク 4" xfId="180"/>
    <cellStyle name="ハイパーリンク 5" xfId="181"/>
    <cellStyle name="ハイパーリンク 6" xfId="182"/>
    <cellStyle name="メモ 10" xfId="183"/>
    <cellStyle name="メモ 10 2" xfId="184"/>
    <cellStyle name="メモ 10 2 2" xfId="185"/>
    <cellStyle name="メモ 10 2 3" xfId="186"/>
    <cellStyle name="メモ 10 2_ＤＢ更新内容" xfId="187"/>
    <cellStyle name="メモ 10 3" xfId="188"/>
    <cellStyle name="メモ 10 4" xfId="189"/>
    <cellStyle name="メモ 10_ＤＢ更新内容" xfId="190"/>
    <cellStyle name="メモ 11" xfId="191"/>
    <cellStyle name="メモ 11 2" xfId="192"/>
    <cellStyle name="メモ 11 2 2" xfId="193"/>
    <cellStyle name="メモ 11 2 3" xfId="194"/>
    <cellStyle name="メモ 11 2_ＤＢ更新内容" xfId="195"/>
    <cellStyle name="メモ 11 3" xfId="196"/>
    <cellStyle name="メモ 11 4" xfId="197"/>
    <cellStyle name="メモ 11_ＤＢ更新内容" xfId="198"/>
    <cellStyle name="メモ 12" xfId="199"/>
    <cellStyle name="メモ 12 2" xfId="200"/>
    <cellStyle name="メモ 12 2 2" xfId="201"/>
    <cellStyle name="メモ 12 2 3" xfId="202"/>
    <cellStyle name="メモ 12 2_ＤＢ更新内容" xfId="203"/>
    <cellStyle name="メモ 12 3" xfId="204"/>
    <cellStyle name="メモ 12 4" xfId="205"/>
    <cellStyle name="メモ 12_ＤＢ更新内容" xfId="206"/>
    <cellStyle name="メモ 13" xfId="207"/>
    <cellStyle name="メモ 13 2" xfId="208"/>
    <cellStyle name="メモ 13 2 2" xfId="209"/>
    <cellStyle name="メモ 13 2 3" xfId="210"/>
    <cellStyle name="メモ 13 2_ＤＢ更新内容" xfId="211"/>
    <cellStyle name="メモ 13 3" xfId="212"/>
    <cellStyle name="メモ 13 4" xfId="213"/>
    <cellStyle name="メモ 13_ＤＢ更新内容" xfId="214"/>
    <cellStyle name="メモ 14" xfId="215"/>
    <cellStyle name="メモ 14 2" xfId="216"/>
    <cellStyle name="メモ 14 2 2" xfId="217"/>
    <cellStyle name="メモ 14 2 3" xfId="218"/>
    <cellStyle name="メモ 14 2_ＤＢ更新内容" xfId="219"/>
    <cellStyle name="メモ 14 3" xfId="220"/>
    <cellStyle name="メモ 14 4" xfId="221"/>
    <cellStyle name="メモ 14_ＤＢ更新内容" xfId="222"/>
    <cellStyle name="メモ 15" xfId="223"/>
    <cellStyle name="メモ 15 2" xfId="224"/>
    <cellStyle name="メモ 15 2 2" xfId="225"/>
    <cellStyle name="メモ 15 2 3" xfId="226"/>
    <cellStyle name="メモ 15 2_ＤＢ更新内容" xfId="227"/>
    <cellStyle name="メモ 15 3" xfId="228"/>
    <cellStyle name="メモ 15 4" xfId="229"/>
    <cellStyle name="メモ 15_ＤＢ更新内容" xfId="230"/>
    <cellStyle name="メモ 16" xfId="231"/>
    <cellStyle name="メモ 16 2" xfId="232"/>
    <cellStyle name="メモ 16 2 2" xfId="233"/>
    <cellStyle name="メモ 16 2 3" xfId="234"/>
    <cellStyle name="メモ 16 2_ＤＢ更新内容" xfId="235"/>
    <cellStyle name="メモ 16 3" xfId="236"/>
    <cellStyle name="メモ 16 4" xfId="237"/>
    <cellStyle name="メモ 16_ＤＢ更新内容" xfId="238"/>
    <cellStyle name="メモ 17" xfId="239"/>
    <cellStyle name="メモ 17 2" xfId="240"/>
    <cellStyle name="メモ 17 2 2" xfId="241"/>
    <cellStyle name="メモ 17 2 3" xfId="242"/>
    <cellStyle name="メモ 17 2_ＤＢ更新内容" xfId="243"/>
    <cellStyle name="メモ 17 3" xfId="244"/>
    <cellStyle name="メモ 17 4" xfId="245"/>
    <cellStyle name="メモ 17_ＤＢ更新内容" xfId="246"/>
    <cellStyle name="メモ 18" xfId="247"/>
    <cellStyle name="メモ 18 2" xfId="248"/>
    <cellStyle name="メモ 18 2 2" xfId="249"/>
    <cellStyle name="メモ 18 2 3" xfId="250"/>
    <cellStyle name="メモ 18 2_ＤＢ更新内容" xfId="251"/>
    <cellStyle name="メモ 18 3" xfId="252"/>
    <cellStyle name="メモ 18 4" xfId="253"/>
    <cellStyle name="メモ 18_ＤＢ更新内容" xfId="254"/>
    <cellStyle name="メモ 19" xfId="255"/>
    <cellStyle name="メモ 19 2" xfId="256"/>
    <cellStyle name="メモ 19 2 2" xfId="257"/>
    <cellStyle name="メモ 19 2 3" xfId="258"/>
    <cellStyle name="メモ 19 2_ＤＢ更新内容" xfId="259"/>
    <cellStyle name="メモ 19 3" xfId="260"/>
    <cellStyle name="メモ 19 4" xfId="261"/>
    <cellStyle name="メモ 19_ＤＢ更新内容" xfId="262"/>
    <cellStyle name="メモ 2" xfId="263"/>
    <cellStyle name="メモ 2 2" xfId="264"/>
    <cellStyle name="メモ 2 2 2" xfId="265"/>
    <cellStyle name="メモ 2 2 3" xfId="266"/>
    <cellStyle name="メモ 2 2_ＤＢ更新内容" xfId="267"/>
    <cellStyle name="メモ 2 3" xfId="268"/>
    <cellStyle name="メモ 2 3 2" xfId="269"/>
    <cellStyle name="メモ 2 3 3" xfId="270"/>
    <cellStyle name="メモ 2 3_ＤＢ更新内容" xfId="271"/>
    <cellStyle name="メモ 2 4" xfId="272"/>
    <cellStyle name="メモ 2 4 2" xfId="273"/>
    <cellStyle name="メモ 2 4 3" xfId="274"/>
    <cellStyle name="メモ 2 4_ＤＢ更新内容" xfId="275"/>
    <cellStyle name="メモ 2 5" xfId="276"/>
    <cellStyle name="メモ 2 5 2" xfId="277"/>
    <cellStyle name="メモ 2 5 3" xfId="278"/>
    <cellStyle name="メモ 2 5_ＤＢ更新内容" xfId="279"/>
    <cellStyle name="メモ 2 6" xfId="280"/>
    <cellStyle name="メモ 2 7" xfId="281"/>
    <cellStyle name="メモ 2 8" xfId="282"/>
    <cellStyle name="メモ 2 9" xfId="283"/>
    <cellStyle name="メモ 2_ＤＢ更新内容" xfId="284"/>
    <cellStyle name="メモ 20" xfId="285"/>
    <cellStyle name="メモ 20 2" xfId="286"/>
    <cellStyle name="メモ 20 2 2" xfId="287"/>
    <cellStyle name="メモ 20 2 3" xfId="288"/>
    <cellStyle name="メモ 20 2_ＤＢ更新内容" xfId="289"/>
    <cellStyle name="メモ 20 3" xfId="290"/>
    <cellStyle name="メモ 20 4" xfId="291"/>
    <cellStyle name="メモ 20_ＤＢ更新内容" xfId="292"/>
    <cellStyle name="メモ 21" xfId="293"/>
    <cellStyle name="メモ 21 2" xfId="294"/>
    <cellStyle name="メモ 21 2 2" xfId="295"/>
    <cellStyle name="メモ 21 2 3" xfId="296"/>
    <cellStyle name="メモ 21 2_ＤＢ更新内容" xfId="297"/>
    <cellStyle name="メモ 21 3" xfId="298"/>
    <cellStyle name="メモ 21 4" xfId="299"/>
    <cellStyle name="メモ 21_ＤＢ更新内容" xfId="300"/>
    <cellStyle name="メモ 22" xfId="301"/>
    <cellStyle name="メモ 22 2" xfId="302"/>
    <cellStyle name="メモ 22 3" xfId="303"/>
    <cellStyle name="メモ 22_ＤＢ更新内容" xfId="304"/>
    <cellStyle name="メモ 23" xfId="305"/>
    <cellStyle name="メモ 23 2" xfId="306"/>
    <cellStyle name="メモ 23 3" xfId="307"/>
    <cellStyle name="メモ 23_ＤＢ更新内容" xfId="308"/>
    <cellStyle name="メモ 24" xfId="309"/>
    <cellStyle name="メモ 24 2" xfId="310"/>
    <cellStyle name="メモ 24 3" xfId="311"/>
    <cellStyle name="メモ 24 4" xfId="312"/>
    <cellStyle name="メモ 24 5" xfId="313"/>
    <cellStyle name="メモ 24_ＤＢ更新内容" xfId="314"/>
    <cellStyle name="メモ 25" xfId="315"/>
    <cellStyle name="メモ 25 2" xfId="316"/>
    <cellStyle name="メモ 25 3" xfId="317"/>
    <cellStyle name="メモ 25 4" xfId="318"/>
    <cellStyle name="メモ 25 5" xfId="319"/>
    <cellStyle name="メモ 25_ＤＢ更新内容" xfId="320"/>
    <cellStyle name="メモ 26" xfId="321"/>
    <cellStyle name="メモ 26 2" xfId="322"/>
    <cellStyle name="メモ 26 3" xfId="323"/>
    <cellStyle name="メモ 26 4" xfId="324"/>
    <cellStyle name="メモ 26 5" xfId="325"/>
    <cellStyle name="メモ 26_ＤＢ更新内容" xfId="326"/>
    <cellStyle name="メモ 27" xfId="327"/>
    <cellStyle name="メモ 27 2" xfId="328"/>
    <cellStyle name="メモ 27 3" xfId="329"/>
    <cellStyle name="メモ 27 4" xfId="330"/>
    <cellStyle name="メモ 27 5" xfId="331"/>
    <cellStyle name="メモ 27_ＤＢ更新内容" xfId="332"/>
    <cellStyle name="メモ 28" xfId="333"/>
    <cellStyle name="メモ 28 2" xfId="334"/>
    <cellStyle name="メモ 28 3" xfId="335"/>
    <cellStyle name="メモ 28 4" xfId="336"/>
    <cellStyle name="メモ 28 5" xfId="337"/>
    <cellStyle name="メモ 28_ＤＢ更新内容" xfId="338"/>
    <cellStyle name="メモ 29" xfId="339"/>
    <cellStyle name="メモ 29 2" xfId="340"/>
    <cellStyle name="メモ 29 3" xfId="341"/>
    <cellStyle name="メモ 29 4" xfId="342"/>
    <cellStyle name="メモ 29 5" xfId="343"/>
    <cellStyle name="メモ 29_ＤＢ更新内容" xfId="344"/>
    <cellStyle name="メモ 3" xfId="345"/>
    <cellStyle name="メモ 3 2" xfId="346"/>
    <cellStyle name="メモ 3 2 2" xfId="347"/>
    <cellStyle name="メモ 3 2 3" xfId="348"/>
    <cellStyle name="メモ 3 2_ＤＢ更新内容" xfId="349"/>
    <cellStyle name="メモ 3 3" xfId="350"/>
    <cellStyle name="メモ 3 4" xfId="351"/>
    <cellStyle name="メモ 3_ＤＢ更新内容" xfId="352"/>
    <cellStyle name="メモ 30" xfId="353"/>
    <cellStyle name="メモ 30 2" xfId="354"/>
    <cellStyle name="メモ 30 3" xfId="355"/>
    <cellStyle name="メモ 30 4" xfId="356"/>
    <cellStyle name="メモ 30 5" xfId="357"/>
    <cellStyle name="メモ 30_ＤＢ更新内容" xfId="358"/>
    <cellStyle name="メモ 31" xfId="359"/>
    <cellStyle name="メモ 31 2" xfId="360"/>
    <cellStyle name="メモ 31 3" xfId="361"/>
    <cellStyle name="メモ 31 4" xfId="362"/>
    <cellStyle name="メモ 31 5" xfId="363"/>
    <cellStyle name="メモ 31_ＤＢ更新内容" xfId="364"/>
    <cellStyle name="メモ 32" xfId="365"/>
    <cellStyle name="メモ 32 2" xfId="366"/>
    <cellStyle name="メモ 32_イベント仕様" xfId="367"/>
    <cellStyle name="メモ 33" xfId="368"/>
    <cellStyle name="メモ 4" xfId="369"/>
    <cellStyle name="メモ 4 2" xfId="370"/>
    <cellStyle name="メモ 4 2 2" xfId="371"/>
    <cellStyle name="メモ 4 2 3" xfId="372"/>
    <cellStyle name="メモ 4 2_ＤＢ更新内容" xfId="373"/>
    <cellStyle name="メモ 4 3" xfId="374"/>
    <cellStyle name="メモ 4 4" xfId="375"/>
    <cellStyle name="メモ 4_ＤＢ更新内容" xfId="376"/>
    <cellStyle name="メモ 5" xfId="377"/>
    <cellStyle name="メモ 5 2" xfId="378"/>
    <cellStyle name="メモ 5 2 2" xfId="379"/>
    <cellStyle name="メモ 5 2 3" xfId="380"/>
    <cellStyle name="メモ 5 2_ＤＢ更新内容" xfId="381"/>
    <cellStyle name="メモ 5 3" xfId="382"/>
    <cellStyle name="メモ 5 4" xfId="383"/>
    <cellStyle name="メモ 5_ＤＢ更新内容" xfId="384"/>
    <cellStyle name="メモ 6" xfId="385"/>
    <cellStyle name="メモ 6 2" xfId="386"/>
    <cellStyle name="メモ 6 2 2" xfId="387"/>
    <cellStyle name="メモ 6 2 3" xfId="388"/>
    <cellStyle name="メモ 6 2_ＤＢ更新内容" xfId="389"/>
    <cellStyle name="メモ 6 3" xfId="390"/>
    <cellStyle name="メモ 6 4" xfId="391"/>
    <cellStyle name="メモ 6_ＤＢ更新内容" xfId="392"/>
    <cellStyle name="メモ 7" xfId="393"/>
    <cellStyle name="メモ 7 2" xfId="394"/>
    <cellStyle name="メモ 7 2 2" xfId="395"/>
    <cellStyle name="メモ 7 2 3" xfId="396"/>
    <cellStyle name="メモ 7 2_ＤＢ更新内容" xfId="397"/>
    <cellStyle name="メモ 7 3" xfId="398"/>
    <cellStyle name="メモ 7 4" xfId="399"/>
    <cellStyle name="メモ 7_ＤＢ更新内容" xfId="400"/>
    <cellStyle name="メモ 8" xfId="401"/>
    <cellStyle name="メモ 8 2" xfId="402"/>
    <cellStyle name="メモ 8 2 2" xfId="403"/>
    <cellStyle name="メモ 8 2 3" xfId="404"/>
    <cellStyle name="メモ 8 2_ＤＢ更新内容" xfId="405"/>
    <cellStyle name="メモ 8 3" xfId="406"/>
    <cellStyle name="メモ 8 4" xfId="407"/>
    <cellStyle name="メモ 8_ＤＢ更新内容" xfId="408"/>
    <cellStyle name="メモ 9" xfId="409"/>
    <cellStyle name="メモ 9 2" xfId="410"/>
    <cellStyle name="メモ 9 2 2" xfId="411"/>
    <cellStyle name="メモ 9 2 3" xfId="412"/>
    <cellStyle name="メモ 9 2_ＤＢ更新内容" xfId="413"/>
    <cellStyle name="メモ 9 3" xfId="414"/>
    <cellStyle name="メモ 9 4" xfId="415"/>
    <cellStyle name="メモ 9_ＤＢ更新内容" xfId="416"/>
    <cellStyle name="リンク セル 2" xfId="417"/>
    <cellStyle name="リンク セル 3" xfId="418"/>
    <cellStyle name="リンク セル 4" xfId="419"/>
    <cellStyle name="悪い 2" xfId="420"/>
    <cellStyle name="悪い 3" xfId="421"/>
    <cellStyle name="悪い 4" xfId="422"/>
    <cellStyle name="浦普N標準" xfId="423"/>
    <cellStyle name="貨物標準" xfId="424"/>
    <cellStyle name="解释性文本" xfId="425"/>
    <cellStyle name="計算 2" xfId="426"/>
    <cellStyle name="計算 3" xfId="427"/>
    <cellStyle name="計算 4" xfId="428"/>
    <cellStyle name="警告文 2" xfId="429"/>
    <cellStyle name="警告文 3" xfId="430"/>
    <cellStyle name="警告文 4" xfId="431"/>
    <cellStyle name="警告文本" xfId="432"/>
    <cellStyle name="桁区切り 2" xfId="433"/>
    <cellStyle name="桁区切り 2 2" xfId="434"/>
    <cellStyle name="桁区切り 2 2 2" xfId="435"/>
    <cellStyle name="桁区切り 2 2 3" xfId="436"/>
    <cellStyle name="桁区切り 2 3" xfId="437"/>
    <cellStyle name="桁区切り 2 3 2" xfId="438"/>
    <cellStyle name="桁区切り 2 3 3" xfId="439"/>
    <cellStyle name="桁区切り 2 4" xfId="440"/>
    <cellStyle name="桁区切り 2 4 2" xfId="441"/>
    <cellStyle name="桁区切り 2 4 3" xfId="442"/>
    <cellStyle name="桁区切り 2 5" xfId="443"/>
    <cellStyle name="桁区切り 2 5 2" xfId="444"/>
    <cellStyle name="桁区切り 2 5 3" xfId="445"/>
    <cellStyle name="桁区切り 2 6" xfId="446"/>
    <cellStyle name="桁区切り 2 7" xfId="447"/>
    <cellStyle name="桁区切り 3" xfId="448"/>
    <cellStyle name="見出し 1 2" xfId="449"/>
    <cellStyle name="見出し 1 3" xfId="450"/>
    <cellStyle name="見出し 1 4" xfId="451"/>
    <cellStyle name="見出し 2 2" xfId="452"/>
    <cellStyle name="見出し 2 3" xfId="453"/>
    <cellStyle name="見出し 2 4" xfId="454"/>
    <cellStyle name="見出し 3 2" xfId="455"/>
    <cellStyle name="見出し 3 3" xfId="456"/>
    <cellStyle name="見出し 3 4" xfId="457"/>
    <cellStyle name="見出し 4 2" xfId="458"/>
    <cellStyle name="見出し 4 3" xfId="459"/>
    <cellStyle name="見出し 4 4" xfId="460"/>
    <cellStyle name="好" xfId="461"/>
    <cellStyle name="好_sst3ABD" xfId="462"/>
    <cellStyle name="好_sst3DB0" xfId="463"/>
    <cellStyle name="好_詳細設計書兼単体テスト_購買計画表" xfId="464"/>
    <cellStyle name="差" xfId="465"/>
    <cellStyle name="差_sst3ABD" xfId="466"/>
    <cellStyle name="差_sst3DB0" xfId="467"/>
    <cellStyle name="差_詳細設計書兼単体テスト_購買計画表" xfId="468"/>
    <cellStyle name="在庫" xfId="469"/>
    <cellStyle name="集計 2" xfId="470"/>
    <cellStyle name="集計 3" xfId="471"/>
    <cellStyle name="集計 4" xfId="472"/>
    <cellStyle name="出力 2" xfId="473"/>
    <cellStyle name="出力 3" xfId="474"/>
    <cellStyle name="出力 4" xfId="475"/>
    <cellStyle name="常规_01_依頼修正画面" xfId="476"/>
    <cellStyle name="説明文 2" xfId="477"/>
    <cellStyle name="説明文 3" xfId="478"/>
    <cellStyle name="説明文 4" xfId="479"/>
    <cellStyle name="注释" xfId="480"/>
    <cellStyle name="入力 2" xfId="481"/>
    <cellStyle name="入力 3" xfId="482"/>
    <cellStyle name="入力 4" xfId="483"/>
    <cellStyle name="標準" xfId="0" builtinId="0"/>
    <cellStyle name="標準 10" xfId="484"/>
    <cellStyle name="標準 10 2" xfId="485"/>
    <cellStyle name="標準 10 3" xfId="486"/>
    <cellStyle name="標準 11" xfId="487"/>
    <cellStyle name="標準 11 2" xfId="488"/>
    <cellStyle name="標準 11 3" xfId="489"/>
    <cellStyle name="標準 12" xfId="490"/>
    <cellStyle name="標準 12 2" xfId="491"/>
    <cellStyle name="標準 13" xfId="8"/>
    <cellStyle name="標準 14" xfId="492"/>
    <cellStyle name="標準 17" xfId="493"/>
    <cellStyle name="標準 2" xfId="1"/>
    <cellStyle name="標準 2 2" xfId="12"/>
    <cellStyle name="標準 2 2 2" xfId="494"/>
    <cellStyle name="標準 2 2 2 2" xfId="495"/>
    <cellStyle name="標準 2 2 2_ＤＢ更新内容" xfId="496"/>
    <cellStyle name="標準 2 2 3" xfId="497"/>
    <cellStyle name="標準 2 2 4" xfId="498"/>
    <cellStyle name="標準 2 2_DB関連図" xfId="499"/>
    <cellStyle name="標準 2 3" xfId="500"/>
    <cellStyle name="標準 2 3 2" xfId="501"/>
    <cellStyle name="標準 2 3 2 2" xfId="502"/>
    <cellStyle name="標準 2 3 2_一般細菌入力" xfId="503"/>
    <cellStyle name="標準 2 3 3" xfId="504"/>
    <cellStyle name="標準 2 3 4" xfId="505"/>
    <cellStyle name="標準 2 3_ＤＢ更新内容" xfId="506"/>
    <cellStyle name="標準 2 4" xfId="507"/>
    <cellStyle name="標準 2 4 2" xfId="508"/>
    <cellStyle name="標準 2 4 3" xfId="509"/>
    <cellStyle name="標準 2 4 4" xfId="510"/>
    <cellStyle name="標準 2 4_ＤＢ更新内容" xfId="511"/>
    <cellStyle name="標準 2 5" xfId="512"/>
    <cellStyle name="標準 2 5 2" xfId="513"/>
    <cellStyle name="標準 2 5 3" xfId="514"/>
    <cellStyle name="標準 2 5 4" xfId="515"/>
    <cellStyle name="標準 2 5_ＤＢ更新内容" xfId="516"/>
    <cellStyle name="標準 2 6" xfId="517"/>
    <cellStyle name="標準 2 6 2" xfId="518"/>
    <cellStyle name="標準 2 6_一般細菌入力" xfId="519"/>
    <cellStyle name="標準 2 7" xfId="520"/>
    <cellStyle name="標準 2 8" xfId="521"/>
    <cellStyle name="標準 2_1231" xfId="522"/>
    <cellStyle name="標準 3" xfId="523"/>
    <cellStyle name="標準 3 2" xfId="524"/>
    <cellStyle name="標準 3 3" xfId="525"/>
    <cellStyle name="標準 3 4" xfId="526"/>
    <cellStyle name="標準 3 4 2" xfId="527"/>
    <cellStyle name="標準 3 4_一般細菌入力" xfId="528"/>
    <cellStyle name="標準 3 5" xfId="529"/>
    <cellStyle name="標準 3 6" xfId="530"/>
    <cellStyle name="標準 3_ＤＢ更新内容" xfId="531"/>
    <cellStyle name="標準 4" xfId="532"/>
    <cellStyle name="標準 4 2" xfId="533"/>
    <cellStyle name="標準 4_検査v4_テーブル仕様書" xfId="534"/>
    <cellStyle name="標準 5" xfId="535"/>
    <cellStyle name="標準 5 2" xfId="536"/>
    <cellStyle name="標準 5_DB関連図" xfId="537"/>
    <cellStyle name="標準 6" xfId="538"/>
    <cellStyle name="標準 7" xfId="539"/>
    <cellStyle name="標準 7 2" xfId="540"/>
    <cellStyle name="標準 7 3" xfId="541"/>
    <cellStyle name="標準 8" xfId="542"/>
    <cellStyle name="標準 8 2" xfId="543"/>
    <cellStyle name="標準 8 3" xfId="544"/>
    <cellStyle name="標準 9" xfId="545"/>
    <cellStyle name="標準 9 2" xfId="546"/>
    <cellStyle name="標準 9 3" xfId="547"/>
    <cellStyle name="標準_01010201_ED-113_ＳＭＳ工程バリエーション情報" xfId="3"/>
    <cellStyle name="標準_0201060101_ED_113_必要数結果検索(工場用)" xfId="2"/>
    <cellStyle name="標準_20080121_FS改革_論理テーブル設計_長さ追加分" xfId="13"/>
    <cellStyle name="標準_30-01 概要設計 画面帳票" xfId="11"/>
    <cellStyle name="標準_A0020OC_単価決定H" xfId="4"/>
    <cellStyle name="標準_AXIS_テーブル設計書（マスタ-4）" xfId="6"/>
    <cellStyle name="標準_ＤＢ更新内容" xfId="10"/>
    <cellStyle name="標準_Sheet1" xfId="9"/>
    <cellStyle name="標準_機能定義書(sample)" xfId="5"/>
    <cellStyle name="標準_処理概要" xfId="7"/>
    <cellStyle name="標準_詳細設計書VIEW0005_ディフィカルティ起票編集画面" xfId="15"/>
    <cellStyle name="網掛け" xfId="548"/>
    <cellStyle name="良い 2" xfId="549"/>
    <cellStyle name="良い 3" xfId="550"/>
    <cellStyle name="良い 4" xfId="551"/>
    <cellStyle name="强调文字颜色 1" xfId="552"/>
    <cellStyle name="强调文字颜色 2" xfId="553"/>
    <cellStyle name="强调文字颜色 3" xfId="554"/>
    <cellStyle name="强调文字颜色 4" xfId="555"/>
    <cellStyle name="强调文字颜色 5" xfId="556"/>
    <cellStyle name="强调文字颜色 6" xfId="557"/>
    <cellStyle name="标题" xfId="558"/>
    <cellStyle name="标题 1" xfId="559"/>
    <cellStyle name="标题 2" xfId="560"/>
    <cellStyle name="标题 3" xfId="561"/>
    <cellStyle name="标题 4" xfId="562"/>
    <cellStyle name="标题_検査v4_テーブル仕様書" xfId="563"/>
    <cellStyle name="检查单元格" xfId="564"/>
    <cellStyle name="汇总" xfId="565"/>
    <cellStyle name="计算" xfId="566"/>
    <cellStyle name="输出" xfId="567"/>
    <cellStyle name="输入" xfId="568"/>
    <cellStyle name="适中" xfId="569"/>
    <cellStyle name="链接单元格" xfId="57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15</xdr:row>
      <xdr:rowOff>38100</xdr:rowOff>
    </xdr:from>
    <xdr:to>
      <xdr:col>7</xdr:col>
      <xdr:colOff>752475</xdr:colOff>
      <xdr:row>16</xdr:row>
      <xdr:rowOff>57150</xdr:rowOff>
    </xdr:to>
    <xdr:sp macro="" textlink="">
      <xdr:nvSpPr>
        <xdr:cNvPr id="2" name="Text Box 598"/>
        <xdr:cNvSpPr txBox="1">
          <a:spLocks noChangeArrowheads="1"/>
        </xdr:cNvSpPr>
      </xdr:nvSpPr>
      <xdr:spPr bwMode="auto">
        <a:xfrm>
          <a:off x="8115300" y="51149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17</xdr:row>
      <xdr:rowOff>76200</xdr:rowOff>
    </xdr:from>
    <xdr:to>
      <xdr:col>15</xdr:col>
      <xdr:colOff>114300</xdr:colOff>
      <xdr:row>20</xdr:row>
      <xdr:rowOff>114300</xdr:rowOff>
    </xdr:to>
    <xdr:sp macro="" textlink="">
      <xdr:nvSpPr>
        <xdr:cNvPr id="2" name="Rectangle 105"/>
        <xdr:cNvSpPr>
          <a:spLocks noChangeArrowheads="1"/>
        </xdr:cNvSpPr>
      </xdr:nvSpPr>
      <xdr:spPr bwMode="auto">
        <a:xfrm>
          <a:off x="1162050" y="2600325"/>
          <a:ext cx="2381250" cy="466725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社員マスタ画面</a:t>
          </a:r>
          <a:endParaRPr lang="en-US" altLang="ja-JP"/>
        </a:p>
      </xdr:txBody>
    </xdr:sp>
    <xdr:clientData/>
  </xdr:twoCellAnchor>
  <xdr:twoCellAnchor>
    <xdr:from>
      <xdr:col>7</xdr:col>
      <xdr:colOff>142875</xdr:colOff>
      <xdr:row>7</xdr:row>
      <xdr:rowOff>15688</xdr:rowOff>
    </xdr:from>
    <xdr:to>
      <xdr:col>12</xdr:col>
      <xdr:colOff>209550</xdr:colOff>
      <xdr:row>13</xdr:row>
      <xdr:rowOff>72838</xdr:rowOff>
    </xdr:to>
    <xdr:sp macro="" textlink="">
      <xdr:nvSpPr>
        <xdr:cNvPr id="3" name="AutoShape 10901"/>
        <xdr:cNvSpPr>
          <a:spLocks noChangeArrowheads="1"/>
        </xdr:cNvSpPr>
      </xdr:nvSpPr>
      <xdr:spPr bwMode="auto">
        <a:xfrm>
          <a:off x="1743075" y="1111063"/>
          <a:ext cx="1209675" cy="914400"/>
        </a:xfrm>
        <a:prstGeom prst="can">
          <a:avLst>
            <a:gd name="adj" fmla="val 238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M_Staff</a:t>
          </a: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M_User</a:t>
          </a: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S_Unit</a:t>
          </a:r>
          <a:endParaRPr lang="ja-JP" altLang="en-US"/>
        </a:p>
      </xdr:txBody>
    </xdr:sp>
    <xdr:clientData/>
  </xdr:twoCellAnchor>
  <xdr:twoCellAnchor>
    <xdr:from>
      <xdr:col>10</xdr:col>
      <xdr:colOff>66675</xdr:colOff>
      <xdr:row>13</xdr:row>
      <xdr:rowOff>76200</xdr:rowOff>
    </xdr:from>
    <xdr:to>
      <xdr:col>10</xdr:col>
      <xdr:colOff>66675</xdr:colOff>
      <xdr:row>17</xdr:row>
      <xdr:rowOff>76200</xdr:rowOff>
    </xdr:to>
    <xdr:cxnSp macro="">
      <xdr:nvCxnSpPr>
        <xdr:cNvPr id="4" name="直線矢印コネクタ 7"/>
        <xdr:cNvCxnSpPr>
          <a:cxnSpLocks noChangeShapeType="1"/>
          <a:stCxn id="3" idx="3"/>
          <a:endCxn id="2" idx="0"/>
        </xdr:cNvCxnSpPr>
      </xdr:nvCxnSpPr>
      <xdr:spPr bwMode="auto">
        <a:xfrm>
          <a:off x="2352675" y="2028825"/>
          <a:ext cx="0" cy="5715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35</xdr:row>
      <xdr:rowOff>0</xdr:rowOff>
    </xdr:from>
    <xdr:to>
      <xdr:col>19</xdr:col>
      <xdr:colOff>152400</xdr:colOff>
      <xdr:row>35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83857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8</xdr:col>
      <xdr:colOff>66675</xdr:colOff>
      <xdr:row>35</xdr:row>
      <xdr:rowOff>0</xdr:rowOff>
    </xdr:from>
    <xdr:to>
      <xdr:col>11</xdr:col>
      <xdr:colOff>133350</xdr:colOff>
      <xdr:row>35</xdr:row>
      <xdr:rowOff>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895475" y="5095875"/>
          <a:ext cx="752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［承認依頼］</a:t>
          </a:r>
        </a:p>
      </xdr:txBody>
    </xdr:sp>
    <xdr:clientData/>
  </xdr:twoCellAnchor>
  <xdr:twoCellAnchor>
    <xdr:from>
      <xdr:col>16</xdr:col>
      <xdr:colOff>171450</xdr:colOff>
      <xdr:row>35</xdr:row>
      <xdr:rowOff>0</xdr:rowOff>
    </xdr:from>
    <xdr:to>
      <xdr:col>19</xdr:col>
      <xdr:colOff>142875</xdr:colOff>
      <xdr:row>35</xdr:row>
      <xdr:rowOff>0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382905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85762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152400</xdr:colOff>
      <xdr:row>35</xdr:row>
      <xdr:rowOff>0</xdr:rowOff>
    </xdr:from>
    <xdr:to>
      <xdr:col>19</xdr:col>
      <xdr:colOff>123825</xdr:colOff>
      <xdr:row>35</xdr:row>
      <xdr:rowOff>0</xdr:rowOff>
    </xdr:to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381000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9</xdr:col>
      <xdr:colOff>200025</xdr:colOff>
      <xdr:row>35</xdr:row>
      <xdr:rowOff>0</xdr:rowOff>
    </xdr:from>
    <xdr:to>
      <xdr:col>14</xdr:col>
      <xdr:colOff>47625</xdr:colOff>
      <xdr:row>35</xdr:row>
      <xdr:rowOff>0</xdr:rowOff>
    </xdr:to>
    <xdr:sp macro="" textlink="">
      <xdr:nvSpPr>
        <xdr:cNvPr id="7" name="Text Box 19"/>
        <xdr:cNvSpPr txBox="1">
          <a:spLocks noChangeArrowheads="1"/>
        </xdr:cNvSpPr>
      </xdr:nvSpPr>
      <xdr:spPr bwMode="auto">
        <a:xfrm>
          <a:off x="225742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8" name="Text Box 21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9</xdr:col>
      <xdr:colOff>180975</xdr:colOff>
      <xdr:row>35</xdr:row>
      <xdr:rowOff>0</xdr:rowOff>
    </xdr:from>
    <xdr:to>
      <xdr:col>14</xdr:col>
      <xdr:colOff>28575</xdr:colOff>
      <xdr:row>35</xdr:row>
      <xdr:rowOff>0</xdr:rowOff>
    </xdr:to>
    <xdr:sp macro="" textlink="">
      <xdr:nvSpPr>
        <xdr:cNvPr id="9" name="Text Box 33"/>
        <xdr:cNvSpPr txBox="1">
          <a:spLocks noChangeArrowheads="1"/>
        </xdr:cNvSpPr>
      </xdr:nvSpPr>
      <xdr:spPr bwMode="auto">
        <a:xfrm>
          <a:off x="223837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57150</xdr:colOff>
      <xdr:row>35</xdr:row>
      <xdr:rowOff>0</xdr:rowOff>
    </xdr:from>
    <xdr:to>
      <xdr:col>11</xdr:col>
      <xdr:colOff>171450</xdr:colOff>
      <xdr:row>35</xdr:row>
      <xdr:rowOff>0</xdr:rowOff>
    </xdr:to>
    <xdr:sp macro="" textlink="">
      <xdr:nvSpPr>
        <xdr:cNvPr id="10" name="Text Box 35"/>
        <xdr:cNvSpPr txBox="1">
          <a:spLocks noChangeArrowheads="1"/>
        </xdr:cNvSpPr>
      </xdr:nvSpPr>
      <xdr:spPr bwMode="auto">
        <a:xfrm>
          <a:off x="1428750" y="5095875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［承認依頼取消］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11" name="Text Box 37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13</xdr:col>
      <xdr:colOff>151280</xdr:colOff>
      <xdr:row>19</xdr:row>
      <xdr:rowOff>70597</xdr:rowOff>
    </xdr:from>
    <xdr:to>
      <xdr:col>18</xdr:col>
      <xdr:colOff>127187</xdr:colOff>
      <xdr:row>23</xdr:row>
      <xdr:rowOff>140145</xdr:rowOff>
    </xdr:to>
    <xdr:sp macro="" textlink="">
      <xdr:nvSpPr>
        <xdr:cNvPr id="12" name="Rectangle 335"/>
        <xdr:cNvSpPr>
          <a:spLocks noChangeArrowheads="1"/>
        </xdr:cNvSpPr>
      </xdr:nvSpPr>
      <xdr:spPr bwMode="auto">
        <a:xfrm>
          <a:off x="3123080" y="2880472"/>
          <a:ext cx="1118907" cy="64104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</a:p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42</xdr:col>
      <xdr:colOff>76200</xdr:colOff>
      <xdr:row>5</xdr:row>
      <xdr:rowOff>76200</xdr:rowOff>
    </xdr:from>
    <xdr:to>
      <xdr:col>50</xdr:col>
      <xdr:colOff>19050</xdr:colOff>
      <xdr:row>18</xdr:row>
      <xdr:rowOff>9525</xdr:rowOff>
    </xdr:to>
    <xdr:grpSp>
      <xdr:nvGrpSpPr>
        <xdr:cNvPr id="13" name="グループ化 37"/>
        <xdr:cNvGrpSpPr>
          <a:grpSpLocks/>
        </xdr:cNvGrpSpPr>
      </xdr:nvGrpSpPr>
      <xdr:grpSpPr bwMode="auto">
        <a:xfrm>
          <a:off x="9677400" y="885825"/>
          <a:ext cx="1771650" cy="1790700"/>
          <a:chOff x="9601200" y="742951"/>
          <a:chExt cx="1733550" cy="1828799"/>
        </a:xfrm>
      </xdr:grpSpPr>
      <xdr:sp macro="" textlink="">
        <xdr:nvSpPr>
          <xdr:cNvPr id="14" name="Text Box 539"/>
          <xdr:cNvSpPr txBox="1">
            <a:spLocks noChangeArrowheads="1"/>
          </xdr:cNvSpPr>
        </xdr:nvSpPr>
        <xdr:spPr bwMode="auto">
          <a:xfrm>
            <a:off x="9601200" y="742951"/>
            <a:ext cx="1733550" cy="182879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＜凡例＞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メイン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Window</a:t>
            </a:r>
          </a:p>
          <a:p>
            <a:pPr algn="l" rtl="0">
              <a:lnSpc>
                <a:spcPts val="13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タブ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ポップアップ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5" name="Rectangle 540"/>
          <xdr:cNvSpPr>
            <a:spLocks noChangeArrowheads="1"/>
          </xdr:cNvSpPr>
        </xdr:nvSpPr>
        <xdr:spPr bwMode="auto">
          <a:xfrm>
            <a:off x="10486615" y="2027001"/>
            <a:ext cx="717652" cy="369651"/>
          </a:xfrm>
          <a:prstGeom prst="rect">
            <a:avLst/>
          </a:prstGeom>
          <a:solidFill>
            <a:srgbClr val="FFFFFF"/>
          </a:solidFill>
          <a:ln w="38100" cmpd="dbl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■PopUp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16" name="Rectangle 541"/>
          <xdr:cNvSpPr>
            <a:spLocks noChangeArrowheads="1"/>
          </xdr:cNvSpPr>
        </xdr:nvSpPr>
        <xdr:spPr bwMode="auto">
          <a:xfrm>
            <a:off x="10477295" y="1501708"/>
            <a:ext cx="717652" cy="3793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  <xdr:sp macro="" textlink="">
        <xdr:nvSpPr>
          <xdr:cNvPr id="17" name="Rectangle 542"/>
          <xdr:cNvSpPr>
            <a:spLocks noChangeArrowheads="1"/>
          </xdr:cNvSpPr>
        </xdr:nvSpPr>
        <xdr:spPr bwMode="auto">
          <a:xfrm>
            <a:off x="10467975" y="1015325"/>
            <a:ext cx="726973" cy="379379"/>
          </a:xfrm>
          <a:prstGeom prst="rect">
            <a:avLst/>
          </a:prstGeom>
          <a:solidFill>
            <a:srgbClr val="FFFFFF"/>
          </a:solid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</xdr:grpSp>
    <xdr:clientData/>
  </xdr:twoCellAnchor>
  <xdr:twoCellAnchor>
    <xdr:from>
      <xdr:col>18</xdr:col>
      <xdr:colOff>127187</xdr:colOff>
      <xdr:row>21</xdr:row>
      <xdr:rowOff>100853</xdr:rowOff>
    </xdr:from>
    <xdr:to>
      <xdr:col>25</xdr:col>
      <xdr:colOff>0</xdr:colOff>
      <xdr:row>21</xdr:row>
      <xdr:rowOff>105371</xdr:rowOff>
    </xdr:to>
    <xdr:cxnSp macro="">
      <xdr:nvCxnSpPr>
        <xdr:cNvPr id="18" name="直線矢印コネクタ 17"/>
        <xdr:cNvCxnSpPr>
          <a:stCxn id="12" idx="3"/>
        </xdr:cNvCxnSpPr>
      </xdr:nvCxnSpPr>
      <xdr:spPr bwMode="auto">
        <a:xfrm flipV="1">
          <a:off x="4241987" y="3196478"/>
          <a:ext cx="1473013" cy="451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25</xdr:col>
      <xdr:colOff>1121</xdr:colOff>
      <xdr:row>19</xdr:row>
      <xdr:rowOff>77321</xdr:rowOff>
    </xdr:from>
    <xdr:to>
      <xdr:col>29</xdr:col>
      <xdr:colOff>201146</xdr:colOff>
      <xdr:row>24</xdr:row>
      <xdr:rowOff>1193</xdr:rowOff>
    </xdr:to>
    <xdr:sp macro="" textlink="">
      <xdr:nvSpPr>
        <xdr:cNvPr id="19" name="Rectangle 335"/>
        <xdr:cNvSpPr>
          <a:spLocks noChangeArrowheads="1"/>
        </xdr:cNvSpPr>
      </xdr:nvSpPr>
      <xdr:spPr bwMode="auto">
        <a:xfrm>
          <a:off x="5716121" y="2887196"/>
          <a:ext cx="1114425" cy="638247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新規社員</a:t>
          </a:r>
        </a:p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16</xdr:col>
      <xdr:colOff>22412</xdr:colOff>
      <xdr:row>23</xdr:row>
      <xdr:rowOff>140145</xdr:rowOff>
    </xdr:from>
    <xdr:to>
      <xdr:col>16</xdr:col>
      <xdr:colOff>27175</xdr:colOff>
      <xdr:row>29</xdr:row>
      <xdr:rowOff>123264</xdr:rowOff>
    </xdr:to>
    <xdr:cxnSp macro="">
      <xdr:nvCxnSpPr>
        <xdr:cNvPr id="20" name="直線矢印コネクタ 19"/>
        <xdr:cNvCxnSpPr>
          <a:stCxn id="12" idx="2"/>
        </xdr:cNvCxnSpPr>
      </xdr:nvCxnSpPr>
      <xdr:spPr bwMode="auto">
        <a:xfrm flipH="1">
          <a:off x="3680012" y="3521520"/>
          <a:ext cx="4763" cy="84036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13</xdr:col>
      <xdr:colOff>145677</xdr:colOff>
      <xdr:row>29</xdr:row>
      <xdr:rowOff>123265</xdr:rowOff>
    </xdr:from>
    <xdr:to>
      <xdr:col>18</xdr:col>
      <xdr:colOff>121584</xdr:colOff>
      <xdr:row>34</xdr:row>
      <xdr:rowOff>47137</xdr:rowOff>
    </xdr:to>
    <xdr:sp macro="" textlink="">
      <xdr:nvSpPr>
        <xdr:cNvPr id="21" name="Rectangle 335"/>
        <xdr:cNvSpPr>
          <a:spLocks noChangeArrowheads="1"/>
        </xdr:cNvSpPr>
      </xdr:nvSpPr>
      <xdr:spPr bwMode="auto">
        <a:xfrm>
          <a:off x="3117477" y="4361890"/>
          <a:ext cx="1118907" cy="638247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社員更新</a:t>
          </a:r>
        </a:p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112058</xdr:rowOff>
    </xdr:from>
    <xdr:to>
      <xdr:col>40</xdr:col>
      <xdr:colOff>78441</xdr:colOff>
      <xdr:row>34</xdr:row>
      <xdr:rowOff>22411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89529"/>
          <a:ext cx="9043147" cy="44487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&#20154;&#20107;&#38306;&#36899;\&#32102;&#19982;&#21512;&#35336;&#20998;&#2651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31-rv01\&#39640;&#27211;PM03\TEMP\_SefeCms\P00A0C96D4A41x000000003\C311\&#22806;&#37096;&#35373;&#35336;&#26360;-8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ICC\&#20581;&#35386;&#12471;&#12473;&#12486;&#12512;VER4\01_&#12489;&#12461;&#12517;&#12513;&#12531;&#12488;\02_&#35443;&#32048;&#35373;&#35336;\02_&#35443;&#32048;&#35373;&#35336;&#20181;&#27096;&#26360;\DFG0005_&#22806;&#37096;&#35373;&#35336;&#26360;&#65339;&#12487;&#12451;&#12501;&#12451;&#12459;&#12523;&#12486;&#12451;f&#36215;&#31080;&#65341;\DFG0005_&#22806;&#37096;&#35373;&#35336;&#26360;&#65339;&#65411;&#65438;&#65384;&#65420;&#65384;&#65398;&#65433;&#65411;&#65384;f&#36215;&#31080;&#6534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c550-3\&#20303;&#20043;&#27743;&#31478;&#33351;\Doc\&#19981;&#35201;&#12486;&#12540;&#12502;&#125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fre\&#32102;&#19982;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_&#31038;&#21729;&#12510;&#12473;&#1247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3_&#21463;&#38936;&#36039;&#26009;/05_&#36016;&#12358;&#23653;&#27508;/20120710/20120710&#25171;&#21512;&#12379;&#36039;&#26009;/&#35443;&#32048;_&#24739;&#32773;&#12510;&#12473;&#12479;&#12513;&#12531;&#12486;&#12490;&#12531;&#12473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Documents%20and%20Settings\necst-user\&#12487;&#12473;&#12463;&#12488;&#12483;&#12503;\&#26032;&#12375;&#12356;&#12501;&#12457;&#12523;&#12480;\&#27010;&#35201;&#35373;&#35336;&#26360;\DFG0005&#12487;&#12451;&#12501;&#12451;&#12459;&#12523;&#12486;&#12451;&#36215;&#31080;&#30011;&#38754;_&#27010;&#3520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Zip_current\&#35211;&#31309;\TMP3\98&#20104;\98&#22770;&#35336;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-3\AnswerHelper\&#12362;&#20181;&#20107;&#37096;&#23627;\&#31038;&#20869;&#26989;&#21209;\&#12513;&#12487;&#12451;&#12450;&#12463;&#12522;&#12456;&#12452;&#12488;\&#21220;&#21209;&#12471;&#12501;&#12488;&#31649;&#29702;\&#12489;&#12461;&#12517;&#12513;&#12531;&#12488;\&#65316;&#65314;&#35373;&#35336;&#36039;&#2600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1\10&#38283;&#30330;&#29992;\cats\&#27010;&#35201;&#35373;&#35336;&#26360;\7_1_&#29289;&#29702;&#12486;&#12540;&#12502;&#12523;&#35373;&#35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給与"/>
      <sheetName val="職能給案"/>
      <sheetName val="職能給ワーク"/>
    </sheetNames>
    <sheetDataSet>
      <sheetData sheetId="0" refreshError="1"/>
      <sheetData sheetId="1" refreshError="1">
        <row r="2">
          <cell r="B2" t="str">
            <v>氏 名</v>
          </cell>
          <cell r="C2" t="str">
            <v>役職</v>
          </cell>
          <cell r="D2" t="str">
            <v xml:space="preserve"> 年令</v>
          </cell>
          <cell r="E2" t="str">
            <v>入社日</v>
          </cell>
          <cell r="F2" t="str">
            <v>基本給</v>
          </cell>
          <cell r="G2" t="str">
            <v>勤続</v>
          </cell>
          <cell r="I2" t="str">
            <v>役付</v>
          </cell>
          <cell r="J2" t="str">
            <v>住宅</v>
          </cell>
          <cell r="K2" t="str">
            <v>家族</v>
          </cell>
          <cell r="L2" t="str">
            <v>資格</v>
          </cell>
          <cell r="M2" t="str">
            <v>遠隔</v>
          </cell>
          <cell r="N2" t="str">
            <v>寮補助</v>
          </cell>
        </row>
        <row r="3">
          <cell r="A3" t="str">
            <v xml:space="preserve"> </v>
          </cell>
        </row>
        <row r="4">
          <cell r="G4" t="str">
            <v>&gt;=10</v>
          </cell>
        </row>
        <row r="5">
          <cell r="B5" t="str">
            <v>２０００年４月時点　給与表　（年齢順）</v>
          </cell>
        </row>
        <row r="6">
          <cell r="M6" t="str">
            <v>単位：千円</v>
          </cell>
        </row>
        <row r="7">
          <cell r="B7" t="str">
            <v>氏 名</v>
          </cell>
          <cell r="C7" t="str">
            <v>役職</v>
          </cell>
          <cell r="D7" t="str">
            <v xml:space="preserve"> 年令</v>
          </cell>
          <cell r="E7" t="str">
            <v>入社日</v>
          </cell>
          <cell r="F7" t="str">
            <v>基本給</v>
          </cell>
          <cell r="G7" t="str">
            <v>勤続</v>
          </cell>
          <cell r="H7" t="str">
            <v>新本給</v>
          </cell>
          <cell r="I7" t="str">
            <v>役付</v>
          </cell>
          <cell r="J7" t="str">
            <v>住宅</v>
          </cell>
          <cell r="K7" t="str">
            <v>家族</v>
          </cell>
          <cell r="L7" t="str">
            <v>資格</v>
          </cell>
          <cell r="M7" t="str">
            <v>遠隔</v>
          </cell>
          <cell r="N7" t="str">
            <v>寮補助</v>
          </cell>
        </row>
        <row r="8">
          <cell r="B8">
            <v>151</v>
          </cell>
          <cell r="C8" t="str">
            <v>-</v>
          </cell>
          <cell r="D8">
            <v>20</v>
          </cell>
          <cell r="E8" t="str">
            <v>H12.4.1</v>
          </cell>
          <cell r="F8">
            <v>163</v>
          </cell>
          <cell r="G8">
            <v>0</v>
          </cell>
          <cell r="H8">
            <v>0.5</v>
          </cell>
          <cell r="J8">
            <v>15</v>
          </cell>
          <cell r="N8">
            <v>35</v>
          </cell>
        </row>
        <row r="9">
          <cell r="B9">
            <v>152</v>
          </cell>
          <cell r="C9" t="str">
            <v>-</v>
          </cell>
          <cell r="D9">
            <v>20</v>
          </cell>
          <cell r="E9" t="str">
            <v>H12.4.1</v>
          </cell>
          <cell r="F9">
            <v>163</v>
          </cell>
          <cell r="G9">
            <v>0</v>
          </cell>
          <cell r="H9">
            <v>0.5</v>
          </cell>
          <cell r="J9">
            <v>15</v>
          </cell>
          <cell r="N9">
            <v>35</v>
          </cell>
        </row>
        <row r="10">
          <cell r="B10">
            <v>153</v>
          </cell>
          <cell r="C10" t="str">
            <v>-</v>
          </cell>
          <cell r="D10">
            <v>20</v>
          </cell>
          <cell r="E10" t="str">
            <v>H12.4.1</v>
          </cell>
          <cell r="F10">
            <v>159</v>
          </cell>
          <cell r="G10">
            <v>0</v>
          </cell>
          <cell r="H10">
            <v>0.5</v>
          </cell>
          <cell r="J10">
            <v>15</v>
          </cell>
        </row>
        <row r="11">
          <cell r="B11">
            <v>154</v>
          </cell>
          <cell r="C11" t="str">
            <v>-</v>
          </cell>
          <cell r="D11">
            <v>20</v>
          </cell>
          <cell r="E11" t="str">
            <v>H12.4.1</v>
          </cell>
          <cell r="F11">
            <v>159</v>
          </cell>
          <cell r="G11">
            <v>0</v>
          </cell>
          <cell r="H11">
            <v>0.5</v>
          </cell>
          <cell r="J11">
            <v>15</v>
          </cell>
        </row>
        <row r="12">
          <cell r="B12">
            <v>155</v>
          </cell>
          <cell r="C12" t="str">
            <v>-</v>
          </cell>
          <cell r="D12">
            <v>20</v>
          </cell>
          <cell r="E12" t="str">
            <v>H12.4.1</v>
          </cell>
          <cell r="F12">
            <v>163</v>
          </cell>
          <cell r="G12">
            <v>0</v>
          </cell>
          <cell r="H12">
            <v>0.5</v>
          </cell>
          <cell r="J12">
            <v>15</v>
          </cell>
          <cell r="N12">
            <v>35</v>
          </cell>
        </row>
        <row r="13">
          <cell r="B13">
            <v>147</v>
          </cell>
          <cell r="C13" t="str">
            <v>-</v>
          </cell>
          <cell r="D13">
            <v>21</v>
          </cell>
          <cell r="E13" t="str">
            <v>H11.6.21</v>
          </cell>
          <cell r="F13">
            <v>168.5</v>
          </cell>
          <cell r="G13">
            <v>0</v>
          </cell>
          <cell r="H13">
            <v>1</v>
          </cell>
          <cell r="J13">
            <v>15</v>
          </cell>
          <cell r="N13">
            <v>35</v>
          </cell>
        </row>
        <row r="14">
          <cell r="B14">
            <v>134</v>
          </cell>
          <cell r="C14" t="str">
            <v>-</v>
          </cell>
          <cell r="D14">
            <v>22</v>
          </cell>
          <cell r="E14" t="str">
            <v>H12.4.1</v>
          </cell>
          <cell r="F14">
            <v>185</v>
          </cell>
          <cell r="G14">
            <v>0</v>
          </cell>
          <cell r="H14">
            <v>1.5</v>
          </cell>
          <cell r="J14">
            <v>15</v>
          </cell>
          <cell r="N14">
            <v>35</v>
          </cell>
        </row>
        <row r="15">
          <cell r="B15">
            <v>136</v>
          </cell>
          <cell r="C15" t="str">
            <v>-</v>
          </cell>
          <cell r="D15">
            <v>22</v>
          </cell>
          <cell r="E15" t="str">
            <v>H12.4.1</v>
          </cell>
          <cell r="F15">
            <v>185</v>
          </cell>
          <cell r="G15">
            <v>0</v>
          </cell>
          <cell r="H15">
            <v>1.5</v>
          </cell>
          <cell r="J15">
            <v>15</v>
          </cell>
          <cell r="N15">
            <v>35</v>
          </cell>
        </row>
        <row r="16">
          <cell r="B16">
            <v>138</v>
          </cell>
          <cell r="C16" t="str">
            <v>-</v>
          </cell>
          <cell r="D16">
            <v>22</v>
          </cell>
          <cell r="E16" t="str">
            <v>H12.4.1</v>
          </cell>
          <cell r="F16">
            <v>185</v>
          </cell>
          <cell r="G16">
            <v>0</v>
          </cell>
          <cell r="H16">
            <v>1.5</v>
          </cell>
          <cell r="J16">
            <v>15</v>
          </cell>
        </row>
        <row r="17">
          <cell r="B17">
            <v>140</v>
          </cell>
          <cell r="C17" t="str">
            <v>-</v>
          </cell>
          <cell r="D17">
            <v>22</v>
          </cell>
          <cell r="E17" t="str">
            <v>H12.4.1</v>
          </cell>
          <cell r="F17">
            <v>185</v>
          </cell>
          <cell r="G17">
            <v>0</v>
          </cell>
          <cell r="H17">
            <v>1.5</v>
          </cell>
          <cell r="J17">
            <v>15</v>
          </cell>
          <cell r="M17">
            <v>3</v>
          </cell>
          <cell r="N17">
            <v>35</v>
          </cell>
        </row>
        <row r="18">
          <cell r="B18">
            <v>143</v>
          </cell>
          <cell r="C18" t="str">
            <v>-</v>
          </cell>
          <cell r="D18">
            <v>22</v>
          </cell>
          <cell r="E18" t="str">
            <v>H12.4.1</v>
          </cell>
          <cell r="F18">
            <v>185</v>
          </cell>
          <cell r="G18">
            <v>0</v>
          </cell>
          <cell r="H18">
            <v>1.5</v>
          </cell>
          <cell r="J18">
            <v>15</v>
          </cell>
          <cell r="N18">
            <v>35</v>
          </cell>
        </row>
        <row r="19">
          <cell r="B19">
            <v>114</v>
          </cell>
          <cell r="C19" t="str">
            <v>-</v>
          </cell>
          <cell r="D19">
            <v>23</v>
          </cell>
          <cell r="E19" t="str">
            <v>H12.4.1</v>
          </cell>
          <cell r="F19">
            <v>185</v>
          </cell>
          <cell r="G19">
            <v>0</v>
          </cell>
          <cell r="H19">
            <v>2</v>
          </cell>
          <cell r="J19">
            <v>15</v>
          </cell>
          <cell r="N19">
            <v>35</v>
          </cell>
        </row>
        <row r="20">
          <cell r="B20">
            <v>119</v>
          </cell>
          <cell r="C20" t="str">
            <v>-</v>
          </cell>
          <cell r="D20">
            <v>23</v>
          </cell>
          <cell r="E20" t="str">
            <v>H12.4.1</v>
          </cell>
          <cell r="F20">
            <v>185</v>
          </cell>
          <cell r="G20">
            <v>0</v>
          </cell>
          <cell r="H20">
            <v>2</v>
          </cell>
          <cell r="J20">
            <v>15</v>
          </cell>
          <cell r="N20">
            <v>35</v>
          </cell>
        </row>
        <row r="21">
          <cell r="B21">
            <v>94</v>
          </cell>
          <cell r="C21" t="str">
            <v>-</v>
          </cell>
          <cell r="D21">
            <v>24</v>
          </cell>
          <cell r="E21" t="str">
            <v>H12.4.1</v>
          </cell>
          <cell r="F21">
            <v>185</v>
          </cell>
          <cell r="G21">
            <v>0</v>
          </cell>
          <cell r="H21">
            <v>2.5</v>
          </cell>
          <cell r="J21">
            <v>15</v>
          </cell>
          <cell r="M21">
            <v>3</v>
          </cell>
          <cell r="N21">
            <v>35</v>
          </cell>
        </row>
        <row r="22">
          <cell r="B22">
            <v>99</v>
          </cell>
          <cell r="C22" t="str">
            <v>-</v>
          </cell>
          <cell r="D22">
            <v>24</v>
          </cell>
          <cell r="E22" t="str">
            <v>H12.4.1</v>
          </cell>
          <cell r="F22">
            <v>203</v>
          </cell>
          <cell r="G22">
            <v>0</v>
          </cell>
          <cell r="H22">
            <v>2.5</v>
          </cell>
          <cell r="J22">
            <v>15</v>
          </cell>
          <cell r="N22">
            <v>35</v>
          </cell>
        </row>
        <row r="23">
          <cell r="B23">
            <v>101</v>
          </cell>
          <cell r="C23" t="str">
            <v>-</v>
          </cell>
          <cell r="D23">
            <v>24</v>
          </cell>
          <cell r="E23" t="str">
            <v>H12.4.1</v>
          </cell>
          <cell r="F23">
            <v>203</v>
          </cell>
          <cell r="G23">
            <v>0</v>
          </cell>
          <cell r="H23">
            <v>2.5</v>
          </cell>
          <cell r="J23">
            <v>15</v>
          </cell>
          <cell r="M23">
            <v>3</v>
          </cell>
          <cell r="N23">
            <v>35</v>
          </cell>
        </row>
        <row r="24">
          <cell r="B24">
            <v>79</v>
          </cell>
          <cell r="C24" t="str">
            <v>-</v>
          </cell>
          <cell r="D24">
            <v>25</v>
          </cell>
          <cell r="E24" t="str">
            <v>H12.4.1</v>
          </cell>
          <cell r="F24">
            <v>203</v>
          </cell>
          <cell r="G24">
            <v>0</v>
          </cell>
          <cell r="H24">
            <v>3</v>
          </cell>
          <cell r="J24">
            <v>15</v>
          </cell>
          <cell r="N24">
            <v>35</v>
          </cell>
        </row>
        <row r="25">
          <cell r="B25">
            <v>47</v>
          </cell>
          <cell r="C25" t="str">
            <v>-</v>
          </cell>
          <cell r="D25">
            <v>30</v>
          </cell>
          <cell r="E25" t="str">
            <v>H11.7.21</v>
          </cell>
          <cell r="F25">
            <v>221.5</v>
          </cell>
          <cell r="G25">
            <v>0</v>
          </cell>
          <cell r="H25">
            <v>5.5</v>
          </cell>
          <cell r="J25">
            <v>15</v>
          </cell>
        </row>
        <row r="26">
          <cell r="B26">
            <v>34</v>
          </cell>
          <cell r="C26" t="str">
            <v>-</v>
          </cell>
          <cell r="D26">
            <v>34</v>
          </cell>
          <cell r="E26" t="str">
            <v>H12.4.1</v>
          </cell>
          <cell r="F26">
            <v>203</v>
          </cell>
          <cell r="G26">
            <v>0</v>
          </cell>
          <cell r="H26">
            <v>7.5</v>
          </cell>
          <cell r="J26">
            <v>15</v>
          </cell>
          <cell r="N26">
            <v>35</v>
          </cell>
        </row>
        <row r="27">
          <cell r="B27">
            <v>3</v>
          </cell>
          <cell r="C27" t="str">
            <v>-</v>
          </cell>
          <cell r="D27">
            <v>43</v>
          </cell>
          <cell r="E27" t="str">
            <v>H12.5.1</v>
          </cell>
          <cell r="F27">
            <v>357</v>
          </cell>
          <cell r="G27">
            <v>0</v>
          </cell>
          <cell r="H27">
            <v>12</v>
          </cell>
          <cell r="J27">
            <v>15</v>
          </cell>
          <cell r="K27">
            <v>18</v>
          </cell>
        </row>
        <row r="28">
          <cell r="B28">
            <v>146</v>
          </cell>
          <cell r="C28" t="str">
            <v>-</v>
          </cell>
          <cell r="D28">
            <v>21</v>
          </cell>
          <cell r="E28" t="str">
            <v>H11.4.1</v>
          </cell>
          <cell r="F28">
            <v>164.3</v>
          </cell>
          <cell r="G28">
            <v>1</v>
          </cell>
          <cell r="H28">
            <v>1.5</v>
          </cell>
          <cell r="J28">
            <v>15</v>
          </cell>
        </row>
        <row r="29">
          <cell r="B29">
            <v>148</v>
          </cell>
          <cell r="C29" t="str">
            <v>-</v>
          </cell>
          <cell r="D29">
            <v>21</v>
          </cell>
          <cell r="E29" t="str">
            <v>H11.4.1</v>
          </cell>
          <cell r="F29">
            <v>164.3</v>
          </cell>
          <cell r="G29">
            <v>1</v>
          </cell>
          <cell r="H29">
            <v>1.5</v>
          </cell>
          <cell r="J29">
            <v>15</v>
          </cell>
        </row>
        <row r="30">
          <cell r="B30">
            <v>149</v>
          </cell>
          <cell r="C30" t="str">
            <v>-</v>
          </cell>
          <cell r="D30">
            <v>21</v>
          </cell>
          <cell r="E30" t="str">
            <v>H11.4.1</v>
          </cell>
          <cell r="F30">
            <v>168.5</v>
          </cell>
          <cell r="G30">
            <v>1</v>
          </cell>
          <cell r="H30">
            <v>1.5</v>
          </cell>
          <cell r="J30">
            <v>15</v>
          </cell>
          <cell r="N30">
            <v>35</v>
          </cell>
        </row>
        <row r="31">
          <cell r="B31">
            <v>150</v>
          </cell>
          <cell r="C31" t="str">
            <v>-</v>
          </cell>
          <cell r="D31">
            <v>21</v>
          </cell>
          <cell r="E31" t="str">
            <v>H11.4.1</v>
          </cell>
          <cell r="F31">
            <v>164.3</v>
          </cell>
          <cell r="G31">
            <v>1</v>
          </cell>
          <cell r="H31">
            <v>1.5</v>
          </cell>
          <cell r="J31">
            <v>15</v>
          </cell>
        </row>
        <row r="32">
          <cell r="B32">
            <v>141</v>
          </cell>
          <cell r="C32" t="str">
            <v>-</v>
          </cell>
          <cell r="D32">
            <v>22</v>
          </cell>
          <cell r="E32" t="str">
            <v>H11.4.1</v>
          </cell>
          <cell r="F32">
            <v>168.5</v>
          </cell>
          <cell r="G32">
            <v>1</v>
          </cell>
          <cell r="H32">
            <v>2</v>
          </cell>
          <cell r="J32">
            <v>15</v>
          </cell>
          <cell r="N32">
            <v>35</v>
          </cell>
        </row>
        <row r="33">
          <cell r="B33">
            <v>142</v>
          </cell>
          <cell r="C33" t="str">
            <v>-</v>
          </cell>
          <cell r="D33">
            <v>22</v>
          </cell>
          <cell r="E33" t="str">
            <v>H11.4.1</v>
          </cell>
          <cell r="F33">
            <v>175.8</v>
          </cell>
          <cell r="G33">
            <v>1</v>
          </cell>
          <cell r="H33">
            <v>2</v>
          </cell>
          <cell r="J33">
            <v>15</v>
          </cell>
        </row>
        <row r="34">
          <cell r="B34">
            <v>144</v>
          </cell>
          <cell r="C34" t="str">
            <v>-</v>
          </cell>
          <cell r="D34">
            <v>22</v>
          </cell>
          <cell r="E34" t="str">
            <v>H11.4.1</v>
          </cell>
          <cell r="F34">
            <v>175.8</v>
          </cell>
          <cell r="G34">
            <v>1</v>
          </cell>
          <cell r="H34">
            <v>2</v>
          </cell>
          <cell r="J34">
            <v>15</v>
          </cell>
        </row>
        <row r="35">
          <cell r="B35">
            <v>113</v>
          </cell>
          <cell r="C35" t="str">
            <v>-</v>
          </cell>
          <cell r="D35">
            <v>23</v>
          </cell>
          <cell r="E35" t="str">
            <v>H11.4.1</v>
          </cell>
          <cell r="F35">
            <v>190.6</v>
          </cell>
          <cell r="G35">
            <v>1</v>
          </cell>
          <cell r="H35">
            <v>2.5</v>
          </cell>
          <cell r="J35">
            <v>15</v>
          </cell>
          <cell r="N35">
            <v>30</v>
          </cell>
        </row>
        <row r="36">
          <cell r="B36">
            <v>116</v>
          </cell>
          <cell r="C36" t="str">
            <v>-</v>
          </cell>
          <cell r="D36">
            <v>23</v>
          </cell>
          <cell r="E36" t="str">
            <v>H11.4.1</v>
          </cell>
          <cell r="F36">
            <v>190.6</v>
          </cell>
          <cell r="G36">
            <v>1</v>
          </cell>
          <cell r="H36">
            <v>2.5</v>
          </cell>
          <cell r="J36">
            <v>15</v>
          </cell>
        </row>
        <row r="37">
          <cell r="B37">
            <v>118</v>
          </cell>
          <cell r="C37" t="str">
            <v>-</v>
          </cell>
          <cell r="D37">
            <v>23</v>
          </cell>
          <cell r="E37" t="str">
            <v>H11.4.1</v>
          </cell>
          <cell r="F37">
            <v>190.6</v>
          </cell>
          <cell r="G37">
            <v>1</v>
          </cell>
          <cell r="H37">
            <v>2.5</v>
          </cell>
          <cell r="J37">
            <v>15</v>
          </cell>
        </row>
        <row r="38">
          <cell r="B38">
            <v>120</v>
          </cell>
          <cell r="C38" t="str">
            <v>-</v>
          </cell>
          <cell r="D38">
            <v>23</v>
          </cell>
          <cell r="E38" t="str">
            <v>H11.4.1</v>
          </cell>
          <cell r="F38">
            <v>190.6</v>
          </cell>
          <cell r="G38">
            <v>1</v>
          </cell>
          <cell r="H38">
            <v>2.5</v>
          </cell>
          <cell r="J38">
            <v>15</v>
          </cell>
        </row>
        <row r="39">
          <cell r="B39">
            <v>121</v>
          </cell>
          <cell r="C39" t="str">
            <v>-</v>
          </cell>
          <cell r="D39">
            <v>23</v>
          </cell>
          <cell r="E39" t="str">
            <v>H11.4.1</v>
          </cell>
          <cell r="F39">
            <v>190.6</v>
          </cell>
          <cell r="G39">
            <v>1</v>
          </cell>
          <cell r="H39">
            <v>2.5</v>
          </cell>
          <cell r="J39">
            <v>15</v>
          </cell>
          <cell r="N39">
            <v>30</v>
          </cell>
        </row>
        <row r="40">
          <cell r="B40">
            <v>123</v>
          </cell>
          <cell r="C40" t="str">
            <v>-</v>
          </cell>
          <cell r="D40">
            <v>23</v>
          </cell>
          <cell r="E40" t="str">
            <v>H11.4.1</v>
          </cell>
          <cell r="F40">
            <v>190.6</v>
          </cell>
          <cell r="G40">
            <v>1</v>
          </cell>
          <cell r="H40">
            <v>2.5</v>
          </cell>
          <cell r="J40">
            <v>15</v>
          </cell>
          <cell r="M40">
            <v>3</v>
          </cell>
          <cell r="N40">
            <v>30</v>
          </cell>
        </row>
        <row r="41">
          <cell r="B41">
            <v>126</v>
          </cell>
          <cell r="C41" t="str">
            <v>-</v>
          </cell>
          <cell r="D41">
            <v>23</v>
          </cell>
          <cell r="E41" t="str">
            <v>H11.4.1</v>
          </cell>
          <cell r="F41">
            <v>190.6</v>
          </cell>
          <cell r="G41">
            <v>1</v>
          </cell>
          <cell r="H41">
            <v>2.5</v>
          </cell>
          <cell r="J41">
            <v>15</v>
          </cell>
          <cell r="N41">
            <v>30</v>
          </cell>
        </row>
        <row r="42">
          <cell r="B42">
            <v>127</v>
          </cell>
          <cell r="C42" t="str">
            <v>-</v>
          </cell>
          <cell r="D42">
            <v>23</v>
          </cell>
          <cell r="E42" t="str">
            <v>H11.4.1</v>
          </cell>
          <cell r="F42">
            <v>190.6</v>
          </cell>
          <cell r="G42">
            <v>1</v>
          </cell>
          <cell r="H42">
            <v>2.5</v>
          </cell>
          <cell r="J42">
            <v>15</v>
          </cell>
          <cell r="N42">
            <v>30</v>
          </cell>
        </row>
        <row r="43">
          <cell r="B43">
            <v>129</v>
          </cell>
          <cell r="C43" t="str">
            <v>-</v>
          </cell>
          <cell r="D43">
            <v>23</v>
          </cell>
          <cell r="E43" t="str">
            <v>H11.4.1</v>
          </cell>
          <cell r="F43">
            <v>190.6</v>
          </cell>
          <cell r="G43">
            <v>1</v>
          </cell>
          <cell r="H43">
            <v>2.5</v>
          </cell>
          <cell r="J43">
            <v>15</v>
          </cell>
          <cell r="N43">
            <v>30</v>
          </cell>
        </row>
        <row r="44">
          <cell r="B44">
            <v>130</v>
          </cell>
          <cell r="C44" t="str">
            <v>-</v>
          </cell>
          <cell r="D44">
            <v>23</v>
          </cell>
          <cell r="E44" t="str">
            <v>H11.4.1</v>
          </cell>
          <cell r="F44">
            <v>190.6</v>
          </cell>
          <cell r="G44">
            <v>1</v>
          </cell>
          <cell r="H44">
            <v>2.5</v>
          </cell>
          <cell r="J44">
            <v>15</v>
          </cell>
          <cell r="M44">
            <v>3</v>
          </cell>
          <cell r="N44">
            <v>30</v>
          </cell>
        </row>
        <row r="45">
          <cell r="B45">
            <v>132</v>
          </cell>
          <cell r="C45" t="str">
            <v>-</v>
          </cell>
          <cell r="D45">
            <v>23</v>
          </cell>
          <cell r="E45" t="str">
            <v>H11.4.1</v>
          </cell>
          <cell r="F45">
            <v>190.6</v>
          </cell>
          <cell r="G45">
            <v>1</v>
          </cell>
          <cell r="H45">
            <v>2.5</v>
          </cell>
          <cell r="J45">
            <v>15</v>
          </cell>
          <cell r="M45">
            <v>3</v>
          </cell>
          <cell r="N45">
            <v>30</v>
          </cell>
        </row>
        <row r="46">
          <cell r="B46">
            <v>91</v>
          </cell>
          <cell r="C46" t="str">
            <v>-</v>
          </cell>
          <cell r="D46">
            <v>24</v>
          </cell>
          <cell r="E46" t="str">
            <v>H11.4.1</v>
          </cell>
          <cell r="F46">
            <v>190.6</v>
          </cell>
          <cell r="G46">
            <v>1</v>
          </cell>
          <cell r="H46">
            <v>3</v>
          </cell>
          <cell r="J46">
            <v>15</v>
          </cell>
          <cell r="N46">
            <v>30</v>
          </cell>
        </row>
        <row r="47">
          <cell r="B47">
            <v>96</v>
          </cell>
          <cell r="C47" t="str">
            <v>-</v>
          </cell>
          <cell r="D47">
            <v>24</v>
          </cell>
          <cell r="E47" t="str">
            <v>H11.4.1</v>
          </cell>
          <cell r="F47">
            <v>190.6</v>
          </cell>
          <cell r="G47">
            <v>1</v>
          </cell>
          <cell r="H47">
            <v>3</v>
          </cell>
          <cell r="J47">
            <v>15</v>
          </cell>
          <cell r="N47">
            <v>30</v>
          </cell>
        </row>
        <row r="48">
          <cell r="B48">
            <v>97</v>
          </cell>
          <cell r="C48" t="str">
            <v>-</v>
          </cell>
          <cell r="D48">
            <v>24</v>
          </cell>
          <cell r="E48" t="str">
            <v>H11.4.1</v>
          </cell>
          <cell r="F48">
            <v>190.6</v>
          </cell>
          <cell r="G48">
            <v>1</v>
          </cell>
          <cell r="H48">
            <v>3</v>
          </cell>
          <cell r="J48">
            <v>15</v>
          </cell>
          <cell r="N48">
            <v>30</v>
          </cell>
        </row>
        <row r="49">
          <cell r="B49">
            <v>111</v>
          </cell>
          <cell r="C49" t="str">
            <v>-</v>
          </cell>
          <cell r="D49">
            <v>24</v>
          </cell>
          <cell r="E49" t="str">
            <v>H11.4.1</v>
          </cell>
          <cell r="F49">
            <v>190.6</v>
          </cell>
          <cell r="G49">
            <v>1</v>
          </cell>
          <cell r="H49">
            <v>3</v>
          </cell>
          <cell r="J49">
            <v>15</v>
          </cell>
          <cell r="N49">
            <v>30</v>
          </cell>
        </row>
        <row r="50">
          <cell r="B50">
            <v>78</v>
          </cell>
          <cell r="C50" t="str">
            <v>-</v>
          </cell>
          <cell r="D50">
            <v>25</v>
          </cell>
          <cell r="E50" t="str">
            <v>H11.4.1</v>
          </cell>
          <cell r="F50">
            <v>190.6</v>
          </cell>
          <cell r="G50">
            <v>1</v>
          </cell>
          <cell r="H50">
            <v>3.5</v>
          </cell>
          <cell r="J50">
            <v>15</v>
          </cell>
          <cell r="N50">
            <v>30</v>
          </cell>
        </row>
        <row r="51">
          <cell r="B51">
            <v>82</v>
          </cell>
          <cell r="C51" t="str">
            <v>-</v>
          </cell>
          <cell r="D51">
            <v>25</v>
          </cell>
          <cell r="E51" t="str">
            <v>H11.4.1</v>
          </cell>
          <cell r="F51">
            <v>190.6</v>
          </cell>
          <cell r="G51">
            <v>1</v>
          </cell>
          <cell r="H51">
            <v>3.5</v>
          </cell>
          <cell r="J51">
            <v>15</v>
          </cell>
          <cell r="N51">
            <v>30</v>
          </cell>
        </row>
        <row r="52">
          <cell r="B52">
            <v>87</v>
          </cell>
          <cell r="C52" t="str">
            <v>-</v>
          </cell>
          <cell r="D52">
            <v>25</v>
          </cell>
          <cell r="E52" t="str">
            <v>H10.8.10</v>
          </cell>
          <cell r="F52">
            <v>195.2</v>
          </cell>
          <cell r="G52">
            <v>1</v>
          </cell>
          <cell r="H52">
            <v>3.5</v>
          </cell>
          <cell r="J52">
            <v>15</v>
          </cell>
        </row>
        <row r="53">
          <cell r="B53">
            <v>90</v>
          </cell>
          <cell r="C53" t="str">
            <v>-</v>
          </cell>
          <cell r="D53">
            <v>25</v>
          </cell>
          <cell r="E53" t="str">
            <v>H11.4.1</v>
          </cell>
          <cell r="F53">
            <v>209.1</v>
          </cell>
          <cell r="G53">
            <v>1</v>
          </cell>
          <cell r="H53">
            <v>3.5</v>
          </cell>
          <cell r="J53">
            <v>15</v>
          </cell>
          <cell r="N53">
            <v>30</v>
          </cell>
        </row>
        <row r="54">
          <cell r="B54">
            <v>133</v>
          </cell>
          <cell r="C54" t="str">
            <v>-</v>
          </cell>
          <cell r="D54">
            <v>22</v>
          </cell>
          <cell r="E54" t="str">
            <v>H10.4.1</v>
          </cell>
          <cell r="F54">
            <v>173.3</v>
          </cell>
          <cell r="G54">
            <v>2</v>
          </cell>
          <cell r="H54">
            <v>2.5</v>
          </cell>
          <cell r="J54">
            <v>15</v>
          </cell>
          <cell r="N54">
            <v>35</v>
          </cell>
        </row>
        <row r="55">
          <cell r="B55">
            <v>135</v>
          </cell>
          <cell r="C55" t="str">
            <v>-</v>
          </cell>
          <cell r="D55">
            <v>22</v>
          </cell>
          <cell r="E55" t="str">
            <v>H10.4.1</v>
          </cell>
          <cell r="F55">
            <v>169.5</v>
          </cell>
          <cell r="G55">
            <v>2</v>
          </cell>
          <cell r="H55">
            <v>2.5</v>
          </cell>
          <cell r="J55">
            <v>15</v>
          </cell>
        </row>
        <row r="56">
          <cell r="B56">
            <v>137</v>
          </cell>
          <cell r="C56" t="str">
            <v>-</v>
          </cell>
          <cell r="D56">
            <v>22</v>
          </cell>
          <cell r="E56" t="str">
            <v>H10.4.1</v>
          </cell>
          <cell r="F56">
            <v>169.5</v>
          </cell>
          <cell r="G56">
            <v>2</v>
          </cell>
          <cell r="H56">
            <v>2.5</v>
          </cell>
          <cell r="J56">
            <v>15</v>
          </cell>
        </row>
        <row r="57">
          <cell r="B57">
            <v>139</v>
          </cell>
          <cell r="C57" t="str">
            <v>-</v>
          </cell>
          <cell r="D57">
            <v>22</v>
          </cell>
          <cell r="E57" t="str">
            <v>H10.4.1</v>
          </cell>
          <cell r="F57">
            <v>169.5</v>
          </cell>
          <cell r="G57">
            <v>2</v>
          </cell>
          <cell r="H57">
            <v>2.5</v>
          </cell>
          <cell r="J57">
            <v>15</v>
          </cell>
        </row>
        <row r="58">
          <cell r="B58">
            <v>145</v>
          </cell>
          <cell r="C58" t="str">
            <v>-</v>
          </cell>
          <cell r="D58">
            <v>22</v>
          </cell>
          <cell r="E58" t="str">
            <v>H10.4.1</v>
          </cell>
          <cell r="F58">
            <v>169.5</v>
          </cell>
          <cell r="G58">
            <v>2</v>
          </cell>
          <cell r="H58">
            <v>2.5</v>
          </cell>
          <cell r="J58">
            <v>15</v>
          </cell>
          <cell r="N58">
            <v>35</v>
          </cell>
        </row>
        <row r="59">
          <cell r="B59">
            <v>124</v>
          </cell>
          <cell r="C59" t="str">
            <v>-</v>
          </cell>
          <cell r="D59">
            <v>23</v>
          </cell>
          <cell r="E59" t="str">
            <v>H9.11.4</v>
          </cell>
          <cell r="F59">
            <v>179.1</v>
          </cell>
          <cell r="G59">
            <v>2</v>
          </cell>
          <cell r="H59">
            <v>3</v>
          </cell>
          <cell r="J59">
            <v>15</v>
          </cell>
          <cell r="N59">
            <v>30</v>
          </cell>
        </row>
        <row r="60">
          <cell r="B60">
            <v>128</v>
          </cell>
          <cell r="C60" t="str">
            <v>-</v>
          </cell>
          <cell r="D60">
            <v>23</v>
          </cell>
          <cell r="E60" t="str">
            <v>H10.4.1</v>
          </cell>
          <cell r="F60">
            <v>181.4</v>
          </cell>
          <cell r="G60">
            <v>2</v>
          </cell>
          <cell r="H60">
            <v>3</v>
          </cell>
          <cell r="J60">
            <v>15</v>
          </cell>
        </row>
        <row r="61">
          <cell r="B61">
            <v>92</v>
          </cell>
          <cell r="C61" t="str">
            <v>-</v>
          </cell>
          <cell r="D61">
            <v>24</v>
          </cell>
          <cell r="E61" t="str">
            <v>H10.4.1</v>
          </cell>
          <cell r="F61">
            <v>195.2</v>
          </cell>
          <cell r="G61">
            <v>2</v>
          </cell>
          <cell r="H61">
            <v>3.5</v>
          </cell>
          <cell r="J61">
            <v>15</v>
          </cell>
          <cell r="N61">
            <v>25</v>
          </cell>
        </row>
        <row r="62">
          <cell r="B62">
            <v>93</v>
          </cell>
          <cell r="C62" t="str">
            <v>-</v>
          </cell>
          <cell r="D62">
            <v>24</v>
          </cell>
          <cell r="E62" t="str">
            <v>H10.4.1</v>
          </cell>
          <cell r="F62">
            <v>195.2</v>
          </cell>
          <cell r="G62">
            <v>2</v>
          </cell>
          <cell r="H62">
            <v>3.5</v>
          </cell>
          <cell r="J62">
            <v>15</v>
          </cell>
          <cell r="N62">
            <v>25</v>
          </cell>
        </row>
        <row r="63">
          <cell r="B63">
            <v>95</v>
          </cell>
          <cell r="C63" t="str">
            <v>-</v>
          </cell>
          <cell r="D63">
            <v>24</v>
          </cell>
          <cell r="E63" t="str">
            <v>H10.4.1</v>
          </cell>
          <cell r="F63">
            <v>195.2</v>
          </cell>
          <cell r="G63">
            <v>2</v>
          </cell>
          <cell r="H63">
            <v>3.5</v>
          </cell>
          <cell r="J63">
            <v>15</v>
          </cell>
          <cell r="M63">
            <v>3</v>
          </cell>
        </row>
        <row r="64">
          <cell r="B64">
            <v>98</v>
          </cell>
          <cell r="C64" t="str">
            <v>-</v>
          </cell>
          <cell r="D64">
            <v>24</v>
          </cell>
          <cell r="E64" t="str">
            <v>H10.4.1</v>
          </cell>
          <cell r="F64">
            <v>194.9</v>
          </cell>
          <cell r="G64">
            <v>2</v>
          </cell>
          <cell r="H64">
            <v>3.5</v>
          </cell>
          <cell r="J64">
            <v>15</v>
          </cell>
          <cell r="N64">
            <v>25</v>
          </cell>
        </row>
        <row r="65">
          <cell r="B65">
            <v>100</v>
          </cell>
          <cell r="C65" t="str">
            <v>-</v>
          </cell>
          <cell r="D65">
            <v>24</v>
          </cell>
          <cell r="E65" t="str">
            <v>H10.4.1</v>
          </cell>
          <cell r="F65">
            <v>195.7</v>
          </cell>
          <cell r="G65">
            <v>2</v>
          </cell>
          <cell r="H65">
            <v>3.5</v>
          </cell>
          <cell r="J65">
            <v>15</v>
          </cell>
          <cell r="N65">
            <v>25</v>
          </cell>
        </row>
        <row r="66">
          <cell r="B66">
            <v>102</v>
          </cell>
          <cell r="C66" t="str">
            <v>-</v>
          </cell>
          <cell r="D66">
            <v>24</v>
          </cell>
          <cell r="E66" t="str">
            <v>H10.4.1</v>
          </cell>
          <cell r="F66">
            <v>194.9</v>
          </cell>
          <cell r="G66">
            <v>2</v>
          </cell>
          <cell r="H66">
            <v>3.5</v>
          </cell>
          <cell r="J66">
            <v>15</v>
          </cell>
          <cell r="N66">
            <v>25</v>
          </cell>
        </row>
        <row r="67">
          <cell r="B67">
            <v>103</v>
          </cell>
          <cell r="C67" t="str">
            <v>-</v>
          </cell>
          <cell r="D67">
            <v>24</v>
          </cell>
          <cell r="E67" t="str">
            <v>H10.4.1</v>
          </cell>
          <cell r="F67">
            <v>195.7</v>
          </cell>
          <cell r="G67">
            <v>2</v>
          </cell>
          <cell r="H67">
            <v>3.5</v>
          </cell>
          <cell r="J67">
            <v>15</v>
          </cell>
          <cell r="N67">
            <v>25</v>
          </cell>
        </row>
        <row r="68">
          <cell r="B68">
            <v>104</v>
          </cell>
          <cell r="C68" t="str">
            <v>-</v>
          </cell>
          <cell r="D68">
            <v>24</v>
          </cell>
          <cell r="E68" t="str">
            <v>H10.4.1</v>
          </cell>
          <cell r="F68">
            <v>194.9</v>
          </cell>
          <cell r="G68">
            <v>2</v>
          </cell>
          <cell r="H68">
            <v>3.5</v>
          </cell>
          <cell r="J68">
            <v>15</v>
          </cell>
          <cell r="N68">
            <v>25</v>
          </cell>
        </row>
        <row r="69">
          <cell r="B69">
            <v>105</v>
          </cell>
          <cell r="C69" t="str">
            <v>-</v>
          </cell>
          <cell r="D69">
            <v>24</v>
          </cell>
          <cell r="E69" t="str">
            <v>H10.4.1</v>
          </cell>
          <cell r="F69">
            <v>181.4</v>
          </cell>
          <cell r="G69">
            <v>2</v>
          </cell>
          <cell r="H69">
            <v>3.5</v>
          </cell>
          <cell r="J69">
            <v>15</v>
          </cell>
          <cell r="M69">
            <v>3</v>
          </cell>
          <cell r="N69">
            <v>30</v>
          </cell>
        </row>
        <row r="70">
          <cell r="B70">
            <v>107</v>
          </cell>
          <cell r="C70" t="str">
            <v>-</v>
          </cell>
          <cell r="D70">
            <v>24</v>
          </cell>
          <cell r="E70" t="str">
            <v>H10.4.1</v>
          </cell>
          <cell r="F70">
            <v>195.2</v>
          </cell>
          <cell r="G70">
            <v>2</v>
          </cell>
          <cell r="H70">
            <v>3.5</v>
          </cell>
          <cell r="J70">
            <v>15</v>
          </cell>
          <cell r="N70">
            <v>25</v>
          </cell>
        </row>
        <row r="71">
          <cell r="B71">
            <v>108</v>
          </cell>
          <cell r="C71" t="str">
            <v>-</v>
          </cell>
          <cell r="D71">
            <v>24</v>
          </cell>
          <cell r="E71" t="str">
            <v>H10.4.1</v>
          </cell>
          <cell r="F71">
            <v>195.7</v>
          </cell>
          <cell r="G71">
            <v>2</v>
          </cell>
          <cell r="H71">
            <v>3.5</v>
          </cell>
          <cell r="J71">
            <v>15</v>
          </cell>
          <cell r="M71">
            <v>3</v>
          </cell>
          <cell r="N71">
            <v>25</v>
          </cell>
        </row>
        <row r="72">
          <cell r="B72">
            <v>83</v>
          </cell>
          <cell r="C72" t="str">
            <v>-</v>
          </cell>
          <cell r="D72">
            <v>25</v>
          </cell>
          <cell r="E72" t="str">
            <v>H10.4.1</v>
          </cell>
          <cell r="F72">
            <v>195.2</v>
          </cell>
          <cell r="G72">
            <v>2</v>
          </cell>
          <cell r="H72">
            <v>4</v>
          </cell>
          <cell r="J72">
            <v>15</v>
          </cell>
          <cell r="M72">
            <v>3</v>
          </cell>
          <cell r="N72">
            <v>25</v>
          </cell>
        </row>
        <row r="73">
          <cell r="B73">
            <v>89</v>
          </cell>
          <cell r="C73" t="str">
            <v>-</v>
          </cell>
          <cell r="D73">
            <v>25</v>
          </cell>
          <cell r="E73" t="str">
            <v>H10.4.1</v>
          </cell>
          <cell r="F73">
            <v>195.7</v>
          </cell>
          <cell r="G73">
            <v>2</v>
          </cell>
          <cell r="H73">
            <v>4</v>
          </cell>
          <cell r="J73">
            <v>15</v>
          </cell>
          <cell r="L73">
            <v>5</v>
          </cell>
          <cell r="N73">
            <v>25</v>
          </cell>
        </row>
        <row r="74">
          <cell r="B74">
            <v>74</v>
          </cell>
          <cell r="C74" t="str">
            <v>-</v>
          </cell>
          <cell r="D74">
            <v>26</v>
          </cell>
          <cell r="E74" t="str">
            <v>H10.4.1</v>
          </cell>
          <cell r="F74">
            <v>195.7</v>
          </cell>
          <cell r="G74">
            <v>2</v>
          </cell>
          <cell r="H74">
            <v>4.5</v>
          </cell>
          <cell r="J74">
            <v>15</v>
          </cell>
        </row>
        <row r="75">
          <cell r="B75">
            <v>63</v>
          </cell>
          <cell r="C75" t="str">
            <v>-</v>
          </cell>
          <cell r="D75">
            <v>27</v>
          </cell>
          <cell r="E75" t="str">
            <v>H10.4.1</v>
          </cell>
          <cell r="F75">
            <v>194.9</v>
          </cell>
          <cell r="G75">
            <v>2</v>
          </cell>
          <cell r="H75">
            <v>5</v>
          </cell>
          <cell r="J75">
            <v>15</v>
          </cell>
        </row>
        <row r="76">
          <cell r="B76">
            <v>54</v>
          </cell>
          <cell r="C76" t="str">
            <v>-</v>
          </cell>
          <cell r="D76">
            <v>28</v>
          </cell>
          <cell r="E76" t="str">
            <v>H9.10.1</v>
          </cell>
          <cell r="F76">
            <v>215.9</v>
          </cell>
          <cell r="G76">
            <v>2</v>
          </cell>
          <cell r="H76">
            <v>5.5</v>
          </cell>
          <cell r="J76">
            <v>15</v>
          </cell>
        </row>
        <row r="77">
          <cell r="B77">
            <v>48</v>
          </cell>
          <cell r="C77" t="str">
            <v>-</v>
          </cell>
          <cell r="D77">
            <v>29</v>
          </cell>
          <cell r="E77" t="str">
            <v>H10.4.1</v>
          </cell>
          <cell r="F77">
            <v>214.2</v>
          </cell>
          <cell r="G77">
            <v>2</v>
          </cell>
          <cell r="H77">
            <v>6</v>
          </cell>
          <cell r="J77">
            <v>15</v>
          </cell>
        </row>
        <row r="78">
          <cell r="B78">
            <v>41</v>
          </cell>
          <cell r="C78" t="str">
            <v>-</v>
          </cell>
          <cell r="D78">
            <v>32</v>
          </cell>
          <cell r="E78" t="str">
            <v>H10.4.1</v>
          </cell>
          <cell r="F78">
            <v>231.4</v>
          </cell>
          <cell r="G78">
            <v>2</v>
          </cell>
          <cell r="H78">
            <v>7.5</v>
          </cell>
          <cell r="J78">
            <v>15</v>
          </cell>
        </row>
        <row r="79">
          <cell r="B79">
            <v>30</v>
          </cell>
          <cell r="C79" t="str">
            <v>-</v>
          </cell>
          <cell r="D79">
            <v>35</v>
          </cell>
          <cell r="E79" t="str">
            <v>H10.4.1</v>
          </cell>
          <cell r="F79">
            <v>245.4</v>
          </cell>
          <cell r="G79">
            <v>2</v>
          </cell>
          <cell r="H79">
            <v>9</v>
          </cell>
          <cell r="J79">
            <v>15</v>
          </cell>
          <cell r="K79">
            <v>20</v>
          </cell>
          <cell r="N79">
            <v>25</v>
          </cell>
        </row>
        <row r="80">
          <cell r="B80">
            <v>115</v>
          </cell>
          <cell r="C80" t="str">
            <v>-</v>
          </cell>
          <cell r="D80">
            <v>23</v>
          </cell>
          <cell r="E80" t="str">
            <v>H9.4.1</v>
          </cell>
          <cell r="F80">
            <v>178.7</v>
          </cell>
          <cell r="G80">
            <v>3</v>
          </cell>
          <cell r="H80">
            <v>3.5</v>
          </cell>
          <cell r="J80">
            <v>15</v>
          </cell>
          <cell r="M80">
            <v>3</v>
          </cell>
        </row>
        <row r="81">
          <cell r="B81">
            <v>117</v>
          </cell>
          <cell r="C81" t="str">
            <v>-</v>
          </cell>
          <cell r="D81">
            <v>23</v>
          </cell>
          <cell r="E81" t="str">
            <v>H9.4.1</v>
          </cell>
          <cell r="F81">
            <v>179.5</v>
          </cell>
          <cell r="G81">
            <v>3</v>
          </cell>
          <cell r="H81">
            <v>3.5</v>
          </cell>
          <cell r="J81">
            <v>15</v>
          </cell>
        </row>
        <row r="82">
          <cell r="B82">
            <v>122</v>
          </cell>
          <cell r="C82" t="str">
            <v>-</v>
          </cell>
          <cell r="D82">
            <v>23</v>
          </cell>
          <cell r="E82" t="str">
            <v>H9.4.1</v>
          </cell>
          <cell r="F82">
            <v>174.5</v>
          </cell>
          <cell r="G82">
            <v>3</v>
          </cell>
          <cell r="H82">
            <v>3.5</v>
          </cell>
          <cell r="J82">
            <v>15</v>
          </cell>
        </row>
        <row r="83">
          <cell r="B83">
            <v>125</v>
          </cell>
          <cell r="C83" t="str">
            <v>-</v>
          </cell>
          <cell r="D83">
            <v>23</v>
          </cell>
          <cell r="E83" t="str">
            <v>H9.4.1</v>
          </cell>
          <cell r="F83">
            <v>174.9</v>
          </cell>
          <cell r="G83">
            <v>3</v>
          </cell>
          <cell r="H83">
            <v>3.5</v>
          </cell>
          <cell r="J83">
            <v>15</v>
          </cell>
          <cell r="N83">
            <v>30</v>
          </cell>
        </row>
        <row r="84">
          <cell r="B84">
            <v>131</v>
          </cell>
          <cell r="C84" t="str">
            <v>-</v>
          </cell>
          <cell r="D84">
            <v>23</v>
          </cell>
          <cell r="E84" t="str">
            <v>H9.4.1</v>
          </cell>
          <cell r="F84">
            <v>174.9</v>
          </cell>
          <cell r="G84">
            <v>3</v>
          </cell>
          <cell r="H84">
            <v>3.5</v>
          </cell>
          <cell r="J84">
            <v>15</v>
          </cell>
        </row>
        <row r="85">
          <cell r="B85">
            <v>106</v>
          </cell>
          <cell r="C85" t="str">
            <v>-</v>
          </cell>
          <cell r="D85">
            <v>24</v>
          </cell>
          <cell r="E85" t="str">
            <v>H8.8.21</v>
          </cell>
          <cell r="F85">
            <v>183.9</v>
          </cell>
          <cell r="G85">
            <v>3</v>
          </cell>
          <cell r="H85">
            <v>4</v>
          </cell>
          <cell r="J85">
            <v>15</v>
          </cell>
          <cell r="N85">
            <v>25</v>
          </cell>
        </row>
        <row r="86">
          <cell r="B86">
            <v>75</v>
          </cell>
          <cell r="C86" t="str">
            <v>-</v>
          </cell>
          <cell r="D86">
            <v>25</v>
          </cell>
          <cell r="E86" t="str">
            <v>H9.4.1</v>
          </cell>
          <cell r="F86">
            <v>185.8</v>
          </cell>
          <cell r="G86">
            <v>3</v>
          </cell>
          <cell r="H86">
            <v>4.5</v>
          </cell>
          <cell r="J86">
            <v>15</v>
          </cell>
        </row>
        <row r="87">
          <cell r="B87">
            <v>76</v>
          </cell>
          <cell r="C87" t="str">
            <v>-</v>
          </cell>
          <cell r="D87">
            <v>25</v>
          </cell>
          <cell r="E87" t="str">
            <v>H9.4.1</v>
          </cell>
          <cell r="F87">
            <v>200.4</v>
          </cell>
          <cell r="G87">
            <v>3</v>
          </cell>
          <cell r="H87">
            <v>4.5</v>
          </cell>
          <cell r="J87">
            <v>20</v>
          </cell>
          <cell r="K87">
            <v>23</v>
          </cell>
        </row>
        <row r="88">
          <cell r="B88">
            <v>86</v>
          </cell>
          <cell r="C88" t="str">
            <v>-</v>
          </cell>
          <cell r="D88">
            <v>25</v>
          </cell>
          <cell r="E88" t="str">
            <v>H9.4.1</v>
          </cell>
          <cell r="F88">
            <v>199.4</v>
          </cell>
          <cell r="G88">
            <v>3</v>
          </cell>
          <cell r="H88">
            <v>4.5</v>
          </cell>
          <cell r="J88">
            <v>15</v>
          </cell>
          <cell r="N88">
            <v>20</v>
          </cell>
        </row>
        <row r="89">
          <cell r="B89">
            <v>64</v>
          </cell>
          <cell r="C89" t="str">
            <v>-</v>
          </cell>
          <cell r="D89">
            <v>26</v>
          </cell>
          <cell r="E89" t="str">
            <v>H9.4.1</v>
          </cell>
          <cell r="F89">
            <v>199.4</v>
          </cell>
          <cell r="G89">
            <v>3</v>
          </cell>
          <cell r="H89">
            <v>5</v>
          </cell>
          <cell r="J89">
            <v>20</v>
          </cell>
          <cell r="K89">
            <v>20</v>
          </cell>
        </row>
        <row r="90">
          <cell r="B90">
            <v>66</v>
          </cell>
          <cell r="C90" t="str">
            <v>-</v>
          </cell>
          <cell r="D90">
            <v>26</v>
          </cell>
          <cell r="E90" t="str">
            <v>H9.4.1</v>
          </cell>
          <cell r="F90">
            <v>187.2</v>
          </cell>
          <cell r="G90">
            <v>3</v>
          </cell>
          <cell r="H90">
            <v>5</v>
          </cell>
          <cell r="J90">
            <v>15</v>
          </cell>
        </row>
        <row r="91">
          <cell r="B91">
            <v>72</v>
          </cell>
          <cell r="C91" t="str">
            <v>-</v>
          </cell>
          <cell r="D91">
            <v>26</v>
          </cell>
          <cell r="E91" t="str">
            <v>H9.4.1</v>
          </cell>
          <cell r="F91">
            <v>186.8</v>
          </cell>
          <cell r="G91">
            <v>3</v>
          </cell>
          <cell r="H91">
            <v>5</v>
          </cell>
          <cell r="J91">
            <v>20</v>
          </cell>
        </row>
        <row r="92">
          <cell r="B92">
            <v>59</v>
          </cell>
          <cell r="C92" t="str">
            <v>-</v>
          </cell>
          <cell r="D92">
            <v>27</v>
          </cell>
          <cell r="E92" t="str">
            <v>H9.4.1</v>
          </cell>
          <cell r="F92">
            <v>199.9</v>
          </cell>
          <cell r="G92">
            <v>3</v>
          </cell>
          <cell r="H92">
            <v>5.5</v>
          </cell>
          <cell r="J92">
            <v>15</v>
          </cell>
        </row>
        <row r="93">
          <cell r="B93">
            <v>36</v>
          </cell>
          <cell r="C93" t="str">
            <v>-</v>
          </cell>
          <cell r="D93">
            <v>33</v>
          </cell>
          <cell r="E93" t="str">
            <v xml:space="preserve"> H8.11.11</v>
          </cell>
          <cell r="F93">
            <v>249.7</v>
          </cell>
          <cell r="G93">
            <v>3</v>
          </cell>
          <cell r="H93">
            <v>8.5</v>
          </cell>
          <cell r="J93">
            <v>15</v>
          </cell>
          <cell r="L93">
            <v>3</v>
          </cell>
        </row>
        <row r="94">
          <cell r="B94">
            <v>8</v>
          </cell>
          <cell r="C94" t="str">
            <v>-</v>
          </cell>
          <cell r="D94">
            <v>40</v>
          </cell>
          <cell r="E94" t="str">
            <v>H9.4.1</v>
          </cell>
          <cell r="F94">
            <v>280.39999999999998</v>
          </cell>
          <cell r="G94">
            <v>3</v>
          </cell>
          <cell r="H94">
            <v>12</v>
          </cell>
          <cell r="J94">
            <v>20</v>
          </cell>
        </row>
        <row r="95">
          <cell r="B95">
            <v>109</v>
          </cell>
          <cell r="C95" t="str">
            <v>-</v>
          </cell>
          <cell r="D95">
            <v>24</v>
          </cell>
          <cell r="E95" t="str">
            <v>H8.4.1</v>
          </cell>
          <cell r="F95">
            <v>183.9</v>
          </cell>
          <cell r="G95">
            <v>4</v>
          </cell>
          <cell r="H95">
            <v>4.5</v>
          </cell>
          <cell r="J95">
            <v>15</v>
          </cell>
          <cell r="M95">
            <v>3</v>
          </cell>
        </row>
        <row r="96">
          <cell r="B96">
            <v>110</v>
          </cell>
          <cell r="C96" t="str">
            <v>-</v>
          </cell>
          <cell r="D96">
            <v>24</v>
          </cell>
          <cell r="E96" t="str">
            <v>H8.4.1</v>
          </cell>
          <cell r="F96">
            <v>183.4</v>
          </cell>
          <cell r="G96">
            <v>4</v>
          </cell>
          <cell r="H96">
            <v>4.5</v>
          </cell>
          <cell r="J96">
            <v>15</v>
          </cell>
          <cell r="N96">
            <v>25</v>
          </cell>
        </row>
        <row r="97">
          <cell r="B97">
            <v>112</v>
          </cell>
          <cell r="C97" t="str">
            <v>-</v>
          </cell>
          <cell r="D97">
            <v>24</v>
          </cell>
          <cell r="E97" t="str">
            <v>H8.4.1</v>
          </cell>
          <cell r="F97">
            <v>179.7</v>
          </cell>
          <cell r="G97">
            <v>4</v>
          </cell>
          <cell r="H97">
            <v>4.5</v>
          </cell>
          <cell r="J97">
            <v>15</v>
          </cell>
        </row>
        <row r="98">
          <cell r="B98">
            <v>77</v>
          </cell>
          <cell r="C98" t="str">
            <v>-</v>
          </cell>
          <cell r="D98">
            <v>25</v>
          </cell>
          <cell r="E98" t="str">
            <v>H8.4.1</v>
          </cell>
          <cell r="F98">
            <v>191.8</v>
          </cell>
          <cell r="G98">
            <v>4</v>
          </cell>
          <cell r="H98">
            <v>5</v>
          </cell>
          <cell r="J98">
            <v>15</v>
          </cell>
        </row>
        <row r="99">
          <cell r="B99">
            <v>80</v>
          </cell>
          <cell r="C99" t="str">
            <v>-</v>
          </cell>
          <cell r="D99">
            <v>25</v>
          </cell>
          <cell r="E99" t="str">
            <v>H8.4.1</v>
          </cell>
          <cell r="F99">
            <v>191.6</v>
          </cell>
          <cell r="G99">
            <v>4</v>
          </cell>
          <cell r="H99">
            <v>5</v>
          </cell>
          <cell r="J99">
            <v>15</v>
          </cell>
        </row>
        <row r="100">
          <cell r="B100">
            <v>67</v>
          </cell>
          <cell r="C100" t="str">
            <v>-</v>
          </cell>
          <cell r="D100">
            <v>26</v>
          </cell>
          <cell r="E100" t="str">
            <v>H8.4.1</v>
          </cell>
          <cell r="F100">
            <v>191.8</v>
          </cell>
          <cell r="G100">
            <v>4</v>
          </cell>
          <cell r="H100">
            <v>5.5</v>
          </cell>
          <cell r="J100">
            <v>15</v>
          </cell>
        </row>
        <row r="101">
          <cell r="B101">
            <v>73</v>
          </cell>
          <cell r="C101" t="str">
            <v>-</v>
          </cell>
          <cell r="D101">
            <v>26</v>
          </cell>
          <cell r="E101" t="str">
            <v>H8.4.1</v>
          </cell>
          <cell r="F101">
            <v>191.1</v>
          </cell>
          <cell r="G101">
            <v>4</v>
          </cell>
          <cell r="H101">
            <v>5.5</v>
          </cell>
          <cell r="J101">
            <v>15</v>
          </cell>
        </row>
        <row r="102">
          <cell r="B102">
            <v>56</v>
          </cell>
          <cell r="C102" t="str">
            <v>-</v>
          </cell>
          <cell r="D102">
            <v>28</v>
          </cell>
          <cell r="E102" t="str">
            <v>H8.4.1</v>
          </cell>
          <cell r="F102">
            <v>204.6</v>
          </cell>
          <cell r="G102">
            <v>4</v>
          </cell>
          <cell r="H102">
            <v>6.5</v>
          </cell>
          <cell r="J102">
            <v>20</v>
          </cell>
          <cell r="K102">
            <v>20</v>
          </cell>
        </row>
        <row r="103">
          <cell r="B103">
            <v>88</v>
          </cell>
          <cell r="C103" t="str">
            <v>-</v>
          </cell>
          <cell r="D103">
            <v>25</v>
          </cell>
          <cell r="E103" t="str">
            <v>H7.4.1</v>
          </cell>
          <cell r="F103">
            <v>187.6</v>
          </cell>
          <cell r="G103">
            <v>5</v>
          </cell>
          <cell r="H103">
            <v>5.5</v>
          </cell>
          <cell r="J103">
            <v>15</v>
          </cell>
        </row>
        <row r="104">
          <cell r="B104">
            <v>65</v>
          </cell>
          <cell r="C104" t="str">
            <v>-</v>
          </cell>
          <cell r="D104">
            <v>26</v>
          </cell>
          <cell r="E104" t="str">
            <v>H7.4.1</v>
          </cell>
          <cell r="F104">
            <v>187.6</v>
          </cell>
          <cell r="G104">
            <v>5</v>
          </cell>
          <cell r="H104">
            <v>6</v>
          </cell>
          <cell r="J104">
            <v>15</v>
          </cell>
          <cell r="N104">
            <v>20</v>
          </cell>
        </row>
        <row r="105">
          <cell r="B105">
            <v>68</v>
          </cell>
          <cell r="C105" t="str">
            <v>-</v>
          </cell>
          <cell r="D105">
            <v>26</v>
          </cell>
          <cell r="E105" t="str">
            <v>H7.4.1</v>
          </cell>
          <cell r="F105">
            <v>197.8</v>
          </cell>
          <cell r="G105">
            <v>5</v>
          </cell>
          <cell r="H105">
            <v>6</v>
          </cell>
          <cell r="J105">
            <v>15</v>
          </cell>
        </row>
        <row r="106">
          <cell r="B106">
            <v>71</v>
          </cell>
          <cell r="C106" t="str">
            <v>-</v>
          </cell>
          <cell r="D106">
            <v>26</v>
          </cell>
          <cell r="E106" t="str">
            <v>H7.4.1</v>
          </cell>
          <cell r="F106">
            <v>197.6</v>
          </cell>
          <cell r="G106">
            <v>5</v>
          </cell>
          <cell r="H106">
            <v>6</v>
          </cell>
          <cell r="J106">
            <v>15</v>
          </cell>
        </row>
        <row r="107">
          <cell r="B107">
            <v>57</v>
          </cell>
          <cell r="C107" t="str">
            <v>-</v>
          </cell>
          <cell r="D107">
            <v>28</v>
          </cell>
          <cell r="E107" t="str">
            <v>H7.4.1</v>
          </cell>
          <cell r="F107">
            <v>197.8</v>
          </cell>
          <cell r="G107">
            <v>5</v>
          </cell>
          <cell r="H107">
            <v>7</v>
          </cell>
          <cell r="J107">
            <v>20</v>
          </cell>
        </row>
        <row r="108">
          <cell r="B108">
            <v>60</v>
          </cell>
          <cell r="C108" t="str">
            <v>-</v>
          </cell>
          <cell r="D108">
            <v>27</v>
          </cell>
          <cell r="E108" t="str">
            <v>H6.4.1</v>
          </cell>
          <cell r="F108">
            <v>194</v>
          </cell>
          <cell r="G108">
            <v>6</v>
          </cell>
          <cell r="H108">
            <v>7</v>
          </cell>
          <cell r="J108">
            <v>15</v>
          </cell>
        </row>
        <row r="109">
          <cell r="B109">
            <v>62</v>
          </cell>
          <cell r="C109" t="str">
            <v>-</v>
          </cell>
          <cell r="D109">
            <v>27</v>
          </cell>
          <cell r="E109" t="str">
            <v>H6.4.1</v>
          </cell>
          <cell r="F109">
            <v>192.9</v>
          </cell>
          <cell r="G109">
            <v>6</v>
          </cell>
          <cell r="H109">
            <v>7</v>
          </cell>
          <cell r="J109">
            <v>15</v>
          </cell>
        </row>
        <row r="110">
          <cell r="B110">
            <v>81</v>
          </cell>
          <cell r="C110" t="str">
            <v>-</v>
          </cell>
          <cell r="D110">
            <v>25</v>
          </cell>
          <cell r="E110" t="str">
            <v>H5.4.1</v>
          </cell>
          <cell r="F110">
            <v>185</v>
          </cell>
          <cell r="G110">
            <v>7</v>
          </cell>
          <cell r="H110">
            <v>7</v>
          </cell>
          <cell r="J110">
            <v>15</v>
          </cell>
          <cell r="N110">
            <v>20</v>
          </cell>
        </row>
        <row r="111">
          <cell r="B111">
            <v>84</v>
          </cell>
          <cell r="C111" t="str">
            <v>-</v>
          </cell>
          <cell r="D111">
            <v>25</v>
          </cell>
          <cell r="E111" t="str">
            <v>H5.4.1</v>
          </cell>
          <cell r="F111">
            <v>184.3</v>
          </cell>
          <cell r="G111">
            <v>7</v>
          </cell>
          <cell r="H111">
            <v>7</v>
          </cell>
          <cell r="J111">
            <v>15</v>
          </cell>
          <cell r="N111">
            <v>20</v>
          </cell>
        </row>
        <row r="112">
          <cell r="B112">
            <v>85</v>
          </cell>
          <cell r="C112" t="str">
            <v>-</v>
          </cell>
          <cell r="D112">
            <v>25</v>
          </cell>
          <cell r="E112" t="str">
            <v>H5.4.1</v>
          </cell>
          <cell r="F112">
            <v>184.2</v>
          </cell>
          <cell r="G112">
            <v>7</v>
          </cell>
          <cell r="H112">
            <v>7</v>
          </cell>
          <cell r="J112">
            <v>15</v>
          </cell>
          <cell r="N112">
            <v>20</v>
          </cell>
        </row>
        <row r="113">
          <cell r="B113">
            <v>58</v>
          </cell>
          <cell r="C113" t="str">
            <v>-</v>
          </cell>
          <cell r="D113">
            <v>28</v>
          </cell>
          <cell r="E113" t="str">
            <v xml:space="preserve"> H4.11.21</v>
          </cell>
          <cell r="F113">
            <v>200.1</v>
          </cell>
          <cell r="G113">
            <v>7</v>
          </cell>
          <cell r="H113">
            <v>8</v>
          </cell>
          <cell r="J113">
            <v>15</v>
          </cell>
          <cell r="M113">
            <v>3</v>
          </cell>
        </row>
        <row r="114">
          <cell r="B114">
            <v>69</v>
          </cell>
          <cell r="C114" t="str">
            <v>-</v>
          </cell>
          <cell r="D114">
            <v>26</v>
          </cell>
          <cell r="E114" t="str">
            <v>H4.4.1</v>
          </cell>
          <cell r="F114">
            <v>190.4</v>
          </cell>
          <cell r="G114">
            <v>8</v>
          </cell>
          <cell r="H114">
            <v>8</v>
          </cell>
          <cell r="J114">
            <v>15</v>
          </cell>
          <cell r="N114">
            <v>15</v>
          </cell>
        </row>
        <row r="115">
          <cell r="B115">
            <v>70</v>
          </cell>
          <cell r="C115" t="str">
            <v>-</v>
          </cell>
          <cell r="D115">
            <v>26</v>
          </cell>
          <cell r="E115" t="str">
            <v>H4.4.1</v>
          </cell>
          <cell r="F115">
            <v>187.4</v>
          </cell>
          <cell r="G115">
            <v>8</v>
          </cell>
          <cell r="H115">
            <v>8</v>
          </cell>
          <cell r="J115">
            <v>15</v>
          </cell>
          <cell r="M115">
            <v>3</v>
          </cell>
        </row>
        <row r="116">
          <cell r="B116">
            <v>50</v>
          </cell>
          <cell r="C116" t="str">
            <v>-</v>
          </cell>
          <cell r="D116">
            <v>29</v>
          </cell>
          <cell r="E116" t="str">
            <v>H4.4.1</v>
          </cell>
          <cell r="F116">
            <v>207.9</v>
          </cell>
          <cell r="G116">
            <v>8</v>
          </cell>
          <cell r="H116">
            <v>9</v>
          </cell>
          <cell r="J116">
            <v>15</v>
          </cell>
        </row>
        <row r="117">
          <cell r="B117">
            <v>45</v>
          </cell>
          <cell r="C117" t="str">
            <v>-</v>
          </cell>
          <cell r="D117">
            <v>30</v>
          </cell>
          <cell r="E117" t="str">
            <v>H4.4.1</v>
          </cell>
          <cell r="F117">
            <v>212.2</v>
          </cell>
          <cell r="G117">
            <v>8</v>
          </cell>
          <cell r="H117">
            <v>9.5</v>
          </cell>
          <cell r="J117">
            <v>15</v>
          </cell>
        </row>
        <row r="118">
          <cell r="B118">
            <v>61</v>
          </cell>
          <cell r="C118" t="str">
            <v>-</v>
          </cell>
          <cell r="D118">
            <v>27</v>
          </cell>
          <cell r="E118" t="str">
            <v>H3.4.1</v>
          </cell>
          <cell r="F118">
            <v>192.5</v>
          </cell>
          <cell r="G118">
            <v>9</v>
          </cell>
          <cell r="H118">
            <v>9</v>
          </cell>
          <cell r="J118">
            <v>15</v>
          </cell>
          <cell r="M118">
            <v>3</v>
          </cell>
        </row>
        <row r="119">
          <cell r="B119">
            <v>51</v>
          </cell>
          <cell r="C119" t="str">
            <v>-</v>
          </cell>
          <cell r="D119">
            <v>29</v>
          </cell>
          <cell r="E119" t="str">
            <v>H2.8.20</v>
          </cell>
          <cell r="F119">
            <v>207.3</v>
          </cell>
          <cell r="G119">
            <v>9</v>
          </cell>
          <cell r="H119">
            <v>9.5</v>
          </cell>
          <cell r="J119">
            <v>15</v>
          </cell>
        </row>
        <row r="120">
          <cell r="B120">
            <v>55</v>
          </cell>
          <cell r="C120" t="str">
            <v>-</v>
          </cell>
          <cell r="D120">
            <v>28</v>
          </cell>
          <cell r="E120" t="str">
            <v>H2.4.1</v>
          </cell>
          <cell r="F120">
            <v>205.5</v>
          </cell>
          <cell r="G120">
            <v>10</v>
          </cell>
          <cell r="H120">
            <v>10</v>
          </cell>
          <cell r="J120">
            <v>15</v>
          </cell>
          <cell r="M120">
            <v>3</v>
          </cell>
        </row>
        <row r="121">
          <cell r="B121">
            <v>44</v>
          </cell>
          <cell r="C121" t="str">
            <v>-</v>
          </cell>
          <cell r="D121">
            <v>30</v>
          </cell>
          <cell r="E121" t="str">
            <v>S63.4.1</v>
          </cell>
          <cell r="F121">
            <v>218.3</v>
          </cell>
          <cell r="G121">
            <v>10</v>
          </cell>
          <cell r="H121">
            <v>10.5</v>
          </cell>
          <cell r="J121">
            <v>15</v>
          </cell>
        </row>
        <row r="122">
          <cell r="B122">
            <v>43</v>
          </cell>
          <cell r="C122" t="str">
            <v>-</v>
          </cell>
          <cell r="D122">
            <v>31</v>
          </cell>
          <cell r="E122" t="str">
            <v>S62.4.1</v>
          </cell>
          <cell r="F122">
            <v>230.2</v>
          </cell>
          <cell r="G122">
            <v>10</v>
          </cell>
          <cell r="H122">
            <v>11</v>
          </cell>
          <cell r="J122">
            <v>15</v>
          </cell>
          <cell r="K122">
            <v>5</v>
          </cell>
          <cell r="M122">
            <v>3</v>
          </cell>
        </row>
        <row r="123">
          <cell r="B123">
            <v>49</v>
          </cell>
          <cell r="C123" t="str">
            <v>-</v>
          </cell>
          <cell r="D123">
            <v>29</v>
          </cell>
          <cell r="E123" t="str">
            <v>H1.4.1</v>
          </cell>
          <cell r="F123">
            <v>208.5</v>
          </cell>
          <cell r="G123">
            <v>11</v>
          </cell>
          <cell r="H123">
            <v>11</v>
          </cell>
          <cell r="J123">
            <v>20</v>
          </cell>
        </row>
        <row r="124">
          <cell r="B124">
            <v>52</v>
          </cell>
          <cell r="C124" t="str">
            <v>-</v>
          </cell>
          <cell r="D124">
            <v>29</v>
          </cell>
          <cell r="E124" t="str">
            <v>H1.4.1</v>
          </cell>
          <cell r="F124">
            <v>217.9</v>
          </cell>
          <cell r="G124">
            <v>11</v>
          </cell>
          <cell r="H124">
            <v>11</v>
          </cell>
          <cell r="J124">
            <v>20</v>
          </cell>
          <cell r="K124">
            <v>10</v>
          </cell>
        </row>
        <row r="125">
          <cell r="B125">
            <v>53</v>
          </cell>
          <cell r="C125" t="str">
            <v>-</v>
          </cell>
          <cell r="D125">
            <v>29</v>
          </cell>
          <cell r="E125" t="str">
            <v>H1.4.1</v>
          </cell>
          <cell r="F125">
            <v>217.2</v>
          </cell>
          <cell r="G125">
            <v>11</v>
          </cell>
          <cell r="H125">
            <v>11</v>
          </cell>
          <cell r="J125">
            <v>20</v>
          </cell>
          <cell r="L125">
            <v>3</v>
          </cell>
        </row>
        <row r="126">
          <cell r="B126">
            <v>46</v>
          </cell>
          <cell r="C126" t="str">
            <v>-</v>
          </cell>
          <cell r="D126">
            <v>30</v>
          </cell>
          <cell r="E126" t="str">
            <v>H1.2.1</v>
          </cell>
          <cell r="F126">
            <v>220</v>
          </cell>
          <cell r="G126">
            <v>11</v>
          </cell>
          <cell r="H126">
            <v>11</v>
          </cell>
          <cell r="J126">
            <v>20</v>
          </cell>
          <cell r="K126">
            <v>5</v>
          </cell>
        </row>
        <row r="127">
          <cell r="B127">
            <v>33</v>
          </cell>
          <cell r="C127" t="str">
            <v>-</v>
          </cell>
          <cell r="D127">
            <v>34</v>
          </cell>
          <cell r="E127" t="str">
            <v>S63.4.1</v>
          </cell>
          <cell r="F127">
            <v>233.9</v>
          </cell>
          <cell r="G127">
            <v>12</v>
          </cell>
          <cell r="H127">
            <v>13.5</v>
          </cell>
          <cell r="J127">
            <v>20</v>
          </cell>
          <cell r="K127">
            <v>10</v>
          </cell>
        </row>
        <row r="128">
          <cell r="B128">
            <v>18</v>
          </cell>
          <cell r="C128" t="str">
            <v>-</v>
          </cell>
          <cell r="D128">
            <v>39</v>
          </cell>
          <cell r="E128" t="str">
            <v>S60.4.1</v>
          </cell>
          <cell r="F128">
            <v>288.3</v>
          </cell>
          <cell r="G128">
            <v>12</v>
          </cell>
          <cell r="H128">
            <v>16</v>
          </cell>
          <cell r="J128">
            <v>15</v>
          </cell>
        </row>
        <row r="129">
          <cell r="B129">
            <v>42</v>
          </cell>
          <cell r="C129" t="str">
            <v>-</v>
          </cell>
          <cell r="D129">
            <v>31</v>
          </cell>
          <cell r="E129" t="str">
            <v>S62.4.1</v>
          </cell>
          <cell r="F129">
            <v>228.6</v>
          </cell>
          <cell r="G129">
            <v>13</v>
          </cell>
          <cell r="H129">
            <v>13</v>
          </cell>
          <cell r="J129">
            <v>15</v>
          </cell>
          <cell r="M129">
            <v>3</v>
          </cell>
        </row>
        <row r="130">
          <cell r="B130">
            <v>39</v>
          </cell>
          <cell r="C130" t="str">
            <v>-</v>
          </cell>
          <cell r="D130">
            <v>33</v>
          </cell>
          <cell r="E130" t="str">
            <v>S62.4.1</v>
          </cell>
          <cell r="F130">
            <v>242.3</v>
          </cell>
          <cell r="G130">
            <v>13</v>
          </cell>
          <cell r="H130">
            <v>13.5</v>
          </cell>
          <cell r="J130">
            <v>15</v>
          </cell>
          <cell r="M130">
            <v>3</v>
          </cell>
        </row>
        <row r="131">
          <cell r="B131">
            <v>40</v>
          </cell>
          <cell r="C131" t="str">
            <v>-</v>
          </cell>
          <cell r="D131">
            <v>32</v>
          </cell>
          <cell r="E131" t="str">
            <v>S61.4.1</v>
          </cell>
          <cell r="F131">
            <v>233.5</v>
          </cell>
          <cell r="G131">
            <v>14</v>
          </cell>
          <cell r="H131">
            <v>14</v>
          </cell>
          <cell r="J131">
            <v>15</v>
          </cell>
        </row>
        <row r="132">
          <cell r="B132">
            <v>29</v>
          </cell>
          <cell r="C132" t="str">
            <v>-</v>
          </cell>
          <cell r="D132">
            <v>35</v>
          </cell>
          <cell r="E132" t="str">
            <v>S60.4.1</v>
          </cell>
          <cell r="F132">
            <v>260.2</v>
          </cell>
          <cell r="G132">
            <v>15</v>
          </cell>
          <cell r="H132">
            <v>15.5</v>
          </cell>
          <cell r="J132">
            <v>15</v>
          </cell>
        </row>
        <row r="133">
          <cell r="B133">
            <v>9</v>
          </cell>
          <cell r="C133" t="str">
            <v>HM</v>
          </cell>
          <cell r="D133">
            <v>40</v>
          </cell>
          <cell r="E133" t="str">
            <v>H6.4.1</v>
          </cell>
          <cell r="F133">
            <v>325</v>
          </cell>
          <cell r="G133">
            <v>11</v>
          </cell>
          <cell r="H133">
            <v>16</v>
          </cell>
          <cell r="I133">
            <v>30</v>
          </cell>
          <cell r="J133">
            <v>20</v>
          </cell>
          <cell r="K133">
            <v>28</v>
          </cell>
        </row>
        <row r="134">
          <cell r="B134">
            <v>22</v>
          </cell>
          <cell r="C134" t="str">
            <v>HM</v>
          </cell>
          <cell r="D134">
            <v>38</v>
          </cell>
          <cell r="E134" t="str">
            <v>S57.4.1</v>
          </cell>
          <cell r="F134">
            <v>317.3</v>
          </cell>
          <cell r="G134">
            <v>18</v>
          </cell>
          <cell r="H134">
            <v>18.5</v>
          </cell>
          <cell r="I134">
            <v>30</v>
          </cell>
          <cell r="J134">
            <v>20</v>
          </cell>
          <cell r="K134">
            <v>23</v>
          </cell>
        </row>
        <row r="135">
          <cell r="B135">
            <v>1</v>
          </cell>
          <cell r="C135" t="str">
            <v>HM</v>
          </cell>
          <cell r="D135">
            <v>46</v>
          </cell>
          <cell r="E135" t="str">
            <v>S57.2.1</v>
          </cell>
          <cell r="F135">
            <v>378.3</v>
          </cell>
          <cell r="G135">
            <v>18</v>
          </cell>
          <cell r="H135">
            <v>22.5</v>
          </cell>
          <cell r="I135">
            <v>30</v>
          </cell>
          <cell r="J135">
            <v>15</v>
          </cell>
          <cell r="L135">
            <v>2</v>
          </cell>
        </row>
        <row r="136">
          <cell r="B136">
            <v>17</v>
          </cell>
          <cell r="C136" t="str">
            <v>HM</v>
          </cell>
          <cell r="D136">
            <v>39</v>
          </cell>
          <cell r="E136" t="str">
            <v>S56.4.1</v>
          </cell>
          <cell r="F136">
            <v>316.7</v>
          </cell>
          <cell r="G136">
            <v>19</v>
          </cell>
          <cell r="H136">
            <v>19.5</v>
          </cell>
          <cell r="I136">
            <v>30</v>
          </cell>
          <cell r="J136">
            <v>20</v>
          </cell>
          <cell r="K136">
            <v>20</v>
          </cell>
          <cell r="L136">
            <v>3</v>
          </cell>
        </row>
        <row r="137">
          <cell r="B137">
            <v>7</v>
          </cell>
          <cell r="C137" t="str">
            <v>L</v>
          </cell>
          <cell r="D137">
            <v>40</v>
          </cell>
          <cell r="E137" t="str">
            <v>H6.9.1</v>
          </cell>
          <cell r="F137">
            <v>318.5</v>
          </cell>
          <cell r="G137">
            <v>10</v>
          </cell>
          <cell r="H137">
            <v>15.5</v>
          </cell>
          <cell r="I137">
            <v>20</v>
          </cell>
          <cell r="J137">
            <v>20</v>
          </cell>
          <cell r="K137">
            <v>23</v>
          </cell>
        </row>
        <row r="138">
          <cell r="B138">
            <v>27</v>
          </cell>
          <cell r="C138" t="str">
            <v>L</v>
          </cell>
          <cell r="D138">
            <v>36</v>
          </cell>
          <cell r="E138" t="str">
            <v>S59.4.1</v>
          </cell>
          <cell r="F138">
            <v>279.89999999999998</v>
          </cell>
          <cell r="G138">
            <v>16</v>
          </cell>
          <cell r="H138">
            <v>16.5</v>
          </cell>
          <cell r="I138">
            <v>20</v>
          </cell>
          <cell r="J138">
            <v>15</v>
          </cell>
        </row>
        <row r="139">
          <cell r="B139">
            <v>20</v>
          </cell>
          <cell r="C139" t="str">
            <v>L</v>
          </cell>
          <cell r="D139">
            <v>38</v>
          </cell>
          <cell r="E139" t="str">
            <v>S59.4.1</v>
          </cell>
          <cell r="F139">
            <v>321.10000000000002</v>
          </cell>
          <cell r="G139">
            <v>16</v>
          </cell>
          <cell r="H139">
            <v>17.5</v>
          </cell>
          <cell r="I139">
            <v>20</v>
          </cell>
          <cell r="J139">
            <v>20</v>
          </cell>
          <cell r="K139">
            <v>20</v>
          </cell>
        </row>
        <row r="140">
          <cell r="B140">
            <v>24</v>
          </cell>
          <cell r="C140" t="str">
            <v>L</v>
          </cell>
          <cell r="D140">
            <v>38</v>
          </cell>
          <cell r="E140" t="str">
            <v>S59.4.1</v>
          </cell>
          <cell r="F140">
            <v>280</v>
          </cell>
          <cell r="G140">
            <v>16</v>
          </cell>
          <cell r="H140">
            <v>17.5</v>
          </cell>
          <cell r="I140">
            <v>20</v>
          </cell>
          <cell r="J140">
            <v>20</v>
          </cell>
          <cell r="K140">
            <v>23</v>
          </cell>
        </row>
        <row r="141">
          <cell r="B141">
            <v>26</v>
          </cell>
          <cell r="C141" t="str">
            <v>L</v>
          </cell>
          <cell r="D141">
            <v>37</v>
          </cell>
          <cell r="E141" t="str">
            <v>S58.4.1</v>
          </cell>
          <cell r="F141">
            <v>288.3</v>
          </cell>
          <cell r="G141">
            <v>17</v>
          </cell>
          <cell r="H141">
            <v>17.5</v>
          </cell>
          <cell r="I141">
            <v>20</v>
          </cell>
          <cell r="J141">
            <v>20</v>
          </cell>
          <cell r="K141">
            <v>23</v>
          </cell>
          <cell r="M141">
            <v>3</v>
          </cell>
        </row>
        <row r="142">
          <cell r="B142">
            <v>21</v>
          </cell>
          <cell r="C142" t="str">
            <v>L</v>
          </cell>
          <cell r="D142">
            <v>38</v>
          </cell>
          <cell r="E142" t="str">
            <v>S58.4.1</v>
          </cell>
          <cell r="F142">
            <v>301.89999999999998</v>
          </cell>
          <cell r="G142">
            <v>17</v>
          </cell>
          <cell r="H142">
            <v>18</v>
          </cell>
          <cell r="I142">
            <v>20</v>
          </cell>
          <cell r="J142">
            <v>20</v>
          </cell>
          <cell r="K142">
            <v>23</v>
          </cell>
        </row>
        <row r="143">
          <cell r="B143">
            <v>13</v>
          </cell>
          <cell r="C143" t="str">
            <v>L</v>
          </cell>
          <cell r="D143">
            <v>39</v>
          </cell>
          <cell r="E143" t="str">
            <v>S58.4.1</v>
          </cell>
          <cell r="F143">
            <v>294.7</v>
          </cell>
          <cell r="G143">
            <v>17</v>
          </cell>
          <cell r="H143">
            <v>18.5</v>
          </cell>
          <cell r="I143">
            <v>20</v>
          </cell>
          <cell r="J143">
            <v>15</v>
          </cell>
        </row>
        <row r="144">
          <cell r="B144">
            <v>19</v>
          </cell>
          <cell r="C144" t="str">
            <v>L</v>
          </cell>
          <cell r="D144">
            <v>39</v>
          </cell>
          <cell r="E144" t="str">
            <v>S57.4.1</v>
          </cell>
          <cell r="F144">
            <v>318.8</v>
          </cell>
          <cell r="G144">
            <v>18</v>
          </cell>
          <cell r="H144">
            <v>19</v>
          </cell>
          <cell r="I144">
            <v>20</v>
          </cell>
          <cell r="J144">
            <v>20</v>
          </cell>
          <cell r="K144">
            <v>23</v>
          </cell>
        </row>
        <row r="145">
          <cell r="B145">
            <v>16</v>
          </cell>
          <cell r="C145" t="str">
            <v>L</v>
          </cell>
          <cell r="D145">
            <v>39</v>
          </cell>
          <cell r="E145" t="str">
            <v>S54.4.1</v>
          </cell>
          <cell r="F145">
            <v>315.7</v>
          </cell>
          <cell r="G145">
            <v>19</v>
          </cell>
          <cell r="H145">
            <v>19.5</v>
          </cell>
          <cell r="I145">
            <v>20</v>
          </cell>
          <cell r="J145">
            <v>15</v>
          </cell>
        </row>
        <row r="146">
          <cell r="B146">
            <v>6</v>
          </cell>
          <cell r="C146" t="str">
            <v>L</v>
          </cell>
          <cell r="D146">
            <v>40</v>
          </cell>
          <cell r="E146" t="str">
            <v>S56.4.1</v>
          </cell>
          <cell r="F146">
            <v>313.39999999999998</v>
          </cell>
          <cell r="G146">
            <v>19</v>
          </cell>
          <cell r="H146">
            <v>20</v>
          </cell>
          <cell r="I146">
            <v>20</v>
          </cell>
          <cell r="J146">
            <v>15</v>
          </cell>
          <cell r="M146">
            <v>3</v>
          </cell>
        </row>
        <row r="147">
          <cell r="B147">
            <v>11</v>
          </cell>
          <cell r="C147" t="str">
            <v>L</v>
          </cell>
          <cell r="D147">
            <v>39</v>
          </cell>
          <cell r="E147" t="str">
            <v>S54.4.1</v>
          </cell>
          <cell r="F147">
            <v>321.10000000000002</v>
          </cell>
          <cell r="G147">
            <v>21</v>
          </cell>
          <cell r="H147">
            <v>21</v>
          </cell>
          <cell r="I147">
            <v>20</v>
          </cell>
          <cell r="J147">
            <v>20</v>
          </cell>
          <cell r="K147">
            <v>23</v>
          </cell>
        </row>
        <row r="148">
          <cell r="B148">
            <v>5</v>
          </cell>
          <cell r="C148" t="str">
            <v>L</v>
          </cell>
          <cell r="D148">
            <v>41</v>
          </cell>
          <cell r="E148" t="str">
            <v>S54.4.1</v>
          </cell>
          <cell r="F148">
            <v>343.9</v>
          </cell>
          <cell r="G148">
            <v>21</v>
          </cell>
          <cell r="H148">
            <v>21.5</v>
          </cell>
          <cell r="I148">
            <v>20</v>
          </cell>
          <cell r="J148">
            <v>20</v>
          </cell>
          <cell r="K148">
            <v>10</v>
          </cell>
        </row>
        <row r="149">
          <cell r="B149">
            <v>4</v>
          </cell>
          <cell r="C149" t="str">
            <v>L</v>
          </cell>
          <cell r="D149">
            <v>42</v>
          </cell>
          <cell r="E149" t="str">
            <v>S54.4.1</v>
          </cell>
          <cell r="F149">
            <v>349.4</v>
          </cell>
          <cell r="G149">
            <v>21</v>
          </cell>
          <cell r="H149">
            <v>22</v>
          </cell>
          <cell r="I149">
            <v>20</v>
          </cell>
          <cell r="J149">
            <v>15</v>
          </cell>
        </row>
        <row r="150">
          <cell r="B150">
            <v>2</v>
          </cell>
          <cell r="C150" t="str">
            <v>L</v>
          </cell>
          <cell r="D150">
            <v>45</v>
          </cell>
          <cell r="E150" t="str">
            <v>S52.4.1</v>
          </cell>
          <cell r="F150">
            <v>386.5</v>
          </cell>
          <cell r="G150">
            <v>23</v>
          </cell>
          <cell r="H150">
            <v>24.5</v>
          </cell>
          <cell r="I150">
            <v>20</v>
          </cell>
          <cell r="J150">
            <v>15</v>
          </cell>
        </row>
        <row r="151">
          <cell r="B151">
            <v>32</v>
          </cell>
          <cell r="C151" t="str">
            <v>SL</v>
          </cell>
          <cell r="D151">
            <v>34</v>
          </cell>
          <cell r="E151" t="str">
            <v>S63.4.1</v>
          </cell>
          <cell r="F151">
            <v>234.8</v>
          </cell>
          <cell r="G151">
            <v>12</v>
          </cell>
          <cell r="H151">
            <v>13.5</v>
          </cell>
          <cell r="I151">
            <v>10</v>
          </cell>
          <cell r="J151">
            <v>15</v>
          </cell>
          <cell r="M151">
            <v>3</v>
          </cell>
        </row>
        <row r="152">
          <cell r="B152">
            <v>12</v>
          </cell>
          <cell r="C152" t="str">
            <v>SL</v>
          </cell>
          <cell r="D152">
            <v>39</v>
          </cell>
          <cell r="E152" t="str">
            <v>H4.5.21</v>
          </cell>
          <cell r="F152">
            <v>318.5</v>
          </cell>
          <cell r="G152">
            <v>12</v>
          </cell>
          <cell r="H152">
            <v>16</v>
          </cell>
          <cell r="I152">
            <v>10</v>
          </cell>
          <cell r="J152">
            <v>15</v>
          </cell>
        </row>
        <row r="153">
          <cell r="B153">
            <v>38</v>
          </cell>
          <cell r="C153" t="str">
            <v>SL</v>
          </cell>
          <cell r="D153">
            <v>33</v>
          </cell>
          <cell r="E153" t="str">
            <v>S62.4.1</v>
          </cell>
          <cell r="F153">
            <v>250.3</v>
          </cell>
          <cell r="G153">
            <v>13</v>
          </cell>
          <cell r="H153">
            <v>13.5</v>
          </cell>
          <cell r="I153">
            <v>10</v>
          </cell>
          <cell r="J153">
            <v>15</v>
          </cell>
        </row>
        <row r="154">
          <cell r="B154">
            <v>35</v>
          </cell>
          <cell r="C154" t="str">
            <v>SL</v>
          </cell>
          <cell r="D154">
            <v>34</v>
          </cell>
          <cell r="E154" t="str">
            <v>S62.4.1</v>
          </cell>
          <cell r="F154">
            <v>247.6</v>
          </cell>
          <cell r="G154">
            <v>13</v>
          </cell>
          <cell r="H154">
            <v>14</v>
          </cell>
          <cell r="I154">
            <v>10</v>
          </cell>
          <cell r="J154">
            <v>20</v>
          </cell>
        </row>
        <row r="155">
          <cell r="B155">
            <v>31</v>
          </cell>
          <cell r="C155" t="str">
            <v>SL</v>
          </cell>
          <cell r="D155">
            <v>35</v>
          </cell>
          <cell r="E155" t="str">
            <v>S61.4.1</v>
          </cell>
          <cell r="F155">
            <v>263.10000000000002</v>
          </cell>
          <cell r="G155">
            <v>14</v>
          </cell>
          <cell r="H155">
            <v>15</v>
          </cell>
          <cell r="I155">
            <v>10</v>
          </cell>
          <cell r="J155">
            <v>15</v>
          </cell>
        </row>
        <row r="156">
          <cell r="B156">
            <v>37</v>
          </cell>
          <cell r="C156" t="str">
            <v>SL</v>
          </cell>
          <cell r="D156">
            <v>33</v>
          </cell>
          <cell r="E156" t="str">
            <v>S60.4.1</v>
          </cell>
          <cell r="F156">
            <v>249.5</v>
          </cell>
          <cell r="G156">
            <v>15</v>
          </cell>
          <cell r="H156">
            <v>15</v>
          </cell>
          <cell r="I156">
            <v>10</v>
          </cell>
          <cell r="J156">
            <v>20</v>
          </cell>
          <cell r="K156">
            <v>23</v>
          </cell>
        </row>
        <row r="157">
          <cell r="B157">
            <v>25</v>
          </cell>
          <cell r="C157" t="str">
            <v>SL</v>
          </cell>
          <cell r="D157">
            <v>37</v>
          </cell>
          <cell r="E157" t="str">
            <v>S61.11.1</v>
          </cell>
          <cell r="F157">
            <v>288.7</v>
          </cell>
          <cell r="G157">
            <v>15</v>
          </cell>
          <cell r="H157">
            <v>16.5</v>
          </cell>
          <cell r="I157">
            <v>10</v>
          </cell>
          <cell r="J157">
            <v>20</v>
          </cell>
          <cell r="K157">
            <v>26</v>
          </cell>
        </row>
        <row r="158">
          <cell r="B158">
            <v>28</v>
          </cell>
          <cell r="C158" t="str">
            <v>SL</v>
          </cell>
          <cell r="D158">
            <v>36</v>
          </cell>
          <cell r="E158" t="str">
            <v>S59.4.1</v>
          </cell>
          <cell r="F158">
            <v>268.3</v>
          </cell>
          <cell r="G158">
            <v>16</v>
          </cell>
          <cell r="H158">
            <v>16.5</v>
          </cell>
          <cell r="I158">
            <v>10</v>
          </cell>
          <cell r="J158">
            <v>15</v>
          </cell>
        </row>
        <row r="159">
          <cell r="B159">
            <v>10</v>
          </cell>
          <cell r="C159" t="str">
            <v>SL</v>
          </cell>
          <cell r="D159">
            <v>39</v>
          </cell>
          <cell r="E159" t="str">
            <v>S58.4.1</v>
          </cell>
          <cell r="F159">
            <v>289.39999999999998</v>
          </cell>
          <cell r="G159">
            <v>17</v>
          </cell>
          <cell r="H159">
            <v>18.5</v>
          </cell>
          <cell r="I159">
            <v>10</v>
          </cell>
          <cell r="J159">
            <v>15</v>
          </cell>
        </row>
        <row r="160">
          <cell r="B160">
            <v>14</v>
          </cell>
          <cell r="C160" t="str">
            <v>SL</v>
          </cell>
          <cell r="D160">
            <v>39</v>
          </cell>
          <cell r="E160" t="str">
            <v>S58.4.1</v>
          </cell>
          <cell r="F160">
            <v>319.3</v>
          </cell>
          <cell r="G160">
            <v>17</v>
          </cell>
          <cell r="H160">
            <v>18.5</v>
          </cell>
          <cell r="I160">
            <v>10</v>
          </cell>
          <cell r="J160">
            <v>15</v>
          </cell>
        </row>
        <row r="161">
          <cell r="B161">
            <v>15</v>
          </cell>
          <cell r="C161" t="str">
            <v>SL</v>
          </cell>
          <cell r="D161">
            <v>39</v>
          </cell>
          <cell r="E161" t="str">
            <v>S58.4.1</v>
          </cell>
          <cell r="F161">
            <v>283.60000000000002</v>
          </cell>
          <cell r="G161">
            <v>17</v>
          </cell>
          <cell r="H161">
            <v>18.5</v>
          </cell>
          <cell r="I161">
            <v>20</v>
          </cell>
          <cell r="J161">
            <v>20</v>
          </cell>
          <cell r="K161">
            <v>26</v>
          </cell>
        </row>
        <row r="162">
          <cell r="B162">
            <v>23</v>
          </cell>
          <cell r="C162" t="str">
            <v>SL</v>
          </cell>
          <cell r="D162">
            <v>38</v>
          </cell>
          <cell r="E162" t="str">
            <v>S57.4.1</v>
          </cell>
          <cell r="F162">
            <v>302.7</v>
          </cell>
          <cell r="G162">
            <v>18</v>
          </cell>
          <cell r="H162">
            <v>18.5</v>
          </cell>
          <cell r="I162">
            <v>10</v>
          </cell>
          <cell r="J162">
            <v>15</v>
          </cell>
        </row>
      </sheetData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項目説明"/>
      <sheetName val="画面項目説明補足"/>
      <sheetName val="会話仕様"/>
      <sheetName val="電文仕様(上り）"/>
      <sheetName val="電文仕様 (下り)"/>
      <sheetName val="データ更新仕様(移動元)"/>
      <sheetName val="データ更新仕様(移動先)"/>
      <sheetName val="メッセージ一覧"/>
      <sheetName val="補足説明"/>
      <sheetName val="処理説明"/>
      <sheetName val="画面レイアウト(A10100)"/>
      <sheetName val="画面項目説明(A10100)"/>
      <sheetName val="画面項目説明補足(A10100)"/>
      <sheetName val="会話仕様(A10100)"/>
      <sheetName val="画面レイアウト(A10101)"/>
      <sheetName val="画面項目説明(A10201)"/>
      <sheetName val="画面項目説明補足(A10201)"/>
      <sheetName val="会話仕様(A10101)"/>
      <sheetName val="電文仕様（入力・上）"/>
      <sheetName val="電文仕様（入力・下・１－１）"/>
      <sheetName val="電文仕様（入力・下・１－２）"/>
      <sheetName val="電文仕様（入力・下・１－３）"/>
      <sheetName val="電文仕様（入力・下・２－２）"/>
      <sheetName val="電文仕様（入力・下・２－３）"/>
      <sheetName val="電文仕様（入力・下・３－１）"/>
      <sheetName val="電文仕様（入力・下・３－２）"/>
      <sheetName val="電文仕様（入力・下・３－３）"/>
      <sheetName val="電文仕様（検索・上）"/>
      <sheetName val="電文仕様（検索・下・１－１）"/>
      <sheetName val="電文仕様（検索・下・１－２ ）"/>
      <sheetName val="ＤＢ更新（採番マスタ）"/>
      <sheetName val="ＤＢ更新（受注分割納品）"/>
      <sheetName val="ＤＢ更新（受注手配明細）"/>
      <sheetName val="ＤＢ更新（在庫）"/>
      <sheetName val="ＤＢ更新（取引先部門ﾏｽﾀ）"/>
      <sheetName val="ＤＢ更新（品番マスタ）"/>
      <sheetName val="ＤＢ更新（手配ﾍｯﾀﾞｰ）"/>
      <sheetName val="ＤＢ更新（受注残管理）"/>
      <sheetName val="ＤＢ更新（受注手配履歴）"/>
      <sheetName val="ＤＢ更新（引当情報）"/>
      <sheetName val="ＤＢ更新（在庫明細）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遷移図"/>
      <sheetName val="処理概要"/>
      <sheetName val="画面レイアウト"/>
      <sheetName val="画面項目説明書"/>
      <sheetName val="ビジネスエンティティ仕様"/>
      <sheetName val="イベント仕様"/>
      <sheetName val="ファサードインターフェース仕様"/>
      <sheetName val="チェック仕様"/>
      <sheetName val="補足説明"/>
      <sheetName val="リストデータ設定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Z7" t="str">
            <v>文字列</v>
          </cell>
          <cell r="AE7" t="str">
            <v>Label</v>
          </cell>
        </row>
        <row r="8">
          <cell r="Z8" t="str">
            <v>日付</v>
          </cell>
          <cell r="AE8" t="str">
            <v>Ediit</v>
          </cell>
        </row>
        <row r="9">
          <cell r="Z9" t="str">
            <v>数値</v>
          </cell>
          <cell r="AE9" t="str">
            <v>Date</v>
          </cell>
        </row>
        <row r="10">
          <cell r="AE10" t="str">
            <v>Number</v>
          </cell>
        </row>
        <row r="11">
          <cell r="AE11" t="str">
            <v>RadioButton</v>
          </cell>
        </row>
        <row r="12">
          <cell r="AE12" t="str">
            <v>CheckBox</v>
          </cell>
        </row>
        <row r="13">
          <cell r="AE13" t="str">
            <v>CheckedListBox</v>
          </cell>
        </row>
        <row r="14">
          <cell r="AE14" t="str">
            <v>DataGrid</v>
          </cell>
        </row>
        <row r="15">
          <cell r="AE15" t="str">
            <v>Combo</v>
          </cell>
        </row>
        <row r="16">
          <cell r="AE16" t="str">
            <v>FpSpread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以下削除・変更項目"/>
      <sheetName val="2.TM従事員交通費_old"/>
      <sheetName val="17.TM項目"/>
      <sheetName val="19.TM交通機関距離"/>
      <sheetName val="20.TD受信データ"/>
      <sheetName val="#REF"/>
    </sheetNames>
    <sheetDataSet>
      <sheetData sheetId="0" refreshError="1"/>
      <sheetData sheetId="1"/>
      <sheetData sheetId="2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給与01sim"/>
      <sheetName val="A"/>
      <sheetName val="Print 3"/>
      <sheetName val="Sｉｍ"/>
      <sheetName val="従名簿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処理概要"/>
      <sheetName val="画面遷移"/>
      <sheetName val="画面遷移詳細"/>
      <sheetName val="画面ｲﾒｰｼﾞ"/>
      <sheetName val="画面項目説明"/>
      <sheetName val="ＤＢ更新内容"/>
      <sheetName val="イベント仕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処理概要"/>
      <sheetName val="DB関連図"/>
      <sheetName val="画面遷移"/>
      <sheetName val="画面ｲﾒｰｼﾞ①"/>
      <sheetName val="画面ｲﾒｰｼﾞ"/>
      <sheetName val="画面項目説明"/>
      <sheetName val="帳票ｲﾒｰｼﾞ "/>
      <sheetName val="帳票移送仕様"/>
      <sheetName val="イベント仕様"/>
      <sheetName val="ＤＢ更新内容"/>
      <sheetName val="補足説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レイアウト"/>
      <sheetName val="概要説明"/>
      <sheetName val="イベント仕様"/>
      <sheetName val="画面項目設定"/>
      <sheetName val="リストデータ設定シート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I</v>
          </cell>
        </row>
        <row r="8">
          <cell r="F8" t="str">
            <v>I/O</v>
          </cell>
        </row>
        <row r="9">
          <cell r="F9" t="str">
            <v>O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個人"/>
      <sheetName val="G総売上"/>
      <sheetName val="G総加工高"/>
      <sheetName val="G総売上内訳"/>
      <sheetName val="Sheet1 (2)"/>
      <sheetName val="97売G"/>
      <sheetName val="G売上加工"/>
      <sheetName val="G売上内訳"/>
      <sheetName val="ｸﾞﾗﾌ用"/>
      <sheetName val="表紙"/>
      <sheetName val="機能作業"/>
    </sheetNames>
    <sheetDataSet>
      <sheetData sheetId="0" refreshError="1"/>
      <sheetData sheetId="1" refreshError="1">
        <row r="5">
          <cell r="E5" t="str">
            <v>CODE1</v>
          </cell>
          <cell r="F5" t="str">
            <v>CODE2</v>
          </cell>
          <cell r="G5" t="str">
            <v>社名</v>
          </cell>
          <cell r="H5" t="str">
            <v>部署1</v>
          </cell>
          <cell r="I5" t="str">
            <v>部署2</v>
          </cell>
          <cell r="J5" t="str">
            <v>ｸﾞﾙｰﾌﾟ</v>
          </cell>
          <cell r="K5" t="str">
            <v>基本人員</v>
          </cell>
          <cell r="L5" t="str">
            <v>名前</v>
          </cell>
          <cell r="M5" t="str">
            <v>年度計</v>
          </cell>
          <cell r="N5" t="str">
            <v>年度平均</v>
          </cell>
          <cell r="O5" t="str">
            <v>４月</v>
          </cell>
          <cell r="P5" t="str">
            <v>５月</v>
          </cell>
          <cell r="Q5" t="str">
            <v>６月</v>
          </cell>
          <cell r="R5" t="str">
            <v>７月</v>
          </cell>
          <cell r="S5" t="str">
            <v>８月</v>
          </cell>
          <cell r="T5" t="str">
            <v>９月</v>
          </cell>
          <cell r="U5" t="str">
            <v>１０月</v>
          </cell>
          <cell r="V5" t="str">
            <v>１１月</v>
          </cell>
          <cell r="W5" t="str">
            <v>１２月</v>
          </cell>
          <cell r="X5" t="str">
            <v>１月</v>
          </cell>
          <cell r="Y5" t="str">
            <v>２月</v>
          </cell>
          <cell r="Z5" t="str">
            <v>３月</v>
          </cell>
        </row>
        <row r="6">
          <cell r="E6" t="str">
            <v>A1</v>
          </cell>
          <cell r="F6" t="str">
            <v>D3</v>
          </cell>
          <cell r="G6" t="str">
            <v>NEC玉川</v>
          </cell>
          <cell r="H6" t="str">
            <v>ﾏｲｺﾝ</v>
          </cell>
          <cell r="I6" t="str">
            <v>1MCU</v>
          </cell>
          <cell r="J6" t="str">
            <v>3設</v>
          </cell>
          <cell r="K6">
            <v>4</v>
          </cell>
          <cell r="L6" t="str">
            <v>米沢</v>
          </cell>
          <cell r="M6">
            <v>11401</v>
          </cell>
          <cell r="N6">
            <v>950.08333333333337</v>
          </cell>
          <cell r="O6">
            <v>801</v>
          </cell>
          <cell r="P6">
            <v>850</v>
          </cell>
          <cell r="Q6">
            <v>920</v>
          </cell>
          <cell r="R6">
            <v>906</v>
          </cell>
          <cell r="S6">
            <v>1604</v>
          </cell>
          <cell r="T6">
            <v>1520</v>
          </cell>
          <cell r="U6">
            <v>800</v>
          </cell>
          <cell r="V6">
            <v>800</v>
          </cell>
          <cell r="W6">
            <v>800</v>
          </cell>
          <cell r="X6">
            <v>800</v>
          </cell>
          <cell r="Y6">
            <v>800</v>
          </cell>
          <cell r="Z6">
            <v>800</v>
          </cell>
        </row>
        <row r="7">
          <cell r="E7" t="str">
            <v>A1</v>
          </cell>
          <cell r="F7" t="str">
            <v>D3</v>
          </cell>
          <cell r="L7" t="str">
            <v>三輪</v>
          </cell>
          <cell r="M7">
            <v>9724</v>
          </cell>
          <cell r="N7">
            <v>810.33333333333337</v>
          </cell>
          <cell r="O7">
            <v>801</v>
          </cell>
          <cell r="P7">
            <v>781</v>
          </cell>
          <cell r="Q7">
            <v>840</v>
          </cell>
          <cell r="R7">
            <v>802</v>
          </cell>
          <cell r="S7">
            <v>900</v>
          </cell>
          <cell r="T7">
            <v>800</v>
          </cell>
          <cell r="U7">
            <v>800</v>
          </cell>
          <cell r="V7">
            <v>800</v>
          </cell>
          <cell r="W7">
            <v>800</v>
          </cell>
          <cell r="X7">
            <v>800</v>
          </cell>
          <cell r="Y7">
            <v>800</v>
          </cell>
          <cell r="Z7">
            <v>800</v>
          </cell>
        </row>
        <row r="8">
          <cell r="E8" t="str">
            <v>A2</v>
          </cell>
          <cell r="F8" t="str">
            <v>D3</v>
          </cell>
          <cell r="G8" t="str">
            <v>NEC相模</v>
          </cell>
          <cell r="H8" t="str">
            <v>ﾏｲｺﾝ</v>
          </cell>
          <cell r="I8" t="str">
            <v>共通ﾏｸﾛ</v>
          </cell>
          <cell r="L8" t="str">
            <v>太田</v>
          </cell>
          <cell r="M8">
            <v>10025</v>
          </cell>
          <cell r="N8">
            <v>835.41666666666663</v>
          </cell>
          <cell r="O8">
            <v>490</v>
          </cell>
          <cell r="P8">
            <v>700</v>
          </cell>
          <cell r="Q8">
            <v>700</v>
          </cell>
          <cell r="R8">
            <v>768</v>
          </cell>
          <cell r="S8">
            <v>1734</v>
          </cell>
          <cell r="T8">
            <v>833</v>
          </cell>
          <cell r="U8">
            <v>800</v>
          </cell>
          <cell r="V8">
            <v>800</v>
          </cell>
          <cell r="W8">
            <v>800</v>
          </cell>
          <cell r="X8">
            <v>800</v>
          </cell>
          <cell r="Y8">
            <v>800</v>
          </cell>
          <cell r="Z8">
            <v>800</v>
          </cell>
        </row>
        <row r="9">
          <cell r="E9" t="str">
            <v>A2</v>
          </cell>
          <cell r="F9" t="str">
            <v>D3</v>
          </cell>
          <cell r="L9" t="str">
            <v>佐藤ﾀ</v>
          </cell>
          <cell r="M9">
            <v>4800</v>
          </cell>
          <cell r="N9">
            <v>400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800</v>
          </cell>
          <cell r="V9">
            <v>800</v>
          </cell>
          <cell r="W9">
            <v>800</v>
          </cell>
          <cell r="X9">
            <v>800</v>
          </cell>
          <cell r="Y9">
            <v>800</v>
          </cell>
          <cell r="Z9">
            <v>800</v>
          </cell>
        </row>
        <row r="10">
          <cell r="L10" t="str">
            <v>合計</v>
          </cell>
          <cell r="M10">
            <v>35950</v>
          </cell>
          <cell r="N10">
            <v>2995.8333333333335</v>
          </cell>
          <cell r="O10">
            <v>2092</v>
          </cell>
          <cell r="P10">
            <v>2331</v>
          </cell>
          <cell r="Q10">
            <v>2460</v>
          </cell>
          <cell r="R10">
            <v>2476</v>
          </cell>
          <cell r="S10">
            <v>4238</v>
          </cell>
          <cell r="T10">
            <v>3153</v>
          </cell>
          <cell r="U10">
            <v>3200</v>
          </cell>
          <cell r="V10">
            <v>3200</v>
          </cell>
          <cell r="W10">
            <v>3200</v>
          </cell>
          <cell r="X10">
            <v>3200</v>
          </cell>
          <cell r="Y10">
            <v>3200</v>
          </cell>
          <cell r="Z10">
            <v>3200</v>
          </cell>
        </row>
        <row r="11">
          <cell r="E11" t="str">
            <v>A1</v>
          </cell>
          <cell r="F11" t="str">
            <v>D3</v>
          </cell>
          <cell r="G11" t="str">
            <v>NEC玉川</v>
          </cell>
          <cell r="H11" t="str">
            <v>ｼｽﾏｲ</v>
          </cell>
          <cell r="I11" t="str">
            <v>3設</v>
          </cell>
          <cell r="L11" t="str">
            <v>上道</v>
          </cell>
          <cell r="M11">
            <v>9740</v>
          </cell>
          <cell r="N11">
            <v>811.66666666666663</v>
          </cell>
          <cell r="O11">
            <v>955</v>
          </cell>
          <cell r="P11">
            <v>758</v>
          </cell>
          <cell r="Q11">
            <v>797</v>
          </cell>
          <cell r="R11">
            <v>828</v>
          </cell>
          <cell r="S11">
            <v>801</v>
          </cell>
          <cell r="T11">
            <v>801</v>
          </cell>
          <cell r="U11">
            <v>800</v>
          </cell>
          <cell r="V11">
            <v>800</v>
          </cell>
          <cell r="W11">
            <v>800</v>
          </cell>
          <cell r="X11">
            <v>800</v>
          </cell>
          <cell r="Y11">
            <v>800</v>
          </cell>
          <cell r="Z11">
            <v>800</v>
          </cell>
        </row>
        <row r="12">
          <cell r="L12" t="str">
            <v>総合計</v>
          </cell>
          <cell r="M12">
            <v>45690</v>
          </cell>
          <cell r="N12">
            <v>3807.5</v>
          </cell>
          <cell r="O12">
            <v>3047</v>
          </cell>
          <cell r="P12">
            <v>3089</v>
          </cell>
          <cell r="Q12">
            <v>3257</v>
          </cell>
          <cell r="R12">
            <v>3304</v>
          </cell>
          <cell r="S12">
            <v>5039</v>
          </cell>
          <cell r="T12">
            <v>3954</v>
          </cell>
          <cell r="U12">
            <v>4000</v>
          </cell>
          <cell r="V12">
            <v>4000</v>
          </cell>
          <cell r="W12">
            <v>4000</v>
          </cell>
          <cell r="X12">
            <v>4000</v>
          </cell>
          <cell r="Y12">
            <v>4000</v>
          </cell>
          <cell r="Z12">
            <v>4000</v>
          </cell>
        </row>
        <row r="13">
          <cell r="E13" t="str">
            <v>A1</v>
          </cell>
          <cell r="F13" t="str">
            <v>D4</v>
          </cell>
          <cell r="G13" t="str">
            <v>NEC玉川</v>
          </cell>
          <cell r="H13" t="str">
            <v>ﾏｲｺﾝ</v>
          </cell>
          <cell r="I13" t="str">
            <v>1MCU</v>
          </cell>
          <cell r="J13" t="str">
            <v>4設</v>
          </cell>
          <cell r="K13">
            <v>13</v>
          </cell>
          <cell r="L13" t="str">
            <v>榎本</v>
          </cell>
          <cell r="M13">
            <v>10620</v>
          </cell>
          <cell r="N13">
            <v>885</v>
          </cell>
          <cell r="O13">
            <v>945</v>
          </cell>
          <cell r="P13">
            <v>1145</v>
          </cell>
          <cell r="Q13">
            <v>815</v>
          </cell>
          <cell r="R13">
            <v>990</v>
          </cell>
          <cell r="S13">
            <v>969</v>
          </cell>
          <cell r="T13">
            <v>956</v>
          </cell>
          <cell r="U13">
            <v>800</v>
          </cell>
          <cell r="V13">
            <v>800</v>
          </cell>
          <cell r="W13">
            <v>800</v>
          </cell>
          <cell r="X13">
            <v>800</v>
          </cell>
          <cell r="Y13">
            <v>800</v>
          </cell>
          <cell r="Z13">
            <v>800</v>
          </cell>
        </row>
        <row r="14">
          <cell r="E14" t="str">
            <v>A1</v>
          </cell>
          <cell r="F14" t="str">
            <v>D4</v>
          </cell>
          <cell r="L14" t="str">
            <v>染川</v>
          </cell>
          <cell r="M14">
            <v>9693</v>
          </cell>
          <cell r="N14">
            <v>807.75</v>
          </cell>
          <cell r="O14">
            <v>792</v>
          </cell>
          <cell r="P14">
            <v>815</v>
          </cell>
          <cell r="Q14">
            <v>815</v>
          </cell>
          <cell r="R14">
            <v>833</v>
          </cell>
          <cell r="S14">
            <v>814</v>
          </cell>
          <cell r="T14">
            <v>824</v>
          </cell>
          <cell r="U14">
            <v>800</v>
          </cell>
          <cell r="V14">
            <v>800</v>
          </cell>
          <cell r="W14">
            <v>800</v>
          </cell>
          <cell r="X14">
            <v>800</v>
          </cell>
          <cell r="Y14">
            <v>800</v>
          </cell>
          <cell r="Z14">
            <v>800</v>
          </cell>
        </row>
        <row r="15">
          <cell r="E15" t="str">
            <v>A1</v>
          </cell>
          <cell r="F15" t="str">
            <v>D4</v>
          </cell>
          <cell r="L15" t="str">
            <v>黒田</v>
          </cell>
          <cell r="M15">
            <v>8178</v>
          </cell>
          <cell r="N15">
            <v>681.5</v>
          </cell>
          <cell r="O15">
            <v>0</v>
          </cell>
          <cell r="P15">
            <v>0</v>
          </cell>
          <cell r="Q15">
            <v>907</v>
          </cell>
          <cell r="R15">
            <v>833</v>
          </cell>
          <cell r="S15">
            <v>814</v>
          </cell>
          <cell r="T15">
            <v>824</v>
          </cell>
          <cell r="U15">
            <v>800</v>
          </cell>
          <cell r="V15">
            <v>800</v>
          </cell>
          <cell r="W15">
            <v>800</v>
          </cell>
          <cell r="X15">
            <v>800</v>
          </cell>
          <cell r="Y15">
            <v>800</v>
          </cell>
          <cell r="Z15">
            <v>800</v>
          </cell>
        </row>
        <row r="16">
          <cell r="E16" t="str">
            <v>A1</v>
          </cell>
          <cell r="F16" t="str">
            <v>D4</v>
          </cell>
          <cell r="L16" t="str">
            <v>平田</v>
          </cell>
          <cell r="M16">
            <v>9550</v>
          </cell>
          <cell r="N16">
            <v>795.83333333333337</v>
          </cell>
          <cell r="O16">
            <v>751</v>
          </cell>
          <cell r="P16">
            <v>772</v>
          </cell>
          <cell r="Q16">
            <v>782</v>
          </cell>
          <cell r="R16">
            <v>801</v>
          </cell>
          <cell r="S16">
            <v>835</v>
          </cell>
          <cell r="T16">
            <v>809</v>
          </cell>
          <cell r="U16">
            <v>800</v>
          </cell>
          <cell r="V16">
            <v>800</v>
          </cell>
          <cell r="W16">
            <v>800</v>
          </cell>
          <cell r="X16">
            <v>800</v>
          </cell>
          <cell r="Y16">
            <v>800</v>
          </cell>
          <cell r="Z16">
            <v>800</v>
          </cell>
        </row>
        <row r="17">
          <cell r="E17" t="str">
            <v>A1</v>
          </cell>
          <cell r="F17" t="str">
            <v>D4</v>
          </cell>
          <cell r="L17" t="str">
            <v>磯田</v>
          </cell>
          <cell r="M17">
            <v>9663</v>
          </cell>
          <cell r="N17">
            <v>805.25</v>
          </cell>
          <cell r="O17">
            <v>799</v>
          </cell>
          <cell r="P17">
            <v>815</v>
          </cell>
          <cell r="Q17">
            <v>815</v>
          </cell>
          <cell r="R17">
            <v>796</v>
          </cell>
          <cell r="S17">
            <v>814</v>
          </cell>
          <cell r="T17">
            <v>824</v>
          </cell>
          <cell r="U17">
            <v>800</v>
          </cell>
          <cell r="V17">
            <v>800</v>
          </cell>
          <cell r="W17">
            <v>800</v>
          </cell>
          <cell r="X17">
            <v>800</v>
          </cell>
          <cell r="Y17">
            <v>800</v>
          </cell>
          <cell r="Z17">
            <v>800</v>
          </cell>
        </row>
        <row r="18">
          <cell r="E18" t="str">
            <v>A1</v>
          </cell>
          <cell r="F18" t="str">
            <v>D4</v>
          </cell>
          <cell r="L18" t="str">
            <v>工藤</v>
          </cell>
          <cell r="M18">
            <v>9700</v>
          </cell>
          <cell r="N18">
            <v>808.33333333333337</v>
          </cell>
          <cell r="O18">
            <v>799</v>
          </cell>
          <cell r="P18">
            <v>815</v>
          </cell>
          <cell r="Q18">
            <v>815</v>
          </cell>
          <cell r="R18">
            <v>833</v>
          </cell>
          <cell r="S18">
            <v>814</v>
          </cell>
          <cell r="T18">
            <v>824</v>
          </cell>
          <cell r="U18">
            <v>800</v>
          </cell>
          <cell r="V18">
            <v>800</v>
          </cell>
          <cell r="W18">
            <v>800</v>
          </cell>
          <cell r="X18">
            <v>800</v>
          </cell>
          <cell r="Y18">
            <v>800</v>
          </cell>
          <cell r="Z18">
            <v>800</v>
          </cell>
        </row>
        <row r="19">
          <cell r="E19" t="str">
            <v>A1</v>
          </cell>
          <cell r="F19" t="str">
            <v>D4</v>
          </cell>
          <cell r="L19" t="str">
            <v>大海</v>
          </cell>
          <cell r="M19">
            <v>9700</v>
          </cell>
          <cell r="N19">
            <v>808.33333333333337</v>
          </cell>
          <cell r="O19">
            <v>799</v>
          </cell>
          <cell r="P19">
            <v>815</v>
          </cell>
          <cell r="Q19">
            <v>815</v>
          </cell>
          <cell r="R19">
            <v>833</v>
          </cell>
          <cell r="S19">
            <v>814</v>
          </cell>
          <cell r="T19">
            <v>824</v>
          </cell>
          <cell r="U19">
            <v>800</v>
          </cell>
          <cell r="V19">
            <v>800</v>
          </cell>
          <cell r="W19">
            <v>800</v>
          </cell>
          <cell r="X19">
            <v>800</v>
          </cell>
          <cell r="Y19">
            <v>800</v>
          </cell>
          <cell r="Z19">
            <v>800</v>
          </cell>
        </row>
        <row r="20">
          <cell r="E20" t="str">
            <v>A1</v>
          </cell>
          <cell r="F20" t="str">
            <v>D4</v>
          </cell>
          <cell r="L20" t="str">
            <v>槌田</v>
          </cell>
          <cell r="M20">
            <v>9693</v>
          </cell>
          <cell r="N20">
            <v>807.75</v>
          </cell>
          <cell r="O20">
            <v>792</v>
          </cell>
          <cell r="P20">
            <v>815</v>
          </cell>
          <cell r="Q20">
            <v>815</v>
          </cell>
          <cell r="R20">
            <v>833</v>
          </cell>
          <cell r="S20">
            <v>814</v>
          </cell>
          <cell r="T20">
            <v>824</v>
          </cell>
          <cell r="U20">
            <v>800</v>
          </cell>
          <cell r="V20">
            <v>800</v>
          </cell>
          <cell r="W20">
            <v>800</v>
          </cell>
          <cell r="X20">
            <v>800</v>
          </cell>
          <cell r="Y20">
            <v>800</v>
          </cell>
          <cell r="Z20">
            <v>800</v>
          </cell>
        </row>
        <row r="21">
          <cell r="E21" t="str">
            <v>A1</v>
          </cell>
          <cell r="F21" t="str">
            <v>D4</v>
          </cell>
          <cell r="L21" t="str">
            <v>山田</v>
          </cell>
          <cell r="M21">
            <v>8562</v>
          </cell>
          <cell r="N21">
            <v>713.5</v>
          </cell>
          <cell r="O21">
            <v>762</v>
          </cell>
          <cell r="P21">
            <v>700</v>
          </cell>
          <cell r="Q21">
            <v>700</v>
          </cell>
          <cell r="R21">
            <v>500</v>
          </cell>
          <cell r="S21">
            <v>700</v>
          </cell>
          <cell r="T21">
            <v>700</v>
          </cell>
          <cell r="U21">
            <v>750</v>
          </cell>
          <cell r="V21">
            <v>750</v>
          </cell>
          <cell r="W21">
            <v>750</v>
          </cell>
          <cell r="X21">
            <v>750</v>
          </cell>
          <cell r="Y21">
            <v>750</v>
          </cell>
          <cell r="Z21">
            <v>750</v>
          </cell>
        </row>
        <row r="22">
          <cell r="E22" t="str">
            <v>A1</v>
          </cell>
          <cell r="F22" t="str">
            <v>D4</v>
          </cell>
          <cell r="L22" t="str">
            <v>増子</v>
          </cell>
          <cell r="M22">
            <v>9700</v>
          </cell>
          <cell r="N22">
            <v>808.33333333333337</v>
          </cell>
          <cell r="O22">
            <v>799</v>
          </cell>
          <cell r="P22">
            <v>815</v>
          </cell>
          <cell r="Q22">
            <v>815</v>
          </cell>
          <cell r="R22">
            <v>833</v>
          </cell>
          <cell r="S22">
            <v>814</v>
          </cell>
          <cell r="T22">
            <v>824</v>
          </cell>
          <cell r="U22">
            <v>800</v>
          </cell>
          <cell r="V22">
            <v>800</v>
          </cell>
          <cell r="W22">
            <v>800</v>
          </cell>
          <cell r="X22">
            <v>800</v>
          </cell>
          <cell r="Y22">
            <v>800</v>
          </cell>
          <cell r="Z22">
            <v>800</v>
          </cell>
        </row>
        <row r="23">
          <cell r="E23" t="str">
            <v>A1</v>
          </cell>
          <cell r="F23" t="str">
            <v>D4</v>
          </cell>
          <cell r="L23" t="str">
            <v>畑</v>
          </cell>
          <cell r="M23">
            <v>9700</v>
          </cell>
          <cell r="N23">
            <v>808.33333333333337</v>
          </cell>
          <cell r="O23">
            <v>799</v>
          </cell>
          <cell r="P23">
            <v>815</v>
          </cell>
          <cell r="Q23">
            <v>815</v>
          </cell>
          <cell r="R23">
            <v>833</v>
          </cell>
          <cell r="S23">
            <v>814</v>
          </cell>
          <cell r="T23">
            <v>824</v>
          </cell>
          <cell r="U23">
            <v>800</v>
          </cell>
          <cell r="V23">
            <v>800</v>
          </cell>
          <cell r="W23">
            <v>800</v>
          </cell>
          <cell r="X23">
            <v>800</v>
          </cell>
          <cell r="Y23">
            <v>800</v>
          </cell>
          <cell r="Z23">
            <v>800</v>
          </cell>
        </row>
        <row r="24">
          <cell r="E24" t="str">
            <v>A1</v>
          </cell>
          <cell r="F24" t="str">
            <v>D4</v>
          </cell>
          <cell r="L24" t="str">
            <v>大倉</v>
          </cell>
          <cell r="M24">
            <v>9639</v>
          </cell>
          <cell r="N24">
            <v>803.25</v>
          </cell>
          <cell r="O24">
            <v>738</v>
          </cell>
          <cell r="P24">
            <v>815</v>
          </cell>
          <cell r="Q24">
            <v>815</v>
          </cell>
          <cell r="R24">
            <v>833</v>
          </cell>
          <cell r="S24">
            <v>814</v>
          </cell>
          <cell r="T24">
            <v>824</v>
          </cell>
          <cell r="U24">
            <v>800</v>
          </cell>
          <cell r="V24">
            <v>800</v>
          </cell>
          <cell r="W24">
            <v>800</v>
          </cell>
          <cell r="X24">
            <v>800</v>
          </cell>
          <cell r="Y24">
            <v>800</v>
          </cell>
          <cell r="Z24">
            <v>800</v>
          </cell>
        </row>
        <row r="25">
          <cell r="E25" t="str">
            <v>A1</v>
          </cell>
          <cell r="F25" t="str">
            <v>D4</v>
          </cell>
          <cell r="L25" t="str">
            <v>塚元</v>
          </cell>
          <cell r="M25">
            <v>9177</v>
          </cell>
          <cell r="N25">
            <v>764.75</v>
          </cell>
          <cell r="O25">
            <v>343</v>
          </cell>
          <cell r="P25">
            <v>800</v>
          </cell>
          <cell r="Q25">
            <v>800</v>
          </cell>
          <cell r="R25">
            <v>796</v>
          </cell>
          <cell r="S25">
            <v>814</v>
          </cell>
          <cell r="T25">
            <v>824</v>
          </cell>
          <cell r="U25">
            <v>800</v>
          </cell>
          <cell r="V25">
            <v>800</v>
          </cell>
          <cell r="W25">
            <v>800</v>
          </cell>
          <cell r="X25">
            <v>800</v>
          </cell>
          <cell r="Y25">
            <v>800</v>
          </cell>
          <cell r="Z25">
            <v>800</v>
          </cell>
        </row>
        <row r="26">
          <cell r="L26" t="str">
            <v>合計</v>
          </cell>
          <cell r="M26">
            <v>123575</v>
          </cell>
          <cell r="N26">
            <v>10297.916666666666</v>
          </cell>
          <cell r="O26">
            <v>9118</v>
          </cell>
          <cell r="P26">
            <v>9937</v>
          </cell>
          <cell r="Q26">
            <v>10524</v>
          </cell>
          <cell r="R26">
            <v>10547</v>
          </cell>
          <cell r="S26">
            <v>10644</v>
          </cell>
          <cell r="T26">
            <v>10705</v>
          </cell>
          <cell r="U26">
            <v>10350</v>
          </cell>
          <cell r="V26">
            <v>10350</v>
          </cell>
          <cell r="W26">
            <v>10350</v>
          </cell>
          <cell r="X26">
            <v>10350</v>
          </cell>
          <cell r="Y26">
            <v>10350</v>
          </cell>
          <cell r="Z26">
            <v>10350</v>
          </cell>
        </row>
        <row r="27">
          <cell r="E27" t="str">
            <v>C1</v>
          </cell>
          <cell r="F27" t="str">
            <v>D4</v>
          </cell>
          <cell r="G27" t="str">
            <v>安藤電気</v>
          </cell>
          <cell r="H27" t="str">
            <v>ATE</v>
          </cell>
          <cell r="I27" t="str">
            <v>CE</v>
          </cell>
          <cell r="J27" t="str">
            <v>4設</v>
          </cell>
          <cell r="K27">
            <v>1</v>
          </cell>
          <cell r="L27" t="str">
            <v>寺島</v>
          </cell>
          <cell r="M27">
            <v>9350</v>
          </cell>
          <cell r="N27">
            <v>779.16666666666663</v>
          </cell>
          <cell r="O27">
            <v>0</v>
          </cell>
          <cell r="P27">
            <v>850</v>
          </cell>
          <cell r="Q27">
            <v>850</v>
          </cell>
          <cell r="R27">
            <v>850</v>
          </cell>
          <cell r="S27">
            <v>850</v>
          </cell>
          <cell r="T27">
            <v>850</v>
          </cell>
          <cell r="U27">
            <v>850</v>
          </cell>
          <cell r="V27">
            <v>850</v>
          </cell>
          <cell r="W27">
            <v>850</v>
          </cell>
          <cell r="X27">
            <v>850</v>
          </cell>
          <cell r="Y27">
            <v>850</v>
          </cell>
          <cell r="Z27">
            <v>850</v>
          </cell>
        </row>
        <row r="28">
          <cell r="E28" t="str">
            <v>A1</v>
          </cell>
          <cell r="F28" t="str">
            <v>D4</v>
          </cell>
          <cell r="G28" t="str">
            <v>NEC玉川</v>
          </cell>
          <cell r="H28" t="str">
            <v>ｼｽﾏｲ</v>
          </cell>
          <cell r="I28" t="str">
            <v>5設</v>
          </cell>
          <cell r="J28" t="str">
            <v>4設</v>
          </cell>
          <cell r="K28">
            <v>0</v>
          </cell>
          <cell r="L28" t="str">
            <v>寺島</v>
          </cell>
          <cell r="M28">
            <v>917</v>
          </cell>
          <cell r="N28">
            <v>76.416666666666671</v>
          </cell>
          <cell r="O28">
            <v>762</v>
          </cell>
          <cell r="P28">
            <v>155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E29" t="str">
            <v>A2</v>
          </cell>
          <cell r="F29" t="str">
            <v>D4</v>
          </cell>
          <cell r="G29" t="str">
            <v>NEC相模</v>
          </cell>
          <cell r="H29" t="str">
            <v>ﾏｲｺﾝ</v>
          </cell>
          <cell r="I29" t="str">
            <v>1製技</v>
          </cell>
          <cell r="J29" t="str">
            <v>4設</v>
          </cell>
          <cell r="K29">
            <v>0</v>
          </cell>
          <cell r="L29" t="str">
            <v>榎本</v>
          </cell>
          <cell r="M29">
            <v>900</v>
          </cell>
          <cell r="N29">
            <v>75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150</v>
          </cell>
          <cell r="V29">
            <v>150</v>
          </cell>
          <cell r="W29">
            <v>150</v>
          </cell>
          <cell r="X29">
            <v>150</v>
          </cell>
          <cell r="Y29">
            <v>150</v>
          </cell>
          <cell r="Z29">
            <v>150</v>
          </cell>
        </row>
        <row r="30">
          <cell r="E30" t="str">
            <v>A2</v>
          </cell>
          <cell r="F30" t="str">
            <v>D5</v>
          </cell>
          <cell r="J30" t="str">
            <v>5設</v>
          </cell>
          <cell r="L30" t="str">
            <v>松浦</v>
          </cell>
          <cell r="M30">
            <v>900</v>
          </cell>
          <cell r="N30">
            <v>75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150</v>
          </cell>
          <cell r="V30">
            <v>150</v>
          </cell>
          <cell r="W30">
            <v>150</v>
          </cell>
          <cell r="X30">
            <v>150</v>
          </cell>
          <cell r="Y30">
            <v>150</v>
          </cell>
          <cell r="Z30">
            <v>150</v>
          </cell>
        </row>
        <row r="31">
          <cell r="L31" t="str">
            <v>合計</v>
          </cell>
          <cell r="M31">
            <v>0</v>
          </cell>
          <cell r="N31" t="e">
            <v>#DIV/0!</v>
          </cell>
        </row>
        <row r="32">
          <cell r="L32" t="str">
            <v>総合計</v>
          </cell>
          <cell r="M32">
            <v>135642</v>
          </cell>
          <cell r="N32">
            <v>11303.5</v>
          </cell>
          <cell r="O32">
            <v>9880</v>
          </cell>
          <cell r="P32">
            <v>10942</v>
          </cell>
          <cell r="Q32">
            <v>11374</v>
          </cell>
          <cell r="R32">
            <v>11397</v>
          </cell>
          <cell r="S32">
            <v>11494</v>
          </cell>
          <cell r="T32">
            <v>11555</v>
          </cell>
          <cell r="U32">
            <v>11500</v>
          </cell>
          <cell r="V32">
            <v>11500</v>
          </cell>
          <cell r="W32">
            <v>11500</v>
          </cell>
          <cell r="X32">
            <v>11500</v>
          </cell>
          <cell r="Y32">
            <v>11500</v>
          </cell>
          <cell r="Z32">
            <v>11500</v>
          </cell>
        </row>
        <row r="33">
          <cell r="E33" t="str">
            <v>A1</v>
          </cell>
          <cell r="F33" t="str">
            <v>D1</v>
          </cell>
          <cell r="G33" t="str">
            <v>NEC玉川</v>
          </cell>
          <cell r="H33" t="str">
            <v>ULSI</v>
          </cell>
          <cell r="I33" t="str">
            <v>2ｼｽ</v>
          </cell>
          <cell r="J33" t="str">
            <v>1設</v>
          </cell>
          <cell r="K33">
            <v>8</v>
          </cell>
          <cell r="L33" t="str">
            <v>梅田</v>
          </cell>
          <cell r="M33">
            <v>9465</v>
          </cell>
          <cell r="N33">
            <v>788.75</v>
          </cell>
          <cell r="O33">
            <v>816</v>
          </cell>
          <cell r="P33">
            <v>780</v>
          </cell>
          <cell r="Q33">
            <v>804</v>
          </cell>
          <cell r="R33">
            <v>833</v>
          </cell>
          <cell r="S33">
            <v>830</v>
          </cell>
          <cell r="T33">
            <v>602</v>
          </cell>
          <cell r="U33">
            <v>800</v>
          </cell>
          <cell r="V33">
            <v>800</v>
          </cell>
          <cell r="W33">
            <v>800</v>
          </cell>
          <cell r="X33">
            <v>800</v>
          </cell>
          <cell r="Y33">
            <v>800</v>
          </cell>
          <cell r="Z33">
            <v>800</v>
          </cell>
        </row>
        <row r="34">
          <cell r="E34" t="str">
            <v>A1</v>
          </cell>
          <cell r="F34" t="str">
            <v>D1</v>
          </cell>
          <cell r="L34" t="str">
            <v>金子ｱ</v>
          </cell>
          <cell r="M34">
            <v>9834</v>
          </cell>
          <cell r="N34">
            <v>819.5</v>
          </cell>
          <cell r="O34">
            <v>824</v>
          </cell>
          <cell r="P34">
            <v>780</v>
          </cell>
          <cell r="Q34">
            <v>804</v>
          </cell>
          <cell r="R34">
            <v>996</v>
          </cell>
          <cell r="S34">
            <v>830</v>
          </cell>
          <cell r="T34">
            <v>800</v>
          </cell>
          <cell r="U34">
            <v>800</v>
          </cell>
          <cell r="V34">
            <v>800</v>
          </cell>
          <cell r="W34">
            <v>800</v>
          </cell>
          <cell r="X34">
            <v>800</v>
          </cell>
          <cell r="Y34">
            <v>800</v>
          </cell>
          <cell r="Z34">
            <v>800</v>
          </cell>
        </row>
        <row r="35">
          <cell r="E35" t="str">
            <v>A1</v>
          </cell>
          <cell r="F35" t="str">
            <v>D1</v>
          </cell>
          <cell r="L35" t="str">
            <v>関根</v>
          </cell>
          <cell r="M35">
            <v>9663</v>
          </cell>
          <cell r="N35">
            <v>805.25</v>
          </cell>
          <cell r="O35">
            <v>816</v>
          </cell>
          <cell r="P35">
            <v>780</v>
          </cell>
          <cell r="Q35">
            <v>804</v>
          </cell>
          <cell r="R35">
            <v>833</v>
          </cell>
          <cell r="S35">
            <v>830</v>
          </cell>
          <cell r="T35">
            <v>800</v>
          </cell>
          <cell r="U35">
            <v>800</v>
          </cell>
          <cell r="V35">
            <v>800</v>
          </cell>
          <cell r="W35">
            <v>800</v>
          </cell>
          <cell r="X35">
            <v>800</v>
          </cell>
          <cell r="Y35">
            <v>800</v>
          </cell>
          <cell r="Z35">
            <v>800</v>
          </cell>
        </row>
        <row r="36">
          <cell r="E36" t="str">
            <v>A1</v>
          </cell>
          <cell r="F36" t="str">
            <v>D1</v>
          </cell>
          <cell r="L36" t="str">
            <v>渡辺ﾔ</v>
          </cell>
          <cell r="M36">
            <v>9680</v>
          </cell>
          <cell r="N36">
            <v>806.66666666666663</v>
          </cell>
          <cell r="O36">
            <v>816</v>
          </cell>
          <cell r="P36">
            <v>780</v>
          </cell>
          <cell r="Q36">
            <v>804</v>
          </cell>
          <cell r="R36">
            <v>850</v>
          </cell>
          <cell r="S36">
            <v>830</v>
          </cell>
          <cell r="T36">
            <v>800</v>
          </cell>
          <cell r="U36">
            <v>800</v>
          </cell>
          <cell r="V36">
            <v>800</v>
          </cell>
          <cell r="W36">
            <v>800</v>
          </cell>
          <cell r="X36">
            <v>800</v>
          </cell>
          <cell r="Y36">
            <v>800</v>
          </cell>
          <cell r="Z36">
            <v>800</v>
          </cell>
        </row>
        <row r="37">
          <cell r="E37" t="str">
            <v>A1</v>
          </cell>
          <cell r="F37" t="str">
            <v>D1</v>
          </cell>
          <cell r="L37" t="str">
            <v>川嶋</v>
          </cell>
          <cell r="M37">
            <v>9663</v>
          </cell>
          <cell r="N37">
            <v>805.25</v>
          </cell>
          <cell r="O37">
            <v>816</v>
          </cell>
          <cell r="P37">
            <v>780</v>
          </cell>
          <cell r="Q37">
            <v>804</v>
          </cell>
          <cell r="R37">
            <v>833</v>
          </cell>
          <cell r="S37">
            <v>830</v>
          </cell>
          <cell r="T37">
            <v>800</v>
          </cell>
          <cell r="U37">
            <v>800</v>
          </cell>
          <cell r="V37">
            <v>800</v>
          </cell>
          <cell r="W37">
            <v>800</v>
          </cell>
          <cell r="X37">
            <v>800</v>
          </cell>
          <cell r="Y37">
            <v>800</v>
          </cell>
          <cell r="Z37">
            <v>800</v>
          </cell>
        </row>
        <row r="38">
          <cell r="E38" t="str">
            <v>A1</v>
          </cell>
          <cell r="F38" t="str">
            <v>D1</v>
          </cell>
          <cell r="L38" t="str">
            <v>柴崎</v>
          </cell>
          <cell r="M38">
            <v>9698</v>
          </cell>
          <cell r="N38">
            <v>808.16666666666663</v>
          </cell>
          <cell r="O38">
            <v>816</v>
          </cell>
          <cell r="P38">
            <v>815</v>
          </cell>
          <cell r="Q38">
            <v>804</v>
          </cell>
          <cell r="R38">
            <v>833</v>
          </cell>
          <cell r="S38">
            <v>830</v>
          </cell>
          <cell r="T38">
            <v>800</v>
          </cell>
          <cell r="U38">
            <v>800</v>
          </cell>
          <cell r="V38">
            <v>800</v>
          </cell>
          <cell r="W38">
            <v>800</v>
          </cell>
          <cell r="X38">
            <v>800</v>
          </cell>
          <cell r="Y38">
            <v>800</v>
          </cell>
          <cell r="Z38">
            <v>800</v>
          </cell>
        </row>
        <row r="39">
          <cell r="E39" t="str">
            <v>A1</v>
          </cell>
          <cell r="F39" t="str">
            <v>D1</v>
          </cell>
          <cell r="L39" t="str">
            <v>庄</v>
          </cell>
          <cell r="M39">
            <v>9663</v>
          </cell>
          <cell r="N39">
            <v>805.25</v>
          </cell>
          <cell r="O39">
            <v>816</v>
          </cell>
          <cell r="P39">
            <v>780</v>
          </cell>
          <cell r="Q39">
            <v>804</v>
          </cell>
          <cell r="R39">
            <v>833</v>
          </cell>
          <cell r="S39">
            <v>830</v>
          </cell>
          <cell r="T39">
            <v>800</v>
          </cell>
          <cell r="U39">
            <v>800</v>
          </cell>
          <cell r="V39">
            <v>800</v>
          </cell>
          <cell r="W39">
            <v>800</v>
          </cell>
          <cell r="X39">
            <v>800</v>
          </cell>
          <cell r="Y39">
            <v>800</v>
          </cell>
          <cell r="Z39">
            <v>800</v>
          </cell>
        </row>
        <row r="40">
          <cell r="E40" t="str">
            <v>A1</v>
          </cell>
          <cell r="F40" t="str">
            <v>D1</v>
          </cell>
          <cell r="L40" t="str">
            <v>國米</v>
          </cell>
          <cell r="M40">
            <v>9663</v>
          </cell>
          <cell r="N40">
            <v>805.25</v>
          </cell>
          <cell r="O40">
            <v>816</v>
          </cell>
          <cell r="P40">
            <v>780</v>
          </cell>
          <cell r="Q40">
            <v>804</v>
          </cell>
          <cell r="R40">
            <v>833</v>
          </cell>
          <cell r="S40">
            <v>830</v>
          </cell>
          <cell r="T40">
            <v>800</v>
          </cell>
          <cell r="U40">
            <v>800</v>
          </cell>
          <cell r="V40">
            <v>800</v>
          </cell>
          <cell r="W40">
            <v>800</v>
          </cell>
          <cell r="X40">
            <v>800</v>
          </cell>
          <cell r="Y40">
            <v>800</v>
          </cell>
          <cell r="Z40">
            <v>800</v>
          </cell>
        </row>
        <row r="41">
          <cell r="L41" t="str">
            <v>合計</v>
          </cell>
          <cell r="M41">
            <v>77329</v>
          </cell>
          <cell r="N41">
            <v>6444.083333333333</v>
          </cell>
          <cell r="O41">
            <v>6536</v>
          </cell>
          <cell r="P41">
            <v>6275</v>
          </cell>
          <cell r="Q41">
            <v>6432</v>
          </cell>
          <cell r="R41">
            <v>6844</v>
          </cell>
          <cell r="S41">
            <v>6640</v>
          </cell>
          <cell r="T41">
            <v>6202</v>
          </cell>
          <cell r="U41">
            <v>6400</v>
          </cell>
          <cell r="V41">
            <v>6400</v>
          </cell>
          <cell r="W41">
            <v>6400</v>
          </cell>
          <cell r="X41">
            <v>6400</v>
          </cell>
          <cell r="Y41">
            <v>6400</v>
          </cell>
          <cell r="Z41">
            <v>6400</v>
          </cell>
        </row>
        <row r="42">
          <cell r="E42" t="str">
            <v>A1</v>
          </cell>
          <cell r="F42" t="str">
            <v>D1</v>
          </cell>
          <cell r="G42" t="str">
            <v>NEC玉川</v>
          </cell>
          <cell r="H42" t="str">
            <v>ULSI</v>
          </cell>
          <cell r="I42" t="str">
            <v>1ｼｽ</v>
          </cell>
          <cell r="J42" t="str">
            <v>1設</v>
          </cell>
          <cell r="K42">
            <v>3</v>
          </cell>
          <cell r="L42" t="str">
            <v>鈴木ﾄ</v>
          </cell>
          <cell r="M42">
            <v>9661</v>
          </cell>
          <cell r="N42">
            <v>805.08333333333337</v>
          </cell>
          <cell r="O42">
            <v>802</v>
          </cell>
          <cell r="P42">
            <v>782</v>
          </cell>
          <cell r="Q42">
            <v>796</v>
          </cell>
          <cell r="R42">
            <v>850</v>
          </cell>
          <cell r="S42">
            <v>831</v>
          </cell>
          <cell r="T42">
            <v>800</v>
          </cell>
          <cell r="U42">
            <v>800</v>
          </cell>
          <cell r="V42">
            <v>800</v>
          </cell>
          <cell r="W42">
            <v>800</v>
          </cell>
          <cell r="X42">
            <v>800</v>
          </cell>
          <cell r="Y42">
            <v>800</v>
          </cell>
          <cell r="Z42">
            <v>800</v>
          </cell>
        </row>
        <row r="43">
          <cell r="E43" t="str">
            <v>A1</v>
          </cell>
          <cell r="F43" t="str">
            <v>D1</v>
          </cell>
          <cell r="L43" t="str">
            <v>小沢</v>
          </cell>
          <cell r="M43">
            <v>9661</v>
          </cell>
          <cell r="N43">
            <v>805.08333333333337</v>
          </cell>
          <cell r="O43">
            <v>802</v>
          </cell>
          <cell r="P43">
            <v>782</v>
          </cell>
          <cell r="Q43">
            <v>796</v>
          </cell>
          <cell r="R43">
            <v>850</v>
          </cell>
          <cell r="S43">
            <v>831</v>
          </cell>
          <cell r="T43">
            <v>800</v>
          </cell>
          <cell r="U43">
            <v>800</v>
          </cell>
          <cell r="V43">
            <v>800</v>
          </cell>
          <cell r="W43">
            <v>800</v>
          </cell>
          <cell r="X43">
            <v>800</v>
          </cell>
          <cell r="Y43">
            <v>800</v>
          </cell>
          <cell r="Z43">
            <v>800</v>
          </cell>
        </row>
        <row r="44">
          <cell r="E44" t="str">
            <v>A1</v>
          </cell>
          <cell r="F44" t="str">
            <v>D1</v>
          </cell>
          <cell r="L44" t="str">
            <v>中島</v>
          </cell>
          <cell r="M44">
            <v>9419</v>
          </cell>
          <cell r="N44">
            <v>784.91666666666663</v>
          </cell>
          <cell r="O44">
            <v>561</v>
          </cell>
          <cell r="P44">
            <v>782</v>
          </cell>
          <cell r="Q44">
            <v>796</v>
          </cell>
          <cell r="R44">
            <v>850</v>
          </cell>
          <cell r="S44">
            <v>830</v>
          </cell>
          <cell r="T44">
            <v>800</v>
          </cell>
          <cell r="U44">
            <v>800</v>
          </cell>
          <cell r="V44">
            <v>800</v>
          </cell>
          <cell r="W44">
            <v>800</v>
          </cell>
          <cell r="X44">
            <v>800</v>
          </cell>
          <cell r="Y44">
            <v>800</v>
          </cell>
          <cell r="Z44">
            <v>800</v>
          </cell>
        </row>
        <row r="45">
          <cell r="L45" t="str">
            <v>合計</v>
          </cell>
          <cell r="M45">
            <v>28741</v>
          </cell>
          <cell r="N45">
            <v>2395.0833333333335</v>
          </cell>
          <cell r="O45">
            <v>2165</v>
          </cell>
          <cell r="P45">
            <v>2346</v>
          </cell>
          <cell r="Q45">
            <v>2388</v>
          </cell>
          <cell r="R45">
            <v>2550</v>
          </cell>
          <cell r="S45">
            <v>2492</v>
          </cell>
          <cell r="T45">
            <v>2400</v>
          </cell>
          <cell r="U45">
            <v>2400</v>
          </cell>
          <cell r="V45">
            <v>2400</v>
          </cell>
          <cell r="W45">
            <v>2400</v>
          </cell>
          <cell r="X45">
            <v>2400</v>
          </cell>
          <cell r="Y45">
            <v>2400</v>
          </cell>
          <cell r="Z45">
            <v>2400</v>
          </cell>
        </row>
        <row r="46">
          <cell r="E46" t="str">
            <v>A1</v>
          </cell>
          <cell r="F46" t="str">
            <v>D1</v>
          </cell>
          <cell r="G46" t="str">
            <v>NEC玉川</v>
          </cell>
          <cell r="H46" t="str">
            <v>ｼｽﾏｲ</v>
          </cell>
          <cell r="I46" t="str">
            <v>3設</v>
          </cell>
          <cell r="J46" t="str">
            <v>1設</v>
          </cell>
          <cell r="K46">
            <v>10</v>
          </cell>
          <cell r="L46" t="str">
            <v>山下ﾔ</v>
          </cell>
          <cell r="M46">
            <v>10506</v>
          </cell>
          <cell r="N46">
            <v>875.5</v>
          </cell>
          <cell r="O46">
            <v>870</v>
          </cell>
          <cell r="P46">
            <v>900</v>
          </cell>
          <cell r="Q46">
            <v>880</v>
          </cell>
          <cell r="R46">
            <v>911</v>
          </cell>
          <cell r="S46">
            <v>945</v>
          </cell>
          <cell r="T46">
            <v>900</v>
          </cell>
          <cell r="U46">
            <v>850</v>
          </cell>
          <cell r="V46">
            <v>850</v>
          </cell>
          <cell r="W46">
            <v>850</v>
          </cell>
          <cell r="X46">
            <v>850</v>
          </cell>
          <cell r="Y46">
            <v>850</v>
          </cell>
          <cell r="Z46">
            <v>850</v>
          </cell>
        </row>
        <row r="47">
          <cell r="E47" t="str">
            <v>A1</v>
          </cell>
          <cell r="F47" t="str">
            <v>D1</v>
          </cell>
          <cell r="L47" t="str">
            <v>金子ﾄ</v>
          </cell>
          <cell r="M47">
            <v>10072</v>
          </cell>
          <cell r="N47">
            <v>839.33333333333337</v>
          </cell>
          <cell r="O47">
            <v>836</v>
          </cell>
          <cell r="P47">
            <v>800</v>
          </cell>
          <cell r="Q47">
            <v>859</v>
          </cell>
          <cell r="R47">
            <v>947</v>
          </cell>
          <cell r="S47">
            <v>914</v>
          </cell>
          <cell r="T47">
            <v>916</v>
          </cell>
          <cell r="U47">
            <v>800</v>
          </cell>
          <cell r="V47">
            <v>800</v>
          </cell>
          <cell r="W47">
            <v>800</v>
          </cell>
          <cell r="X47">
            <v>800</v>
          </cell>
          <cell r="Y47">
            <v>800</v>
          </cell>
          <cell r="Z47">
            <v>800</v>
          </cell>
        </row>
        <row r="48">
          <cell r="E48" t="str">
            <v>A1</v>
          </cell>
          <cell r="F48" t="str">
            <v>D1</v>
          </cell>
          <cell r="L48" t="str">
            <v>根本</v>
          </cell>
          <cell r="M48">
            <v>10083</v>
          </cell>
          <cell r="N48">
            <v>840.25</v>
          </cell>
          <cell r="O48">
            <v>816</v>
          </cell>
          <cell r="P48">
            <v>850</v>
          </cell>
          <cell r="Q48">
            <v>880</v>
          </cell>
          <cell r="R48">
            <v>911</v>
          </cell>
          <cell r="S48">
            <v>945</v>
          </cell>
          <cell r="T48">
            <v>881</v>
          </cell>
          <cell r="U48">
            <v>800</v>
          </cell>
          <cell r="V48">
            <v>800</v>
          </cell>
          <cell r="W48">
            <v>800</v>
          </cell>
          <cell r="X48">
            <v>800</v>
          </cell>
          <cell r="Y48">
            <v>800</v>
          </cell>
          <cell r="Z48">
            <v>800</v>
          </cell>
        </row>
        <row r="49">
          <cell r="E49" t="str">
            <v>A1</v>
          </cell>
          <cell r="F49" t="str">
            <v>D1</v>
          </cell>
          <cell r="L49" t="str">
            <v>熊澤</v>
          </cell>
          <cell r="M49">
            <v>9997</v>
          </cell>
          <cell r="N49">
            <v>833.08333333333337</v>
          </cell>
          <cell r="O49">
            <v>816</v>
          </cell>
          <cell r="P49">
            <v>800</v>
          </cell>
          <cell r="Q49">
            <v>880</v>
          </cell>
          <cell r="R49">
            <v>911</v>
          </cell>
          <cell r="S49">
            <v>890</v>
          </cell>
          <cell r="T49">
            <v>900</v>
          </cell>
          <cell r="U49">
            <v>800</v>
          </cell>
          <cell r="V49">
            <v>800</v>
          </cell>
          <cell r="W49">
            <v>800</v>
          </cell>
          <cell r="X49">
            <v>800</v>
          </cell>
          <cell r="Y49">
            <v>800</v>
          </cell>
          <cell r="Z49">
            <v>800</v>
          </cell>
        </row>
        <row r="50">
          <cell r="E50" t="str">
            <v>A1</v>
          </cell>
          <cell r="F50" t="str">
            <v>D1</v>
          </cell>
          <cell r="L50" t="str">
            <v>峰</v>
          </cell>
          <cell r="M50">
            <v>10152</v>
          </cell>
          <cell r="N50">
            <v>846</v>
          </cell>
          <cell r="O50">
            <v>816</v>
          </cell>
          <cell r="P50">
            <v>900</v>
          </cell>
          <cell r="Q50">
            <v>880</v>
          </cell>
          <cell r="R50">
            <v>911</v>
          </cell>
          <cell r="S50">
            <v>945</v>
          </cell>
          <cell r="T50">
            <v>900</v>
          </cell>
          <cell r="U50">
            <v>800</v>
          </cell>
          <cell r="V50">
            <v>800</v>
          </cell>
          <cell r="W50">
            <v>800</v>
          </cell>
          <cell r="X50">
            <v>800</v>
          </cell>
          <cell r="Y50">
            <v>800</v>
          </cell>
          <cell r="Z50">
            <v>800</v>
          </cell>
        </row>
        <row r="51">
          <cell r="E51" t="str">
            <v>A1</v>
          </cell>
          <cell r="F51" t="str">
            <v>D1</v>
          </cell>
          <cell r="L51" t="str">
            <v>吉田</v>
          </cell>
          <cell r="M51">
            <v>10033</v>
          </cell>
          <cell r="N51">
            <v>836.08333333333337</v>
          </cell>
          <cell r="O51">
            <v>816</v>
          </cell>
          <cell r="P51">
            <v>800</v>
          </cell>
          <cell r="Q51">
            <v>880</v>
          </cell>
          <cell r="R51">
            <v>911</v>
          </cell>
          <cell r="S51">
            <v>945</v>
          </cell>
          <cell r="T51">
            <v>881</v>
          </cell>
          <cell r="U51">
            <v>800</v>
          </cell>
          <cell r="V51">
            <v>800</v>
          </cell>
          <cell r="W51">
            <v>800</v>
          </cell>
          <cell r="X51">
            <v>800</v>
          </cell>
          <cell r="Y51">
            <v>800</v>
          </cell>
          <cell r="Z51">
            <v>800</v>
          </cell>
        </row>
        <row r="52">
          <cell r="E52" t="str">
            <v>A1</v>
          </cell>
          <cell r="F52" t="str">
            <v>D1</v>
          </cell>
          <cell r="L52" t="str">
            <v>川畑</v>
          </cell>
          <cell r="M52">
            <v>10206</v>
          </cell>
          <cell r="N52">
            <v>850.5</v>
          </cell>
          <cell r="O52">
            <v>870</v>
          </cell>
          <cell r="P52">
            <v>900</v>
          </cell>
          <cell r="Q52">
            <v>859</v>
          </cell>
          <cell r="R52">
            <v>947</v>
          </cell>
          <cell r="S52">
            <v>914</v>
          </cell>
          <cell r="T52">
            <v>916</v>
          </cell>
          <cell r="U52">
            <v>800</v>
          </cell>
          <cell r="V52">
            <v>800</v>
          </cell>
          <cell r="W52">
            <v>800</v>
          </cell>
          <cell r="X52">
            <v>800</v>
          </cell>
          <cell r="Y52">
            <v>800</v>
          </cell>
          <cell r="Z52">
            <v>800</v>
          </cell>
        </row>
        <row r="53">
          <cell r="E53" t="str">
            <v>A1</v>
          </cell>
          <cell r="F53" t="str">
            <v>D1</v>
          </cell>
          <cell r="L53" t="str">
            <v>加藤</v>
          </cell>
          <cell r="M53">
            <v>10206</v>
          </cell>
          <cell r="N53">
            <v>850.5</v>
          </cell>
          <cell r="O53">
            <v>870</v>
          </cell>
          <cell r="P53">
            <v>900</v>
          </cell>
          <cell r="Q53">
            <v>859</v>
          </cell>
          <cell r="R53">
            <v>947</v>
          </cell>
          <cell r="S53">
            <v>914</v>
          </cell>
          <cell r="T53">
            <v>916</v>
          </cell>
          <cell r="U53">
            <v>800</v>
          </cell>
          <cell r="V53">
            <v>800</v>
          </cell>
          <cell r="W53">
            <v>800</v>
          </cell>
          <cell r="X53">
            <v>800</v>
          </cell>
          <cell r="Y53">
            <v>800</v>
          </cell>
          <cell r="Z53">
            <v>800</v>
          </cell>
        </row>
        <row r="54">
          <cell r="E54" t="str">
            <v>A1</v>
          </cell>
          <cell r="F54" t="str">
            <v>D1</v>
          </cell>
          <cell r="L54" t="str">
            <v>岡本</v>
          </cell>
          <cell r="M54">
            <v>10106</v>
          </cell>
          <cell r="N54">
            <v>842.16666666666663</v>
          </cell>
          <cell r="O54">
            <v>870</v>
          </cell>
          <cell r="P54">
            <v>800</v>
          </cell>
          <cell r="Q54">
            <v>859</v>
          </cell>
          <cell r="R54">
            <v>947</v>
          </cell>
          <cell r="S54">
            <v>914</v>
          </cell>
          <cell r="T54">
            <v>916</v>
          </cell>
          <cell r="U54">
            <v>800</v>
          </cell>
          <cell r="V54">
            <v>800</v>
          </cell>
          <cell r="W54">
            <v>800</v>
          </cell>
          <cell r="X54">
            <v>800</v>
          </cell>
          <cell r="Y54">
            <v>800</v>
          </cell>
          <cell r="Z54">
            <v>800</v>
          </cell>
        </row>
        <row r="55">
          <cell r="E55" t="str">
            <v>A1</v>
          </cell>
          <cell r="F55" t="str">
            <v>D1</v>
          </cell>
          <cell r="L55" t="str">
            <v>黒田</v>
          </cell>
          <cell r="M55">
            <v>1704</v>
          </cell>
          <cell r="N55">
            <v>142</v>
          </cell>
          <cell r="O55">
            <v>816</v>
          </cell>
          <cell r="P55">
            <v>800</v>
          </cell>
          <cell r="Q55">
            <v>88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E56" t="str">
            <v>A1</v>
          </cell>
          <cell r="F56" t="str">
            <v>D1</v>
          </cell>
          <cell r="L56" t="str">
            <v>田川</v>
          </cell>
          <cell r="M56">
            <v>9432</v>
          </cell>
          <cell r="N56">
            <v>786</v>
          </cell>
          <cell r="O56">
            <v>561</v>
          </cell>
          <cell r="P56">
            <v>750</v>
          </cell>
          <cell r="Q56">
            <v>750</v>
          </cell>
          <cell r="R56">
            <v>871</v>
          </cell>
          <cell r="S56">
            <v>800</v>
          </cell>
          <cell r="T56">
            <v>900</v>
          </cell>
          <cell r="U56">
            <v>800</v>
          </cell>
          <cell r="V56">
            <v>800</v>
          </cell>
          <cell r="W56">
            <v>800</v>
          </cell>
          <cell r="X56">
            <v>800</v>
          </cell>
          <cell r="Y56">
            <v>800</v>
          </cell>
          <cell r="Z56">
            <v>800</v>
          </cell>
        </row>
        <row r="57">
          <cell r="E57" t="str">
            <v>A1</v>
          </cell>
          <cell r="F57" t="str">
            <v>D1</v>
          </cell>
          <cell r="G57" t="str">
            <v>NEC玉川</v>
          </cell>
          <cell r="H57" t="str">
            <v>ｼｽﾏｲ</v>
          </cell>
          <cell r="I57" t="str">
            <v>5設</v>
          </cell>
          <cell r="J57" t="str">
            <v>1設</v>
          </cell>
          <cell r="K57">
            <v>4</v>
          </cell>
          <cell r="L57" t="str">
            <v>喜田</v>
          </cell>
          <cell r="M57">
            <v>9204</v>
          </cell>
          <cell r="N57">
            <v>767</v>
          </cell>
          <cell r="O57">
            <v>796</v>
          </cell>
          <cell r="P57">
            <v>800</v>
          </cell>
          <cell r="Q57">
            <v>786</v>
          </cell>
          <cell r="R57">
            <v>851</v>
          </cell>
          <cell r="S57">
            <v>760</v>
          </cell>
          <cell r="T57">
            <v>741</v>
          </cell>
          <cell r="U57">
            <v>750</v>
          </cell>
          <cell r="V57">
            <v>750</v>
          </cell>
          <cell r="W57">
            <v>750</v>
          </cell>
          <cell r="X57">
            <v>720</v>
          </cell>
          <cell r="Y57">
            <v>750</v>
          </cell>
          <cell r="Z57">
            <v>750</v>
          </cell>
        </row>
        <row r="58">
          <cell r="E58" t="str">
            <v>A1</v>
          </cell>
          <cell r="F58" t="str">
            <v>D1</v>
          </cell>
          <cell r="L58" t="str">
            <v>望月</v>
          </cell>
          <cell r="M58">
            <v>9218</v>
          </cell>
          <cell r="N58">
            <v>768.16666666666663</v>
          </cell>
          <cell r="O58">
            <v>751</v>
          </cell>
          <cell r="P58">
            <v>762</v>
          </cell>
          <cell r="Q58">
            <v>763</v>
          </cell>
          <cell r="R58">
            <v>850</v>
          </cell>
          <cell r="S58">
            <v>847</v>
          </cell>
          <cell r="T58">
            <v>775</v>
          </cell>
          <cell r="U58">
            <v>750</v>
          </cell>
          <cell r="V58">
            <v>750</v>
          </cell>
          <cell r="W58">
            <v>750</v>
          </cell>
          <cell r="X58">
            <v>720</v>
          </cell>
          <cell r="Y58">
            <v>750</v>
          </cell>
          <cell r="Z58">
            <v>750</v>
          </cell>
        </row>
        <row r="59">
          <cell r="E59" t="str">
            <v>A1</v>
          </cell>
          <cell r="F59" t="str">
            <v>D1</v>
          </cell>
          <cell r="L59" t="str">
            <v>竹下</v>
          </cell>
          <cell r="M59">
            <v>8348</v>
          </cell>
          <cell r="N59">
            <v>695.66666666666663</v>
          </cell>
          <cell r="O59">
            <v>296</v>
          </cell>
          <cell r="P59">
            <v>601</v>
          </cell>
          <cell r="Q59">
            <v>680</v>
          </cell>
          <cell r="R59">
            <v>800</v>
          </cell>
          <cell r="S59">
            <v>760</v>
          </cell>
          <cell r="T59">
            <v>741</v>
          </cell>
          <cell r="U59">
            <v>750</v>
          </cell>
          <cell r="V59">
            <v>750</v>
          </cell>
          <cell r="W59">
            <v>750</v>
          </cell>
          <cell r="X59">
            <v>720</v>
          </cell>
          <cell r="Y59">
            <v>750</v>
          </cell>
          <cell r="Z59">
            <v>750</v>
          </cell>
        </row>
        <row r="60">
          <cell r="E60" t="str">
            <v>A1</v>
          </cell>
          <cell r="F60" t="str">
            <v>D1</v>
          </cell>
          <cell r="L60" t="str">
            <v>一の倉</v>
          </cell>
          <cell r="M60">
            <v>9193</v>
          </cell>
          <cell r="N60">
            <v>766.08333333333337</v>
          </cell>
          <cell r="O60">
            <v>775</v>
          </cell>
          <cell r="P60">
            <v>760</v>
          </cell>
          <cell r="Q60">
            <v>765</v>
          </cell>
          <cell r="R60">
            <v>821</v>
          </cell>
          <cell r="S60">
            <v>797</v>
          </cell>
          <cell r="T60">
            <v>775</v>
          </cell>
          <cell r="U60">
            <v>750</v>
          </cell>
          <cell r="V60">
            <v>750</v>
          </cell>
          <cell r="W60">
            <v>750</v>
          </cell>
          <cell r="X60">
            <v>750</v>
          </cell>
          <cell r="Y60">
            <v>750</v>
          </cell>
          <cell r="Z60">
            <v>750</v>
          </cell>
        </row>
        <row r="61">
          <cell r="E61" t="str">
            <v>A1</v>
          </cell>
          <cell r="F61" t="str">
            <v>D1</v>
          </cell>
          <cell r="G61" t="str">
            <v>NEC玉川</v>
          </cell>
          <cell r="H61" t="str">
            <v>ｼｽﾏｲ</v>
          </cell>
          <cell r="I61" t="str">
            <v>DSP</v>
          </cell>
          <cell r="J61" t="str">
            <v>1設</v>
          </cell>
          <cell r="K61">
            <v>2</v>
          </cell>
          <cell r="L61" t="str">
            <v>石川</v>
          </cell>
          <cell r="M61">
            <v>9914</v>
          </cell>
          <cell r="N61">
            <v>826.16666666666663</v>
          </cell>
          <cell r="O61">
            <v>755</v>
          </cell>
          <cell r="P61">
            <v>800</v>
          </cell>
          <cell r="Q61">
            <v>901</v>
          </cell>
          <cell r="R61">
            <v>1000</v>
          </cell>
          <cell r="S61">
            <v>808</v>
          </cell>
          <cell r="T61">
            <v>850</v>
          </cell>
          <cell r="U61">
            <v>800</v>
          </cell>
          <cell r="V61">
            <v>800</v>
          </cell>
          <cell r="W61">
            <v>800</v>
          </cell>
          <cell r="X61">
            <v>800</v>
          </cell>
          <cell r="Y61">
            <v>800</v>
          </cell>
          <cell r="Z61">
            <v>800</v>
          </cell>
        </row>
        <row r="62">
          <cell r="E62" t="str">
            <v>A1</v>
          </cell>
          <cell r="F62" t="str">
            <v>D1</v>
          </cell>
          <cell r="L62" t="str">
            <v>田中</v>
          </cell>
          <cell r="M62">
            <v>8994</v>
          </cell>
          <cell r="N62">
            <v>749.5</v>
          </cell>
          <cell r="O62">
            <v>354</v>
          </cell>
          <cell r="P62">
            <v>682</v>
          </cell>
          <cell r="Q62">
            <v>700</v>
          </cell>
          <cell r="R62">
            <v>800</v>
          </cell>
          <cell r="S62">
            <v>808</v>
          </cell>
          <cell r="T62">
            <v>850</v>
          </cell>
          <cell r="U62">
            <v>800</v>
          </cell>
          <cell r="V62">
            <v>800</v>
          </cell>
          <cell r="W62">
            <v>800</v>
          </cell>
          <cell r="X62">
            <v>800</v>
          </cell>
          <cell r="Y62">
            <v>800</v>
          </cell>
          <cell r="Z62">
            <v>800</v>
          </cell>
        </row>
        <row r="63">
          <cell r="L63" t="str">
            <v>合計</v>
          </cell>
          <cell r="M63">
            <v>157368</v>
          </cell>
          <cell r="N63">
            <v>13114</v>
          </cell>
          <cell r="O63">
            <v>12684</v>
          </cell>
          <cell r="P63">
            <v>13605</v>
          </cell>
          <cell r="Q63">
            <v>13269</v>
          </cell>
          <cell r="R63">
            <v>14336</v>
          </cell>
          <cell r="S63">
            <v>13906</v>
          </cell>
          <cell r="T63">
            <v>13758</v>
          </cell>
          <cell r="U63">
            <v>12650</v>
          </cell>
          <cell r="V63">
            <v>12650</v>
          </cell>
          <cell r="W63">
            <v>12650</v>
          </cell>
          <cell r="X63">
            <v>12560</v>
          </cell>
          <cell r="Y63">
            <v>12650</v>
          </cell>
          <cell r="Z63">
            <v>12650</v>
          </cell>
        </row>
        <row r="64">
          <cell r="L64" t="str">
            <v>総合計</v>
          </cell>
          <cell r="M64">
            <v>263438</v>
          </cell>
          <cell r="N64">
            <v>21953.166666666668</v>
          </cell>
          <cell r="O64">
            <v>21385</v>
          </cell>
          <cell r="P64">
            <v>22226</v>
          </cell>
          <cell r="Q64">
            <v>22089</v>
          </cell>
          <cell r="R64">
            <v>23730</v>
          </cell>
          <cell r="S64">
            <v>23038</v>
          </cell>
          <cell r="T64">
            <v>22360</v>
          </cell>
          <cell r="U64">
            <v>21450</v>
          </cell>
          <cell r="V64">
            <v>21450</v>
          </cell>
          <cell r="W64">
            <v>21450</v>
          </cell>
          <cell r="X64">
            <v>21360</v>
          </cell>
          <cell r="Y64">
            <v>21450</v>
          </cell>
          <cell r="Z64">
            <v>21450</v>
          </cell>
        </row>
        <row r="65">
          <cell r="E65" t="str">
            <v>A1</v>
          </cell>
          <cell r="F65" t="str">
            <v>D2</v>
          </cell>
          <cell r="G65" t="str">
            <v>NEC玉川</v>
          </cell>
          <cell r="H65" t="str">
            <v>ﾏｲｺﾝ</v>
          </cell>
          <cell r="I65" t="str">
            <v>1MCU</v>
          </cell>
          <cell r="J65" t="str">
            <v>2設</v>
          </cell>
          <cell r="K65">
            <v>7</v>
          </cell>
          <cell r="L65" t="str">
            <v>井出</v>
          </cell>
          <cell r="M65">
            <v>9709</v>
          </cell>
          <cell r="N65">
            <v>809.08333333333337</v>
          </cell>
          <cell r="O65">
            <v>833</v>
          </cell>
          <cell r="P65">
            <v>800</v>
          </cell>
          <cell r="Q65">
            <v>800</v>
          </cell>
          <cell r="R65">
            <v>800</v>
          </cell>
          <cell r="S65">
            <v>811</v>
          </cell>
          <cell r="T65">
            <v>865</v>
          </cell>
          <cell r="U65">
            <v>800</v>
          </cell>
          <cell r="V65">
            <v>800</v>
          </cell>
          <cell r="W65">
            <v>800</v>
          </cell>
          <cell r="X65">
            <v>800</v>
          </cell>
          <cell r="Y65">
            <v>800</v>
          </cell>
          <cell r="Z65">
            <v>800</v>
          </cell>
        </row>
        <row r="66">
          <cell r="E66" t="str">
            <v>A1</v>
          </cell>
          <cell r="F66" t="str">
            <v>D2</v>
          </cell>
          <cell r="L66" t="str">
            <v>尾池</v>
          </cell>
          <cell r="M66">
            <v>9694</v>
          </cell>
          <cell r="N66">
            <v>807.83333333333337</v>
          </cell>
          <cell r="O66">
            <v>833</v>
          </cell>
          <cell r="P66">
            <v>800</v>
          </cell>
          <cell r="Q66">
            <v>800</v>
          </cell>
          <cell r="R66">
            <v>800</v>
          </cell>
          <cell r="S66">
            <v>800</v>
          </cell>
          <cell r="T66">
            <v>861</v>
          </cell>
          <cell r="U66">
            <v>800</v>
          </cell>
          <cell r="V66">
            <v>800</v>
          </cell>
          <cell r="W66">
            <v>800</v>
          </cell>
          <cell r="X66">
            <v>800</v>
          </cell>
          <cell r="Y66">
            <v>800</v>
          </cell>
          <cell r="Z66">
            <v>800</v>
          </cell>
        </row>
        <row r="67">
          <cell r="E67" t="str">
            <v>A1</v>
          </cell>
          <cell r="F67" t="str">
            <v>D2</v>
          </cell>
          <cell r="L67" t="str">
            <v>佐藤ｱ</v>
          </cell>
          <cell r="M67">
            <v>9705</v>
          </cell>
          <cell r="N67">
            <v>808.75</v>
          </cell>
          <cell r="O67">
            <v>833</v>
          </cell>
          <cell r="P67">
            <v>800</v>
          </cell>
          <cell r="Q67">
            <v>800</v>
          </cell>
          <cell r="R67">
            <v>800</v>
          </cell>
          <cell r="S67">
            <v>811</v>
          </cell>
          <cell r="T67">
            <v>861</v>
          </cell>
          <cell r="U67">
            <v>800</v>
          </cell>
          <cell r="V67">
            <v>800</v>
          </cell>
          <cell r="W67">
            <v>800</v>
          </cell>
          <cell r="X67">
            <v>800</v>
          </cell>
          <cell r="Y67">
            <v>800</v>
          </cell>
          <cell r="Z67">
            <v>800</v>
          </cell>
        </row>
        <row r="68">
          <cell r="E68" t="str">
            <v>A1</v>
          </cell>
          <cell r="F68" t="str">
            <v>D2</v>
          </cell>
          <cell r="L68" t="str">
            <v>桑山</v>
          </cell>
          <cell r="M68">
            <v>9705</v>
          </cell>
          <cell r="N68">
            <v>808.75</v>
          </cell>
          <cell r="O68">
            <v>833</v>
          </cell>
          <cell r="P68">
            <v>800</v>
          </cell>
          <cell r="Q68">
            <v>800</v>
          </cell>
          <cell r="R68">
            <v>800</v>
          </cell>
          <cell r="S68">
            <v>811</v>
          </cell>
          <cell r="T68">
            <v>861</v>
          </cell>
          <cell r="U68">
            <v>800</v>
          </cell>
          <cell r="V68">
            <v>800</v>
          </cell>
          <cell r="W68">
            <v>800</v>
          </cell>
          <cell r="X68">
            <v>800</v>
          </cell>
          <cell r="Y68">
            <v>800</v>
          </cell>
          <cell r="Z68">
            <v>800</v>
          </cell>
        </row>
        <row r="69">
          <cell r="E69" t="str">
            <v>A1</v>
          </cell>
          <cell r="F69" t="str">
            <v>D2</v>
          </cell>
          <cell r="L69" t="str">
            <v>秋山</v>
          </cell>
          <cell r="M69">
            <v>9705</v>
          </cell>
          <cell r="N69">
            <v>808.75</v>
          </cell>
          <cell r="O69">
            <v>833</v>
          </cell>
          <cell r="P69">
            <v>800</v>
          </cell>
          <cell r="Q69">
            <v>800</v>
          </cell>
          <cell r="R69">
            <v>800</v>
          </cell>
          <cell r="S69">
            <v>811</v>
          </cell>
          <cell r="T69">
            <v>861</v>
          </cell>
          <cell r="U69">
            <v>800</v>
          </cell>
          <cell r="V69">
            <v>800</v>
          </cell>
          <cell r="W69">
            <v>800</v>
          </cell>
          <cell r="X69">
            <v>800</v>
          </cell>
          <cell r="Y69">
            <v>800</v>
          </cell>
          <cell r="Z69">
            <v>800</v>
          </cell>
        </row>
        <row r="70">
          <cell r="E70" t="str">
            <v>A1</v>
          </cell>
          <cell r="F70" t="str">
            <v>D2</v>
          </cell>
          <cell r="L70" t="str">
            <v>村上ﾐ</v>
          </cell>
          <cell r="M70">
            <v>9705</v>
          </cell>
          <cell r="N70">
            <v>808.75</v>
          </cell>
          <cell r="O70">
            <v>833</v>
          </cell>
          <cell r="P70">
            <v>800</v>
          </cell>
          <cell r="Q70">
            <v>800</v>
          </cell>
          <cell r="R70">
            <v>800</v>
          </cell>
          <cell r="S70">
            <v>811</v>
          </cell>
          <cell r="T70">
            <v>861</v>
          </cell>
          <cell r="U70">
            <v>800</v>
          </cell>
          <cell r="V70">
            <v>800</v>
          </cell>
          <cell r="W70">
            <v>800</v>
          </cell>
          <cell r="X70">
            <v>800</v>
          </cell>
          <cell r="Y70">
            <v>800</v>
          </cell>
          <cell r="Z70">
            <v>800</v>
          </cell>
        </row>
        <row r="71">
          <cell r="E71" t="str">
            <v>A1</v>
          </cell>
          <cell r="F71" t="str">
            <v>D2</v>
          </cell>
          <cell r="L71" t="str">
            <v>佐藤ﾃ</v>
          </cell>
          <cell r="M71">
            <v>9541</v>
          </cell>
          <cell r="N71">
            <v>795.08333333333337</v>
          </cell>
          <cell r="O71">
            <v>680</v>
          </cell>
          <cell r="P71">
            <v>800</v>
          </cell>
          <cell r="Q71">
            <v>800</v>
          </cell>
          <cell r="R71">
            <v>800</v>
          </cell>
          <cell r="S71">
            <v>800</v>
          </cell>
          <cell r="T71">
            <v>861</v>
          </cell>
          <cell r="U71">
            <v>800</v>
          </cell>
          <cell r="V71">
            <v>800</v>
          </cell>
          <cell r="W71">
            <v>800</v>
          </cell>
          <cell r="X71">
            <v>800</v>
          </cell>
          <cell r="Y71">
            <v>800</v>
          </cell>
          <cell r="Z71">
            <v>800</v>
          </cell>
        </row>
        <row r="72">
          <cell r="L72" t="str">
            <v>合計</v>
          </cell>
          <cell r="M72">
            <v>67764</v>
          </cell>
          <cell r="N72">
            <v>5647</v>
          </cell>
          <cell r="O72">
            <v>5678</v>
          </cell>
          <cell r="P72">
            <v>5600</v>
          </cell>
          <cell r="Q72">
            <v>5600</v>
          </cell>
          <cell r="R72">
            <v>5600</v>
          </cell>
          <cell r="S72">
            <v>5655</v>
          </cell>
          <cell r="T72">
            <v>6031</v>
          </cell>
          <cell r="U72">
            <v>5600</v>
          </cell>
          <cell r="V72">
            <v>5600</v>
          </cell>
          <cell r="W72">
            <v>5600</v>
          </cell>
          <cell r="X72">
            <v>5600</v>
          </cell>
          <cell r="Y72">
            <v>5600</v>
          </cell>
          <cell r="Z72">
            <v>5600</v>
          </cell>
        </row>
        <row r="73">
          <cell r="E73" t="str">
            <v>A1</v>
          </cell>
          <cell r="F73" t="str">
            <v>D5</v>
          </cell>
          <cell r="G73" t="str">
            <v>NEC玉川</v>
          </cell>
          <cell r="H73" t="str">
            <v>ﾏｲｺﾝ</v>
          </cell>
          <cell r="I73" t="str">
            <v>1MCU</v>
          </cell>
          <cell r="J73" t="str">
            <v>5設</v>
          </cell>
          <cell r="K73">
            <v>10</v>
          </cell>
          <cell r="L73" t="str">
            <v>松浦</v>
          </cell>
          <cell r="M73">
            <v>10141</v>
          </cell>
          <cell r="N73">
            <v>845.08333333333337</v>
          </cell>
          <cell r="O73">
            <v>952</v>
          </cell>
          <cell r="P73">
            <v>815</v>
          </cell>
          <cell r="Q73">
            <v>815</v>
          </cell>
          <cell r="R73">
            <v>934</v>
          </cell>
          <cell r="S73">
            <v>969</v>
          </cell>
          <cell r="T73">
            <v>856</v>
          </cell>
          <cell r="U73">
            <v>800</v>
          </cell>
          <cell r="V73">
            <v>800</v>
          </cell>
          <cell r="W73">
            <v>800</v>
          </cell>
          <cell r="X73">
            <v>800</v>
          </cell>
          <cell r="Y73">
            <v>800</v>
          </cell>
          <cell r="Z73">
            <v>800</v>
          </cell>
        </row>
        <row r="74">
          <cell r="E74" t="str">
            <v>A2</v>
          </cell>
          <cell r="F74" t="str">
            <v>D5</v>
          </cell>
          <cell r="G74" t="str">
            <v>NEC相模</v>
          </cell>
          <cell r="H74" t="str">
            <v>ﾏｲｺﾝ</v>
          </cell>
          <cell r="I74" t="str">
            <v>共通ﾏｸﾛ</v>
          </cell>
          <cell r="L74" t="str">
            <v>中村</v>
          </cell>
          <cell r="M74">
            <v>9806</v>
          </cell>
          <cell r="N74">
            <v>817.16666666666663</v>
          </cell>
          <cell r="O74">
            <v>544</v>
          </cell>
          <cell r="P74">
            <v>0</v>
          </cell>
          <cell r="Q74">
            <v>1963</v>
          </cell>
          <cell r="R74">
            <v>833</v>
          </cell>
          <cell r="S74">
            <v>833</v>
          </cell>
          <cell r="T74">
            <v>833</v>
          </cell>
          <cell r="U74">
            <v>800</v>
          </cell>
          <cell r="V74">
            <v>800</v>
          </cell>
          <cell r="W74">
            <v>800</v>
          </cell>
          <cell r="X74">
            <v>800</v>
          </cell>
          <cell r="Y74">
            <v>800</v>
          </cell>
          <cell r="Z74">
            <v>800</v>
          </cell>
        </row>
        <row r="75">
          <cell r="E75" t="str">
            <v>A1</v>
          </cell>
          <cell r="F75" t="str">
            <v>D5</v>
          </cell>
          <cell r="G75" t="str">
            <v>NEC玉川</v>
          </cell>
          <cell r="H75" t="str">
            <v>ﾏｲｺﾝ</v>
          </cell>
          <cell r="I75" t="str">
            <v>2MCU</v>
          </cell>
          <cell r="L75" t="str">
            <v>矢田</v>
          </cell>
          <cell r="M75">
            <v>8302</v>
          </cell>
          <cell r="N75">
            <v>691.83333333333337</v>
          </cell>
          <cell r="O75">
            <v>700</v>
          </cell>
          <cell r="P75">
            <v>602</v>
          </cell>
          <cell r="Q75">
            <v>700</v>
          </cell>
          <cell r="R75">
            <v>700</v>
          </cell>
          <cell r="S75">
            <v>700</v>
          </cell>
          <cell r="T75">
            <v>700</v>
          </cell>
          <cell r="U75">
            <v>700</v>
          </cell>
          <cell r="V75">
            <v>700</v>
          </cell>
          <cell r="W75">
            <v>700</v>
          </cell>
          <cell r="X75">
            <v>700</v>
          </cell>
          <cell r="Y75">
            <v>700</v>
          </cell>
          <cell r="Z75">
            <v>700</v>
          </cell>
        </row>
        <row r="76">
          <cell r="E76" t="str">
            <v>A1</v>
          </cell>
          <cell r="F76" t="str">
            <v>D5</v>
          </cell>
          <cell r="G76" t="str">
            <v>NEC玉川</v>
          </cell>
          <cell r="H76" t="str">
            <v>ﾏｲｺﾝ</v>
          </cell>
          <cell r="I76" t="str">
            <v>1MCU</v>
          </cell>
          <cell r="L76" t="str">
            <v>矢口</v>
          </cell>
          <cell r="M76">
            <v>7179</v>
          </cell>
          <cell r="N76">
            <v>598.25</v>
          </cell>
          <cell r="O76">
            <v>588</v>
          </cell>
          <cell r="P76">
            <v>306</v>
          </cell>
          <cell r="Q76">
            <v>400</v>
          </cell>
          <cell r="R76">
            <v>644</v>
          </cell>
          <cell r="S76">
            <v>471</v>
          </cell>
          <cell r="T76">
            <v>570</v>
          </cell>
          <cell r="U76">
            <v>700</v>
          </cell>
          <cell r="V76">
            <v>700</v>
          </cell>
          <cell r="W76">
            <v>700</v>
          </cell>
          <cell r="X76">
            <v>700</v>
          </cell>
          <cell r="Y76">
            <v>700</v>
          </cell>
          <cell r="Z76">
            <v>700</v>
          </cell>
        </row>
        <row r="77">
          <cell r="E77" t="str">
            <v>A1</v>
          </cell>
          <cell r="F77" t="str">
            <v>D5</v>
          </cell>
          <cell r="L77" t="str">
            <v>浅野</v>
          </cell>
          <cell r="M77">
            <v>8527</v>
          </cell>
          <cell r="N77">
            <v>710.58333333333337</v>
          </cell>
          <cell r="O77">
            <v>700</v>
          </cell>
          <cell r="P77">
            <v>700</v>
          </cell>
          <cell r="Q77">
            <v>785</v>
          </cell>
          <cell r="R77">
            <v>792</v>
          </cell>
          <cell r="S77">
            <v>780</v>
          </cell>
          <cell r="T77">
            <v>570</v>
          </cell>
          <cell r="U77">
            <v>700</v>
          </cell>
          <cell r="V77">
            <v>700</v>
          </cell>
          <cell r="W77">
            <v>700</v>
          </cell>
          <cell r="X77">
            <v>700</v>
          </cell>
          <cell r="Y77">
            <v>700</v>
          </cell>
          <cell r="Z77">
            <v>700</v>
          </cell>
        </row>
        <row r="78">
          <cell r="E78" t="str">
            <v>A1</v>
          </cell>
          <cell r="F78" t="str">
            <v>D5</v>
          </cell>
          <cell r="L78" t="str">
            <v>石田</v>
          </cell>
          <cell r="M78">
            <v>7860</v>
          </cell>
          <cell r="N78">
            <v>655</v>
          </cell>
          <cell r="O78">
            <v>680</v>
          </cell>
          <cell r="P78">
            <v>690</v>
          </cell>
          <cell r="Q78">
            <v>748</v>
          </cell>
          <cell r="R78">
            <v>748</v>
          </cell>
          <cell r="S78">
            <v>714</v>
          </cell>
          <cell r="T78">
            <v>680</v>
          </cell>
          <cell r="U78">
            <v>600</v>
          </cell>
          <cell r="V78">
            <v>600</v>
          </cell>
          <cell r="W78">
            <v>600</v>
          </cell>
          <cell r="X78">
            <v>600</v>
          </cell>
          <cell r="Y78">
            <v>600</v>
          </cell>
          <cell r="Z78">
            <v>600</v>
          </cell>
        </row>
        <row r="79">
          <cell r="E79" t="str">
            <v>A1</v>
          </cell>
          <cell r="F79" t="str">
            <v>D5</v>
          </cell>
          <cell r="L79" t="str">
            <v>梅田</v>
          </cell>
          <cell r="M79">
            <v>7680</v>
          </cell>
          <cell r="N79">
            <v>640</v>
          </cell>
          <cell r="O79">
            <v>680</v>
          </cell>
          <cell r="P79">
            <v>700</v>
          </cell>
          <cell r="Q79">
            <v>700</v>
          </cell>
          <cell r="R79">
            <v>700</v>
          </cell>
          <cell r="S79">
            <v>700</v>
          </cell>
          <cell r="T79">
            <v>600</v>
          </cell>
          <cell r="U79">
            <v>600</v>
          </cell>
          <cell r="V79">
            <v>600</v>
          </cell>
          <cell r="W79">
            <v>600</v>
          </cell>
          <cell r="X79">
            <v>600</v>
          </cell>
          <cell r="Y79">
            <v>600</v>
          </cell>
          <cell r="Z79">
            <v>600</v>
          </cell>
        </row>
        <row r="80">
          <cell r="E80" t="str">
            <v>A1</v>
          </cell>
          <cell r="F80" t="str">
            <v>D5</v>
          </cell>
          <cell r="L80" t="str">
            <v>松浦ﾅ</v>
          </cell>
          <cell r="M80">
            <v>4001</v>
          </cell>
          <cell r="N80">
            <v>333.41666666666669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401</v>
          </cell>
          <cell r="U80">
            <v>600</v>
          </cell>
          <cell r="V80">
            <v>600</v>
          </cell>
          <cell r="W80">
            <v>600</v>
          </cell>
          <cell r="X80">
            <v>600</v>
          </cell>
          <cell r="Y80">
            <v>600</v>
          </cell>
          <cell r="Z80">
            <v>600</v>
          </cell>
        </row>
        <row r="81">
          <cell r="E81" t="str">
            <v>A1</v>
          </cell>
          <cell r="F81" t="str">
            <v>D5</v>
          </cell>
          <cell r="L81" t="str">
            <v>小林</v>
          </cell>
          <cell r="M81">
            <v>8480</v>
          </cell>
          <cell r="N81">
            <v>706.66666666666663</v>
          </cell>
          <cell r="O81">
            <v>680</v>
          </cell>
          <cell r="P81">
            <v>750</v>
          </cell>
          <cell r="Q81">
            <v>750</v>
          </cell>
          <cell r="R81">
            <v>750</v>
          </cell>
          <cell r="S81">
            <v>750</v>
          </cell>
          <cell r="T81">
            <v>600</v>
          </cell>
          <cell r="U81">
            <v>700</v>
          </cell>
          <cell r="V81">
            <v>700</v>
          </cell>
          <cell r="W81">
            <v>700</v>
          </cell>
          <cell r="X81">
            <v>700</v>
          </cell>
          <cell r="Y81">
            <v>700</v>
          </cell>
          <cell r="Z81">
            <v>700</v>
          </cell>
        </row>
        <row r="82">
          <cell r="E82" t="str">
            <v>A1</v>
          </cell>
          <cell r="F82" t="str">
            <v>D5</v>
          </cell>
          <cell r="L82" t="str">
            <v>軒原</v>
          </cell>
          <cell r="M82">
            <v>5896</v>
          </cell>
          <cell r="N82">
            <v>491.33333333333331</v>
          </cell>
          <cell r="O82">
            <v>88</v>
          </cell>
          <cell r="P82">
            <v>165</v>
          </cell>
          <cell r="Q82">
            <v>333</v>
          </cell>
          <cell r="R82">
            <v>566</v>
          </cell>
          <cell r="S82">
            <v>274</v>
          </cell>
          <cell r="T82">
            <v>570</v>
          </cell>
          <cell r="U82">
            <v>650</v>
          </cell>
          <cell r="V82">
            <v>650</v>
          </cell>
          <cell r="W82">
            <v>650</v>
          </cell>
          <cell r="X82">
            <v>650</v>
          </cell>
          <cell r="Y82">
            <v>650</v>
          </cell>
          <cell r="Z82">
            <v>650</v>
          </cell>
        </row>
        <row r="83">
          <cell r="E83" t="str">
            <v>A1</v>
          </cell>
          <cell r="F83" t="str">
            <v>D5</v>
          </cell>
          <cell r="L83" t="str">
            <v>矢野</v>
          </cell>
          <cell r="M83">
            <v>6199</v>
          </cell>
          <cell r="N83">
            <v>516.58333333333337</v>
          </cell>
          <cell r="O83">
            <v>88</v>
          </cell>
          <cell r="P83">
            <v>165</v>
          </cell>
          <cell r="Q83">
            <v>400</v>
          </cell>
          <cell r="R83">
            <v>569</v>
          </cell>
          <cell r="S83">
            <v>507</v>
          </cell>
          <cell r="T83">
            <v>570</v>
          </cell>
          <cell r="U83">
            <v>650</v>
          </cell>
          <cell r="V83">
            <v>650</v>
          </cell>
          <cell r="W83">
            <v>650</v>
          </cell>
          <cell r="X83">
            <v>650</v>
          </cell>
          <cell r="Y83">
            <v>650</v>
          </cell>
          <cell r="Z83">
            <v>650</v>
          </cell>
        </row>
        <row r="84">
          <cell r="L84" t="str">
            <v>合計</v>
          </cell>
          <cell r="M84">
            <v>84071</v>
          </cell>
          <cell r="N84">
            <v>7005.916666666667</v>
          </cell>
          <cell r="O84">
            <v>5700</v>
          </cell>
          <cell r="P84">
            <v>4893</v>
          </cell>
          <cell r="Q84">
            <v>7594</v>
          </cell>
          <cell r="R84">
            <v>7236</v>
          </cell>
          <cell r="S84">
            <v>6698</v>
          </cell>
          <cell r="T84">
            <v>6950</v>
          </cell>
          <cell r="U84">
            <v>7500</v>
          </cell>
          <cell r="V84">
            <v>7500</v>
          </cell>
          <cell r="W84">
            <v>7500</v>
          </cell>
          <cell r="X84">
            <v>7500</v>
          </cell>
          <cell r="Y84">
            <v>7500</v>
          </cell>
          <cell r="Z84">
            <v>7500</v>
          </cell>
        </row>
        <row r="85">
          <cell r="E85" t="str">
            <v>A2</v>
          </cell>
          <cell r="F85" t="str">
            <v>Q</v>
          </cell>
          <cell r="G85" t="str">
            <v>NEC相模</v>
          </cell>
          <cell r="H85" t="str">
            <v>ﾏｲｺﾝ</v>
          </cell>
          <cell r="I85" t="str">
            <v>共通ﾏｸﾛ</v>
          </cell>
          <cell r="J85" t="str">
            <v>熊本</v>
          </cell>
          <cell r="K85">
            <v>9</v>
          </cell>
          <cell r="L85" t="str">
            <v>坂田</v>
          </cell>
          <cell r="M85">
            <v>9720</v>
          </cell>
          <cell r="N85">
            <v>810</v>
          </cell>
          <cell r="O85">
            <v>802</v>
          </cell>
          <cell r="P85">
            <v>801</v>
          </cell>
          <cell r="Q85">
            <v>829</v>
          </cell>
          <cell r="R85">
            <v>829</v>
          </cell>
          <cell r="S85">
            <v>829</v>
          </cell>
          <cell r="T85">
            <v>830</v>
          </cell>
          <cell r="U85">
            <v>800</v>
          </cell>
          <cell r="V85">
            <v>800</v>
          </cell>
          <cell r="W85">
            <v>800</v>
          </cell>
          <cell r="X85">
            <v>800</v>
          </cell>
          <cell r="Y85">
            <v>800</v>
          </cell>
          <cell r="Z85">
            <v>800</v>
          </cell>
        </row>
        <row r="86">
          <cell r="E86" t="str">
            <v>A2</v>
          </cell>
          <cell r="F86" t="str">
            <v>Q</v>
          </cell>
          <cell r="L86" t="str">
            <v>廣田</v>
          </cell>
          <cell r="M86">
            <v>9720</v>
          </cell>
          <cell r="N86">
            <v>810</v>
          </cell>
          <cell r="O86">
            <v>802</v>
          </cell>
          <cell r="P86">
            <v>801</v>
          </cell>
          <cell r="Q86">
            <v>829</v>
          </cell>
          <cell r="R86">
            <v>829</v>
          </cell>
          <cell r="S86">
            <v>829</v>
          </cell>
          <cell r="T86">
            <v>830</v>
          </cell>
          <cell r="U86">
            <v>800</v>
          </cell>
          <cell r="V86">
            <v>800</v>
          </cell>
          <cell r="W86">
            <v>800</v>
          </cell>
          <cell r="X86">
            <v>800</v>
          </cell>
          <cell r="Y86">
            <v>800</v>
          </cell>
          <cell r="Z86">
            <v>800</v>
          </cell>
        </row>
        <row r="87">
          <cell r="E87" t="str">
            <v>A2</v>
          </cell>
          <cell r="F87" t="str">
            <v>Q</v>
          </cell>
          <cell r="L87" t="str">
            <v>山下ﾃ</v>
          </cell>
          <cell r="M87">
            <v>9720</v>
          </cell>
          <cell r="N87">
            <v>810</v>
          </cell>
          <cell r="O87">
            <v>802</v>
          </cell>
          <cell r="P87">
            <v>801</v>
          </cell>
          <cell r="Q87">
            <v>829</v>
          </cell>
          <cell r="R87">
            <v>829</v>
          </cell>
          <cell r="S87">
            <v>829</v>
          </cell>
          <cell r="T87">
            <v>830</v>
          </cell>
          <cell r="U87">
            <v>800</v>
          </cell>
          <cell r="V87">
            <v>800</v>
          </cell>
          <cell r="W87">
            <v>800</v>
          </cell>
          <cell r="X87">
            <v>800</v>
          </cell>
          <cell r="Y87">
            <v>800</v>
          </cell>
          <cell r="Z87">
            <v>800</v>
          </cell>
        </row>
        <row r="88">
          <cell r="E88" t="str">
            <v>A2</v>
          </cell>
          <cell r="F88" t="str">
            <v>Q</v>
          </cell>
          <cell r="L88" t="str">
            <v>一政</v>
          </cell>
          <cell r="M88">
            <v>9319</v>
          </cell>
          <cell r="N88">
            <v>776.58333333333337</v>
          </cell>
          <cell r="O88">
            <v>401</v>
          </cell>
          <cell r="P88">
            <v>801</v>
          </cell>
          <cell r="Q88">
            <v>829</v>
          </cell>
          <cell r="R88">
            <v>829</v>
          </cell>
          <cell r="S88">
            <v>829</v>
          </cell>
          <cell r="T88">
            <v>830</v>
          </cell>
          <cell r="U88">
            <v>800</v>
          </cell>
          <cell r="V88">
            <v>800</v>
          </cell>
          <cell r="W88">
            <v>800</v>
          </cell>
          <cell r="X88">
            <v>800</v>
          </cell>
          <cell r="Y88">
            <v>800</v>
          </cell>
          <cell r="Z88">
            <v>800</v>
          </cell>
        </row>
        <row r="89">
          <cell r="E89" t="str">
            <v>A1</v>
          </cell>
          <cell r="F89" t="str">
            <v>Q</v>
          </cell>
          <cell r="G89" t="str">
            <v>NEC玉川</v>
          </cell>
          <cell r="H89" t="str">
            <v>ﾏｲｺﾝ</v>
          </cell>
          <cell r="I89" t="str">
            <v>1MCU</v>
          </cell>
          <cell r="J89" t="str">
            <v>熊本</v>
          </cell>
          <cell r="L89" t="str">
            <v>山本</v>
          </cell>
          <cell r="M89">
            <v>9235</v>
          </cell>
          <cell r="N89">
            <v>769.58333333333337</v>
          </cell>
          <cell r="O89">
            <v>762</v>
          </cell>
          <cell r="P89">
            <v>768</v>
          </cell>
          <cell r="Q89">
            <v>782</v>
          </cell>
          <cell r="R89">
            <v>782</v>
          </cell>
          <cell r="S89">
            <v>782</v>
          </cell>
          <cell r="T89">
            <v>799</v>
          </cell>
          <cell r="U89">
            <v>760</v>
          </cell>
          <cell r="V89">
            <v>760</v>
          </cell>
          <cell r="W89">
            <v>760</v>
          </cell>
          <cell r="X89">
            <v>760</v>
          </cell>
          <cell r="Y89">
            <v>760</v>
          </cell>
          <cell r="Z89">
            <v>760</v>
          </cell>
        </row>
        <row r="90">
          <cell r="E90" t="str">
            <v>A1</v>
          </cell>
          <cell r="F90" t="str">
            <v>Q</v>
          </cell>
          <cell r="L90" t="str">
            <v>村田</v>
          </cell>
          <cell r="M90">
            <v>10200</v>
          </cell>
          <cell r="N90">
            <v>850</v>
          </cell>
          <cell r="O90">
            <v>850</v>
          </cell>
          <cell r="P90">
            <v>850</v>
          </cell>
          <cell r="Q90">
            <v>850</v>
          </cell>
          <cell r="R90">
            <v>850</v>
          </cell>
          <cell r="S90">
            <v>850</v>
          </cell>
          <cell r="T90">
            <v>850</v>
          </cell>
          <cell r="U90">
            <v>850</v>
          </cell>
          <cell r="V90">
            <v>850</v>
          </cell>
          <cell r="W90">
            <v>850</v>
          </cell>
          <cell r="X90">
            <v>850</v>
          </cell>
          <cell r="Y90">
            <v>850</v>
          </cell>
          <cell r="Z90">
            <v>850</v>
          </cell>
        </row>
        <row r="91">
          <cell r="E91" t="str">
            <v>A2</v>
          </cell>
          <cell r="F91" t="str">
            <v>Q</v>
          </cell>
          <cell r="G91" t="str">
            <v>NEC相模</v>
          </cell>
          <cell r="H91" t="str">
            <v>ﾏｲｺﾝ</v>
          </cell>
          <cell r="I91" t="str">
            <v>1MCU</v>
          </cell>
          <cell r="J91" t="str">
            <v>熊本</v>
          </cell>
          <cell r="L91" t="str">
            <v>古閑</v>
          </cell>
          <cell r="M91">
            <v>11051</v>
          </cell>
          <cell r="N91">
            <v>920.91666666666663</v>
          </cell>
          <cell r="O91">
            <v>950</v>
          </cell>
          <cell r="P91">
            <v>950</v>
          </cell>
          <cell r="Q91">
            <v>950</v>
          </cell>
          <cell r="R91">
            <v>950</v>
          </cell>
          <cell r="S91">
            <v>950</v>
          </cell>
          <cell r="T91">
            <v>901</v>
          </cell>
          <cell r="U91">
            <v>900</v>
          </cell>
          <cell r="V91">
            <v>900</v>
          </cell>
          <cell r="W91">
            <v>900</v>
          </cell>
          <cell r="X91">
            <v>900</v>
          </cell>
          <cell r="Y91">
            <v>900</v>
          </cell>
          <cell r="Z91">
            <v>900</v>
          </cell>
        </row>
        <row r="92">
          <cell r="E92" t="str">
            <v>A1</v>
          </cell>
          <cell r="F92" t="str">
            <v>Q</v>
          </cell>
          <cell r="G92" t="str">
            <v>NEC玉川</v>
          </cell>
          <cell r="H92" t="str">
            <v>ﾏｲｺﾝ</v>
          </cell>
          <cell r="I92" t="str">
            <v>1MCU</v>
          </cell>
          <cell r="J92" t="str">
            <v>熊本</v>
          </cell>
          <cell r="L92" t="str">
            <v>中川</v>
          </cell>
          <cell r="M92">
            <v>9250</v>
          </cell>
          <cell r="N92">
            <v>770.83333333333337</v>
          </cell>
          <cell r="O92">
            <v>768</v>
          </cell>
          <cell r="P92">
            <v>785</v>
          </cell>
          <cell r="Q92">
            <v>785</v>
          </cell>
          <cell r="R92">
            <v>792</v>
          </cell>
          <cell r="S92">
            <v>780</v>
          </cell>
          <cell r="T92">
            <v>780</v>
          </cell>
          <cell r="U92">
            <v>760</v>
          </cell>
          <cell r="V92">
            <v>760</v>
          </cell>
          <cell r="W92">
            <v>760</v>
          </cell>
          <cell r="X92">
            <v>760</v>
          </cell>
          <cell r="Y92">
            <v>760</v>
          </cell>
          <cell r="Z92">
            <v>760</v>
          </cell>
        </row>
        <row r="93">
          <cell r="E93" t="str">
            <v>A1</v>
          </cell>
          <cell r="F93" t="str">
            <v>Q</v>
          </cell>
          <cell r="L93" t="str">
            <v>溝上</v>
          </cell>
          <cell r="M93">
            <v>5961</v>
          </cell>
          <cell r="N93">
            <v>496.75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750</v>
          </cell>
          <cell r="T93">
            <v>711</v>
          </cell>
          <cell r="U93">
            <v>750</v>
          </cell>
          <cell r="V93">
            <v>750</v>
          </cell>
          <cell r="W93">
            <v>750</v>
          </cell>
          <cell r="X93">
            <v>750</v>
          </cell>
          <cell r="Y93">
            <v>750</v>
          </cell>
          <cell r="Z93">
            <v>750</v>
          </cell>
        </row>
        <row r="94">
          <cell r="E94" t="str">
            <v>D1</v>
          </cell>
          <cell r="F94" t="str">
            <v>Q</v>
          </cell>
          <cell r="G94" t="str">
            <v>ﾘｮｰｻﾝ</v>
          </cell>
          <cell r="H94" t="str">
            <v>電ﾃﾞﾊﾞ</v>
          </cell>
          <cell r="I94" t="str">
            <v>1ｼｽ</v>
          </cell>
          <cell r="J94" t="str">
            <v>熊本</v>
          </cell>
          <cell r="L94" t="str">
            <v>溝上</v>
          </cell>
          <cell r="M94">
            <v>5000</v>
          </cell>
          <cell r="N94">
            <v>416.66666666666669</v>
          </cell>
          <cell r="O94">
            <v>0</v>
          </cell>
          <cell r="P94">
            <v>2000</v>
          </cell>
          <cell r="Q94">
            <v>2000</v>
          </cell>
          <cell r="R94">
            <v>0</v>
          </cell>
          <cell r="S94">
            <v>1000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E95" t="str">
            <v>A1</v>
          </cell>
          <cell r="F95" t="str">
            <v>Q</v>
          </cell>
          <cell r="G95" t="str">
            <v>NEC玉川</v>
          </cell>
          <cell r="H95" t="str">
            <v>ｼｽﾏｲ</v>
          </cell>
          <cell r="I95" t="str">
            <v>3設</v>
          </cell>
          <cell r="J95" t="str">
            <v>熊本</v>
          </cell>
          <cell r="K95">
            <v>3</v>
          </cell>
          <cell r="L95" t="str">
            <v>高森</v>
          </cell>
          <cell r="M95">
            <v>10452</v>
          </cell>
          <cell r="N95">
            <v>871</v>
          </cell>
          <cell r="O95">
            <v>886</v>
          </cell>
          <cell r="P95">
            <v>900</v>
          </cell>
          <cell r="Q95">
            <v>880</v>
          </cell>
          <cell r="R95">
            <v>900</v>
          </cell>
          <cell r="S95">
            <v>945</v>
          </cell>
          <cell r="T95">
            <v>841</v>
          </cell>
          <cell r="U95">
            <v>850</v>
          </cell>
          <cell r="V95">
            <v>850</v>
          </cell>
          <cell r="W95">
            <v>850</v>
          </cell>
          <cell r="X95">
            <v>850</v>
          </cell>
          <cell r="Y95">
            <v>850</v>
          </cell>
          <cell r="Z95">
            <v>850</v>
          </cell>
        </row>
        <row r="96">
          <cell r="E96" t="str">
            <v>A1</v>
          </cell>
          <cell r="F96" t="str">
            <v>Q</v>
          </cell>
          <cell r="L96" t="str">
            <v>緒方</v>
          </cell>
          <cell r="M96">
            <v>9302</v>
          </cell>
          <cell r="N96">
            <v>775.16666666666663</v>
          </cell>
          <cell r="O96">
            <v>561</v>
          </cell>
          <cell r="P96">
            <v>750</v>
          </cell>
          <cell r="Q96">
            <v>750</v>
          </cell>
          <cell r="R96">
            <v>800</v>
          </cell>
          <cell r="S96">
            <v>800</v>
          </cell>
          <cell r="T96">
            <v>841</v>
          </cell>
          <cell r="U96">
            <v>800</v>
          </cell>
          <cell r="V96">
            <v>800</v>
          </cell>
          <cell r="W96">
            <v>800</v>
          </cell>
          <cell r="X96">
            <v>800</v>
          </cell>
          <cell r="Y96">
            <v>800</v>
          </cell>
          <cell r="Z96">
            <v>800</v>
          </cell>
        </row>
        <row r="97">
          <cell r="E97" t="str">
            <v>A1</v>
          </cell>
          <cell r="F97" t="str">
            <v>Q</v>
          </cell>
          <cell r="L97" t="str">
            <v>坂本</v>
          </cell>
          <cell r="M97">
            <v>9302</v>
          </cell>
          <cell r="N97">
            <v>775.16666666666663</v>
          </cell>
          <cell r="O97">
            <v>561</v>
          </cell>
          <cell r="P97">
            <v>750</v>
          </cell>
          <cell r="Q97">
            <v>750</v>
          </cell>
          <cell r="R97">
            <v>800</v>
          </cell>
          <cell r="S97">
            <v>800</v>
          </cell>
          <cell r="T97">
            <v>841</v>
          </cell>
          <cell r="U97">
            <v>800</v>
          </cell>
          <cell r="V97">
            <v>800</v>
          </cell>
          <cell r="W97">
            <v>800</v>
          </cell>
          <cell r="X97">
            <v>800</v>
          </cell>
          <cell r="Y97">
            <v>800</v>
          </cell>
          <cell r="Z97">
            <v>800</v>
          </cell>
        </row>
        <row r="98">
          <cell r="L98" t="str">
            <v>合計</v>
          </cell>
          <cell r="M98">
            <v>118232</v>
          </cell>
          <cell r="N98">
            <v>9852.6666666666661</v>
          </cell>
          <cell r="O98">
            <v>8145</v>
          </cell>
          <cell r="P98">
            <v>10957</v>
          </cell>
          <cell r="Q98">
            <v>11063</v>
          </cell>
          <cell r="R98">
            <v>9190</v>
          </cell>
          <cell r="S98">
            <v>10973</v>
          </cell>
          <cell r="T98">
            <v>9884</v>
          </cell>
          <cell r="U98">
            <v>9670</v>
          </cell>
          <cell r="V98">
            <v>9670</v>
          </cell>
          <cell r="W98">
            <v>9670</v>
          </cell>
          <cell r="X98">
            <v>9670</v>
          </cell>
          <cell r="Y98">
            <v>9670</v>
          </cell>
          <cell r="Z98">
            <v>9670</v>
          </cell>
        </row>
        <row r="99">
          <cell r="M99">
            <v>714837</v>
          </cell>
          <cell r="N99">
            <v>59569.75</v>
          </cell>
          <cell r="O99">
            <v>53835</v>
          </cell>
          <cell r="P99">
            <v>57707</v>
          </cell>
          <cell r="Q99">
            <v>60977</v>
          </cell>
          <cell r="R99">
            <v>60457</v>
          </cell>
          <cell r="S99">
            <v>62897</v>
          </cell>
          <cell r="T99">
            <v>60734</v>
          </cell>
          <cell r="U99">
            <v>59720</v>
          </cell>
          <cell r="V99">
            <v>59720</v>
          </cell>
          <cell r="W99">
            <v>59720</v>
          </cell>
          <cell r="X99">
            <v>59630</v>
          </cell>
          <cell r="Y99">
            <v>59720</v>
          </cell>
          <cell r="Z99">
            <v>59720</v>
          </cell>
        </row>
        <row r="100">
          <cell r="E100" t="str">
            <v>X1</v>
          </cell>
          <cell r="L100" t="str">
            <v>ﾏｼﾝ使用料</v>
          </cell>
          <cell r="M100">
            <v>19188</v>
          </cell>
          <cell r="N100">
            <v>1599</v>
          </cell>
          <cell r="O100">
            <v>1830</v>
          </cell>
          <cell r="P100">
            <v>1626</v>
          </cell>
          <cell r="Q100">
            <v>2229</v>
          </cell>
          <cell r="R100">
            <v>1835</v>
          </cell>
          <cell r="S100">
            <v>1722</v>
          </cell>
          <cell r="T100">
            <v>1306</v>
          </cell>
          <cell r="U100">
            <v>1440</v>
          </cell>
          <cell r="V100">
            <v>1440</v>
          </cell>
          <cell r="W100">
            <v>1440</v>
          </cell>
          <cell r="X100">
            <v>1440</v>
          </cell>
          <cell r="Y100">
            <v>1440</v>
          </cell>
          <cell r="Z100">
            <v>1440</v>
          </cell>
        </row>
        <row r="101">
          <cell r="M101">
            <v>734025</v>
          </cell>
          <cell r="N101">
            <v>61168.75</v>
          </cell>
          <cell r="O101">
            <v>55665</v>
          </cell>
          <cell r="P101">
            <v>59333</v>
          </cell>
          <cell r="Q101">
            <v>63206</v>
          </cell>
          <cell r="R101">
            <v>62292</v>
          </cell>
          <cell r="S101">
            <v>64619</v>
          </cell>
          <cell r="T101">
            <v>62040</v>
          </cell>
          <cell r="U101">
            <v>61160</v>
          </cell>
          <cell r="V101">
            <v>61160</v>
          </cell>
          <cell r="W101">
            <v>61160</v>
          </cell>
          <cell r="X101">
            <v>61070</v>
          </cell>
          <cell r="Y101">
            <v>61160</v>
          </cell>
          <cell r="Z101">
            <v>61160</v>
          </cell>
        </row>
        <row r="102">
          <cell r="E102" t="str">
            <v>A1</v>
          </cell>
          <cell r="F102" t="str">
            <v>E1</v>
          </cell>
          <cell r="G102" t="str">
            <v>NEC玉川</v>
          </cell>
          <cell r="H102" t="str">
            <v>ﾏｲｺﾝ</v>
          </cell>
          <cell r="I102" t="str">
            <v>1MCU</v>
          </cell>
          <cell r="J102" t="str">
            <v>1技</v>
          </cell>
          <cell r="K102">
            <v>3</v>
          </cell>
          <cell r="L102" t="str">
            <v>一政</v>
          </cell>
          <cell r="M102">
            <v>253.3</v>
          </cell>
          <cell r="N102">
            <v>21.108333333333334</v>
          </cell>
          <cell r="O102">
            <v>253.3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E103" t="str">
            <v>A1</v>
          </cell>
          <cell r="F103" t="str">
            <v>E1</v>
          </cell>
          <cell r="L103" t="str">
            <v>久米</v>
          </cell>
          <cell r="M103">
            <v>9316</v>
          </cell>
          <cell r="N103">
            <v>776.33333333333337</v>
          </cell>
          <cell r="O103">
            <v>768.4</v>
          </cell>
          <cell r="P103">
            <v>761.6</v>
          </cell>
          <cell r="Q103">
            <v>792.2</v>
          </cell>
          <cell r="R103">
            <v>792.2</v>
          </cell>
          <cell r="S103">
            <v>775.2</v>
          </cell>
          <cell r="T103">
            <v>775.2</v>
          </cell>
          <cell r="U103">
            <v>775.2</v>
          </cell>
          <cell r="V103">
            <v>775.2</v>
          </cell>
          <cell r="W103">
            <v>775.2</v>
          </cell>
          <cell r="X103">
            <v>775.2</v>
          </cell>
          <cell r="Y103">
            <v>775.2</v>
          </cell>
          <cell r="Z103">
            <v>775.2</v>
          </cell>
        </row>
        <row r="104">
          <cell r="E104" t="str">
            <v>A1</v>
          </cell>
          <cell r="F104" t="str">
            <v>E1</v>
          </cell>
          <cell r="L104" t="str">
            <v>鈴木ﾀ</v>
          </cell>
          <cell r="M104">
            <v>9310.9</v>
          </cell>
          <cell r="N104">
            <v>775.9083333333333</v>
          </cell>
          <cell r="O104">
            <v>763.3</v>
          </cell>
          <cell r="P104">
            <v>761.6</v>
          </cell>
          <cell r="Q104">
            <v>792.2</v>
          </cell>
          <cell r="R104">
            <v>792.2</v>
          </cell>
          <cell r="S104">
            <v>775.2</v>
          </cell>
          <cell r="T104">
            <v>775.2</v>
          </cell>
          <cell r="U104">
            <v>775.2</v>
          </cell>
          <cell r="V104">
            <v>775.2</v>
          </cell>
          <cell r="W104">
            <v>775.2</v>
          </cell>
          <cell r="X104">
            <v>775.2</v>
          </cell>
          <cell r="Y104">
            <v>775.2</v>
          </cell>
          <cell r="Z104">
            <v>775.2</v>
          </cell>
        </row>
        <row r="105">
          <cell r="E105" t="str">
            <v>A1</v>
          </cell>
          <cell r="F105" t="str">
            <v>E1</v>
          </cell>
          <cell r="L105" t="str">
            <v>立石</v>
          </cell>
          <cell r="M105">
            <v>9717.2000000000007</v>
          </cell>
          <cell r="N105">
            <v>809.76666666666677</v>
          </cell>
          <cell r="O105">
            <v>946.9</v>
          </cell>
          <cell r="P105">
            <v>703.8</v>
          </cell>
          <cell r="Q105">
            <v>804.1</v>
          </cell>
          <cell r="R105">
            <v>821.1</v>
          </cell>
          <cell r="S105">
            <v>776.9</v>
          </cell>
          <cell r="T105">
            <v>809.2</v>
          </cell>
          <cell r="U105">
            <v>809.2</v>
          </cell>
          <cell r="V105">
            <v>809.2</v>
          </cell>
          <cell r="W105">
            <v>809.2</v>
          </cell>
          <cell r="X105">
            <v>809.2</v>
          </cell>
          <cell r="Y105">
            <v>809.2</v>
          </cell>
          <cell r="Z105">
            <v>809.2</v>
          </cell>
        </row>
        <row r="106">
          <cell r="E106" t="str">
            <v>A1</v>
          </cell>
          <cell r="F106" t="str">
            <v>E1</v>
          </cell>
          <cell r="G106" t="str">
            <v>NEC玉川</v>
          </cell>
          <cell r="H106" t="str">
            <v>ﾏｲｺﾝ</v>
          </cell>
          <cell r="I106" t="str">
            <v>1MCU</v>
          </cell>
          <cell r="J106" t="str">
            <v>1技</v>
          </cell>
          <cell r="K106">
            <v>3</v>
          </cell>
          <cell r="L106" t="str">
            <v>吉岡</v>
          </cell>
          <cell r="M106">
            <v>9669.6</v>
          </cell>
          <cell r="N106">
            <v>805.80000000000007</v>
          </cell>
          <cell r="O106">
            <v>0</v>
          </cell>
          <cell r="P106">
            <v>1159.4000000000001</v>
          </cell>
          <cell r="Q106">
            <v>850</v>
          </cell>
          <cell r="R106">
            <v>850</v>
          </cell>
          <cell r="S106">
            <v>848.3</v>
          </cell>
          <cell r="T106">
            <v>851.7</v>
          </cell>
          <cell r="U106">
            <v>851.7</v>
          </cell>
          <cell r="V106">
            <v>851.7</v>
          </cell>
          <cell r="W106">
            <v>851.7</v>
          </cell>
          <cell r="X106">
            <v>851.7</v>
          </cell>
          <cell r="Y106">
            <v>851.7</v>
          </cell>
          <cell r="Z106">
            <v>851.7</v>
          </cell>
        </row>
        <row r="107">
          <cell r="E107" t="str">
            <v>A1</v>
          </cell>
          <cell r="F107" t="str">
            <v>E1</v>
          </cell>
          <cell r="L107" t="str">
            <v>篠原</v>
          </cell>
          <cell r="M107">
            <v>9649.2000000000007</v>
          </cell>
          <cell r="N107">
            <v>804.1</v>
          </cell>
          <cell r="O107">
            <v>0</v>
          </cell>
          <cell r="P107">
            <v>1159.4000000000001</v>
          </cell>
          <cell r="Q107">
            <v>851.7</v>
          </cell>
          <cell r="R107">
            <v>848.3</v>
          </cell>
          <cell r="S107">
            <v>851.7</v>
          </cell>
          <cell r="T107">
            <v>848.3</v>
          </cell>
          <cell r="U107">
            <v>848.3</v>
          </cell>
          <cell r="V107">
            <v>848.3</v>
          </cell>
          <cell r="W107">
            <v>848.3</v>
          </cell>
          <cell r="X107">
            <v>848.3</v>
          </cell>
          <cell r="Y107">
            <v>848.3</v>
          </cell>
          <cell r="Z107">
            <v>848.3</v>
          </cell>
        </row>
        <row r="108">
          <cell r="E108" t="str">
            <v>A1</v>
          </cell>
          <cell r="F108" t="str">
            <v>E1</v>
          </cell>
          <cell r="L108" t="str">
            <v>永田</v>
          </cell>
          <cell r="M108">
            <v>9659.4</v>
          </cell>
          <cell r="N108">
            <v>804.94999999999993</v>
          </cell>
          <cell r="O108">
            <v>0</v>
          </cell>
          <cell r="P108">
            <v>1159.4000000000001</v>
          </cell>
          <cell r="Q108">
            <v>848.3</v>
          </cell>
          <cell r="R108">
            <v>851.7</v>
          </cell>
          <cell r="S108">
            <v>850</v>
          </cell>
          <cell r="T108">
            <v>850</v>
          </cell>
          <cell r="U108">
            <v>850</v>
          </cell>
          <cell r="V108">
            <v>850</v>
          </cell>
          <cell r="W108">
            <v>850</v>
          </cell>
          <cell r="X108">
            <v>850</v>
          </cell>
          <cell r="Y108">
            <v>850</v>
          </cell>
          <cell r="Z108">
            <v>850</v>
          </cell>
        </row>
        <row r="109">
          <cell r="E109" t="str">
            <v>A1</v>
          </cell>
          <cell r="F109" t="str">
            <v>E1</v>
          </cell>
          <cell r="G109" t="str">
            <v>NEC玉川</v>
          </cell>
          <cell r="H109" t="str">
            <v>半導体</v>
          </cell>
          <cell r="I109" t="str">
            <v>2設</v>
          </cell>
          <cell r="J109" t="str">
            <v>1技</v>
          </cell>
          <cell r="K109">
            <v>2</v>
          </cell>
          <cell r="L109" t="str">
            <v>鈴木ｼ</v>
          </cell>
          <cell r="M109">
            <v>9241.1999999999971</v>
          </cell>
          <cell r="N109">
            <v>770.0999999999998</v>
          </cell>
          <cell r="O109">
            <v>486.2</v>
          </cell>
          <cell r="P109">
            <v>629</v>
          </cell>
          <cell r="Q109">
            <v>802.4</v>
          </cell>
          <cell r="R109">
            <v>812.6</v>
          </cell>
          <cell r="S109">
            <v>775.2</v>
          </cell>
          <cell r="T109">
            <v>819.4</v>
          </cell>
          <cell r="U109">
            <v>819.4</v>
          </cell>
          <cell r="V109">
            <v>819.4</v>
          </cell>
          <cell r="W109">
            <v>819.4</v>
          </cell>
          <cell r="X109">
            <v>819.4</v>
          </cell>
          <cell r="Y109">
            <v>819.4</v>
          </cell>
          <cell r="Z109">
            <v>819.4</v>
          </cell>
        </row>
        <row r="110">
          <cell r="E110" t="str">
            <v>A1</v>
          </cell>
          <cell r="F110" t="str">
            <v>E1</v>
          </cell>
          <cell r="L110" t="str">
            <v>宮本</v>
          </cell>
          <cell r="M110">
            <v>8945.4</v>
          </cell>
          <cell r="N110">
            <v>745.44999999999993</v>
          </cell>
          <cell r="O110">
            <v>190.4</v>
          </cell>
          <cell r="P110">
            <v>629</v>
          </cell>
          <cell r="Q110">
            <v>802.4</v>
          </cell>
          <cell r="R110">
            <v>812.6</v>
          </cell>
          <cell r="S110">
            <v>775.2</v>
          </cell>
          <cell r="T110">
            <v>819.4</v>
          </cell>
          <cell r="U110">
            <v>819.4</v>
          </cell>
          <cell r="V110">
            <v>819.4</v>
          </cell>
          <cell r="W110">
            <v>819.4</v>
          </cell>
          <cell r="X110">
            <v>819.4</v>
          </cell>
          <cell r="Y110">
            <v>819.4</v>
          </cell>
          <cell r="Z110">
            <v>819.4</v>
          </cell>
        </row>
        <row r="111">
          <cell r="E111" t="str">
            <v>A1</v>
          </cell>
          <cell r="F111" t="str">
            <v>E1</v>
          </cell>
          <cell r="L111" t="str">
            <v>立石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</row>
        <row r="112">
          <cell r="E112" t="str">
            <v>A1</v>
          </cell>
          <cell r="F112" t="str">
            <v>E1</v>
          </cell>
          <cell r="K112">
            <v>0</v>
          </cell>
          <cell r="L112" t="str">
            <v>窪田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E113" t="str">
            <v>A1</v>
          </cell>
          <cell r="F113" t="str">
            <v>E2</v>
          </cell>
          <cell r="G113" t="str">
            <v>NEC玉川</v>
          </cell>
          <cell r="H113" t="str">
            <v>ｼｽASIC</v>
          </cell>
          <cell r="I113" t="str">
            <v>3設</v>
          </cell>
          <cell r="J113" t="str">
            <v>2技</v>
          </cell>
          <cell r="K113">
            <v>7</v>
          </cell>
          <cell r="L113" t="str">
            <v>甘田</v>
          </cell>
          <cell r="M113">
            <v>10376.799999999999</v>
          </cell>
          <cell r="N113">
            <v>864.73333333333323</v>
          </cell>
          <cell r="O113">
            <v>850</v>
          </cell>
          <cell r="P113">
            <v>884</v>
          </cell>
          <cell r="Q113">
            <v>884</v>
          </cell>
          <cell r="R113">
            <v>884</v>
          </cell>
          <cell r="S113">
            <v>884</v>
          </cell>
          <cell r="T113">
            <v>890.8</v>
          </cell>
          <cell r="U113">
            <v>850</v>
          </cell>
          <cell r="V113">
            <v>850</v>
          </cell>
          <cell r="W113">
            <v>850</v>
          </cell>
          <cell r="X113">
            <v>850</v>
          </cell>
          <cell r="Y113">
            <v>850</v>
          </cell>
          <cell r="Z113">
            <v>850</v>
          </cell>
        </row>
        <row r="114">
          <cell r="E114" t="str">
            <v>A1</v>
          </cell>
          <cell r="F114" t="str">
            <v>E2</v>
          </cell>
          <cell r="L114" t="str">
            <v>戸成</v>
          </cell>
          <cell r="M114">
            <v>10200</v>
          </cell>
          <cell r="N114">
            <v>850</v>
          </cell>
          <cell r="O114">
            <v>850</v>
          </cell>
          <cell r="P114">
            <v>850</v>
          </cell>
          <cell r="Q114">
            <v>850</v>
          </cell>
          <cell r="R114">
            <v>850</v>
          </cell>
          <cell r="S114">
            <v>850</v>
          </cell>
          <cell r="T114">
            <v>850</v>
          </cell>
          <cell r="U114">
            <v>850</v>
          </cell>
          <cell r="V114">
            <v>850</v>
          </cell>
          <cell r="W114">
            <v>850</v>
          </cell>
          <cell r="X114">
            <v>850</v>
          </cell>
          <cell r="Y114">
            <v>850</v>
          </cell>
          <cell r="Z114">
            <v>850</v>
          </cell>
        </row>
        <row r="115">
          <cell r="E115" t="str">
            <v>A1</v>
          </cell>
          <cell r="F115" t="str">
            <v>E2</v>
          </cell>
          <cell r="L115" t="str">
            <v>林ﾘ</v>
          </cell>
          <cell r="M115">
            <v>10200</v>
          </cell>
          <cell r="N115">
            <v>850</v>
          </cell>
          <cell r="O115">
            <v>850</v>
          </cell>
          <cell r="P115">
            <v>850</v>
          </cell>
          <cell r="Q115">
            <v>850</v>
          </cell>
          <cell r="R115">
            <v>850</v>
          </cell>
          <cell r="S115">
            <v>850</v>
          </cell>
          <cell r="T115">
            <v>850</v>
          </cell>
          <cell r="U115">
            <v>850</v>
          </cell>
          <cell r="V115">
            <v>850</v>
          </cell>
          <cell r="W115">
            <v>850</v>
          </cell>
          <cell r="X115">
            <v>850</v>
          </cell>
          <cell r="Y115">
            <v>850</v>
          </cell>
          <cell r="Z115">
            <v>850</v>
          </cell>
        </row>
        <row r="116">
          <cell r="E116" t="str">
            <v>A1</v>
          </cell>
          <cell r="F116" t="str">
            <v>E2</v>
          </cell>
          <cell r="L116" t="str">
            <v>野</v>
          </cell>
          <cell r="M116">
            <v>11179.6</v>
          </cell>
          <cell r="N116">
            <v>931.63333333333333</v>
          </cell>
          <cell r="O116">
            <v>680</v>
          </cell>
          <cell r="P116">
            <v>697</v>
          </cell>
          <cell r="Q116">
            <v>1020</v>
          </cell>
          <cell r="R116">
            <v>748</v>
          </cell>
          <cell r="S116">
            <v>748</v>
          </cell>
          <cell r="T116">
            <v>1286.5999999999999</v>
          </cell>
          <cell r="U116">
            <v>1000</v>
          </cell>
          <cell r="V116">
            <v>1000</v>
          </cell>
          <cell r="W116">
            <v>1000</v>
          </cell>
          <cell r="X116">
            <v>1000</v>
          </cell>
          <cell r="Y116">
            <v>1000</v>
          </cell>
          <cell r="Z116">
            <v>1000</v>
          </cell>
        </row>
        <row r="117">
          <cell r="E117" t="str">
            <v>A1</v>
          </cell>
          <cell r="F117" t="str">
            <v>E2</v>
          </cell>
          <cell r="L117" t="str">
            <v>立石ﾘ</v>
          </cell>
          <cell r="M117">
            <v>9838.7999999999993</v>
          </cell>
          <cell r="N117">
            <v>819.9</v>
          </cell>
          <cell r="O117">
            <v>680</v>
          </cell>
          <cell r="P117">
            <v>697</v>
          </cell>
          <cell r="Q117">
            <v>911.2</v>
          </cell>
          <cell r="R117">
            <v>731</v>
          </cell>
          <cell r="S117">
            <v>731</v>
          </cell>
          <cell r="T117">
            <v>778.6</v>
          </cell>
          <cell r="U117">
            <v>1000</v>
          </cell>
          <cell r="V117">
            <v>1000</v>
          </cell>
          <cell r="W117">
            <v>1000</v>
          </cell>
          <cell r="X117">
            <v>770</v>
          </cell>
          <cell r="Y117">
            <v>770</v>
          </cell>
          <cell r="Z117">
            <v>770</v>
          </cell>
        </row>
        <row r="118">
          <cell r="E118" t="str">
            <v>A1</v>
          </cell>
          <cell r="F118" t="str">
            <v>E2</v>
          </cell>
          <cell r="L118" t="str">
            <v>渡邉</v>
          </cell>
          <cell r="M118">
            <v>9207.4</v>
          </cell>
          <cell r="N118">
            <v>767.2833333333333</v>
          </cell>
          <cell r="O118">
            <v>544</v>
          </cell>
          <cell r="P118">
            <v>612</v>
          </cell>
          <cell r="Q118">
            <v>612</v>
          </cell>
          <cell r="R118">
            <v>697</v>
          </cell>
          <cell r="S118">
            <v>1006.4</v>
          </cell>
          <cell r="T118">
            <v>816</v>
          </cell>
          <cell r="U118">
            <v>820</v>
          </cell>
          <cell r="V118">
            <v>820</v>
          </cell>
          <cell r="W118">
            <v>820</v>
          </cell>
          <cell r="X118">
            <v>820</v>
          </cell>
          <cell r="Y118">
            <v>820</v>
          </cell>
          <cell r="Z118">
            <v>820</v>
          </cell>
        </row>
        <row r="119">
          <cell r="E119" t="str">
            <v>A1</v>
          </cell>
          <cell r="F119" t="str">
            <v>E2</v>
          </cell>
          <cell r="L119" t="str">
            <v>張</v>
          </cell>
          <cell r="M119">
            <v>9238.5</v>
          </cell>
          <cell r="N119">
            <v>769.875</v>
          </cell>
          <cell r="O119">
            <v>544</v>
          </cell>
          <cell r="P119">
            <v>612</v>
          </cell>
          <cell r="Q119">
            <v>873.8</v>
          </cell>
          <cell r="R119">
            <v>680</v>
          </cell>
          <cell r="S119">
            <v>748</v>
          </cell>
          <cell r="T119">
            <v>800.7</v>
          </cell>
          <cell r="U119">
            <v>830</v>
          </cell>
          <cell r="V119">
            <v>830</v>
          </cell>
          <cell r="W119">
            <v>830</v>
          </cell>
          <cell r="X119">
            <v>830</v>
          </cell>
          <cell r="Y119">
            <v>830</v>
          </cell>
          <cell r="Z119">
            <v>830</v>
          </cell>
        </row>
        <row r="120">
          <cell r="E120" t="str">
            <v>A1</v>
          </cell>
          <cell r="F120" t="str">
            <v>E2</v>
          </cell>
          <cell r="G120" t="str">
            <v>NEC玉川</v>
          </cell>
          <cell r="H120" t="str">
            <v>ｼｽASIC</v>
          </cell>
          <cell r="I120" t="str">
            <v>ﾊﾞ設</v>
          </cell>
          <cell r="J120" t="str">
            <v>2技</v>
          </cell>
          <cell r="K120">
            <v>1</v>
          </cell>
          <cell r="L120" t="str">
            <v>林田</v>
          </cell>
          <cell r="M120">
            <v>9972.4000000000015</v>
          </cell>
          <cell r="N120">
            <v>831.03333333333342</v>
          </cell>
          <cell r="O120">
            <v>867</v>
          </cell>
          <cell r="P120">
            <v>894.2</v>
          </cell>
          <cell r="Q120">
            <v>921.4</v>
          </cell>
          <cell r="R120">
            <v>1013.2</v>
          </cell>
          <cell r="S120">
            <v>850</v>
          </cell>
          <cell r="T120">
            <v>506.6</v>
          </cell>
          <cell r="U120">
            <v>820</v>
          </cell>
          <cell r="V120">
            <v>820</v>
          </cell>
          <cell r="W120">
            <v>820</v>
          </cell>
          <cell r="X120">
            <v>820</v>
          </cell>
          <cell r="Y120">
            <v>820</v>
          </cell>
          <cell r="Z120">
            <v>820</v>
          </cell>
        </row>
        <row r="121">
          <cell r="E121" t="str">
            <v>X1</v>
          </cell>
          <cell r="L121" t="str">
            <v>ﾏｼﾝ使用料</v>
          </cell>
          <cell r="M121">
            <v>1020</v>
          </cell>
          <cell r="N121">
            <v>85</v>
          </cell>
          <cell r="O121">
            <v>85</v>
          </cell>
          <cell r="P121">
            <v>85</v>
          </cell>
          <cell r="Q121">
            <v>85</v>
          </cell>
          <cell r="R121">
            <v>85</v>
          </cell>
          <cell r="S121">
            <v>85</v>
          </cell>
          <cell r="T121">
            <v>85</v>
          </cell>
          <cell r="U121">
            <v>85</v>
          </cell>
          <cell r="V121">
            <v>85</v>
          </cell>
          <cell r="W121">
            <v>85</v>
          </cell>
          <cell r="X121">
            <v>85</v>
          </cell>
          <cell r="Y121">
            <v>85</v>
          </cell>
          <cell r="Z121">
            <v>85</v>
          </cell>
        </row>
        <row r="123">
          <cell r="E123" t="str">
            <v>B1</v>
          </cell>
          <cell r="F123" t="str">
            <v>S1</v>
          </cell>
          <cell r="G123" t="str">
            <v>NEEC</v>
          </cell>
          <cell r="J123" t="str">
            <v>1ｼｽ</v>
          </cell>
          <cell r="K123">
            <v>3</v>
          </cell>
          <cell r="L123" t="str">
            <v>野本</v>
          </cell>
          <cell r="M123">
            <v>10450</v>
          </cell>
          <cell r="N123">
            <v>870.83333333333337</v>
          </cell>
          <cell r="O123">
            <v>800</v>
          </cell>
          <cell r="P123">
            <v>800</v>
          </cell>
          <cell r="Q123">
            <v>800</v>
          </cell>
          <cell r="R123">
            <v>800</v>
          </cell>
          <cell r="S123">
            <v>800</v>
          </cell>
          <cell r="T123">
            <v>800</v>
          </cell>
          <cell r="U123">
            <v>400</v>
          </cell>
          <cell r="V123">
            <v>1930</v>
          </cell>
          <cell r="W123">
            <v>830</v>
          </cell>
          <cell r="X123">
            <v>830</v>
          </cell>
          <cell r="Y123">
            <v>830</v>
          </cell>
          <cell r="Z123">
            <v>830</v>
          </cell>
        </row>
        <row r="124">
          <cell r="E124" t="str">
            <v>B1</v>
          </cell>
          <cell r="F124" t="str">
            <v>S1</v>
          </cell>
          <cell r="L124" t="str">
            <v>田島</v>
          </cell>
          <cell r="M124">
            <v>10450</v>
          </cell>
          <cell r="N124">
            <v>870.83333333333337</v>
          </cell>
          <cell r="O124">
            <v>800</v>
          </cell>
          <cell r="P124">
            <v>800</v>
          </cell>
          <cell r="Q124">
            <v>800</v>
          </cell>
          <cell r="R124">
            <v>800</v>
          </cell>
          <cell r="S124">
            <v>800</v>
          </cell>
          <cell r="T124">
            <v>800</v>
          </cell>
          <cell r="U124">
            <v>400</v>
          </cell>
          <cell r="V124">
            <v>1930</v>
          </cell>
          <cell r="W124">
            <v>830</v>
          </cell>
          <cell r="X124">
            <v>830</v>
          </cell>
          <cell r="Y124">
            <v>830</v>
          </cell>
          <cell r="Z124">
            <v>830</v>
          </cell>
        </row>
        <row r="125">
          <cell r="E125" t="str">
            <v>B1</v>
          </cell>
          <cell r="F125" t="str">
            <v>S1</v>
          </cell>
          <cell r="L125" t="str">
            <v>神尾</v>
          </cell>
          <cell r="M125">
            <v>8020</v>
          </cell>
          <cell r="N125">
            <v>668.33333333333337</v>
          </cell>
          <cell r="O125">
            <v>0</v>
          </cell>
          <cell r="P125">
            <v>0</v>
          </cell>
          <cell r="Q125">
            <v>800</v>
          </cell>
          <cell r="R125">
            <v>800</v>
          </cell>
          <cell r="S125">
            <v>800</v>
          </cell>
          <cell r="T125">
            <v>800</v>
          </cell>
          <cell r="U125">
            <v>400</v>
          </cell>
          <cell r="V125">
            <v>1100</v>
          </cell>
          <cell r="W125">
            <v>830</v>
          </cell>
          <cell r="X125">
            <v>830</v>
          </cell>
          <cell r="Y125">
            <v>830</v>
          </cell>
          <cell r="Z125">
            <v>830</v>
          </cell>
        </row>
        <row r="126">
          <cell r="E126" t="str">
            <v>B1</v>
          </cell>
          <cell r="F126" t="str">
            <v>S1</v>
          </cell>
          <cell r="L126" t="str">
            <v>海老原</v>
          </cell>
          <cell r="M126">
            <v>1600</v>
          </cell>
          <cell r="N126">
            <v>133.33333333333334</v>
          </cell>
          <cell r="O126">
            <v>800</v>
          </cell>
          <cell r="P126">
            <v>800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E127" t="str">
            <v>B1</v>
          </cell>
          <cell r="F127" t="str">
            <v>S1</v>
          </cell>
          <cell r="L127" t="str">
            <v>滝沢</v>
          </cell>
          <cell r="M127">
            <v>2400</v>
          </cell>
          <cell r="N127">
            <v>200</v>
          </cell>
          <cell r="O127">
            <v>800</v>
          </cell>
          <cell r="P127">
            <v>800</v>
          </cell>
          <cell r="Q127">
            <v>800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</row>
        <row r="128">
          <cell r="E128" t="str">
            <v>B2</v>
          </cell>
          <cell r="F128" t="str">
            <v>S1</v>
          </cell>
          <cell r="G128" t="str">
            <v>NTES</v>
          </cell>
          <cell r="J128" t="str">
            <v>1ｼｽ</v>
          </cell>
          <cell r="K128">
            <v>3</v>
          </cell>
          <cell r="L128" t="str">
            <v>村松</v>
          </cell>
          <cell r="M128">
            <v>7368</v>
          </cell>
          <cell r="N128">
            <v>614</v>
          </cell>
          <cell r="O128">
            <v>0</v>
          </cell>
          <cell r="P128">
            <v>1656</v>
          </cell>
          <cell r="Q128">
            <v>0</v>
          </cell>
          <cell r="R128">
            <v>1656</v>
          </cell>
          <cell r="S128">
            <v>0</v>
          </cell>
          <cell r="T128">
            <v>1656</v>
          </cell>
          <cell r="U128">
            <v>0</v>
          </cell>
          <cell r="V128">
            <v>800</v>
          </cell>
          <cell r="W128">
            <v>0</v>
          </cell>
          <cell r="X128">
            <v>800</v>
          </cell>
          <cell r="Y128">
            <v>0</v>
          </cell>
          <cell r="Z128">
            <v>800</v>
          </cell>
        </row>
        <row r="129">
          <cell r="E129" t="str">
            <v>B2</v>
          </cell>
          <cell r="F129" t="str">
            <v>S1</v>
          </cell>
          <cell r="L129" t="str">
            <v>孫</v>
          </cell>
          <cell r="M129">
            <v>9924</v>
          </cell>
          <cell r="N129">
            <v>827</v>
          </cell>
          <cell r="O129">
            <v>0</v>
          </cell>
          <cell r="P129">
            <v>1656</v>
          </cell>
          <cell r="Q129">
            <v>0</v>
          </cell>
          <cell r="R129">
            <v>1656</v>
          </cell>
          <cell r="S129">
            <v>0</v>
          </cell>
          <cell r="T129">
            <v>1656</v>
          </cell>
          <cell r="U129">
            <v>0</v>
          </cell>
          <cell r="V129">
            <v>1652</v>
          </cell>
          <cell r="W129">
            <v>0</v>
          </cell>
          <cell r="X129">
            <v>1652</v>
          </cell>
          <cell r="Y129">
            <v>0</v>
          </cell>
          <cell r="Z129">
            <v>1652</v>
          </cell>
        </row>
        <row r="130">
          <cell r="E130" t="str">
            <v>B2</v>
          </cell>
          <cell r="F130" t="str">
            <v>S1</v>
          </cell>
          <cell r="L130" t="str">
            <v>新原</v>
          </cell>
          <cell r="M130">
            <v>9924</v>
          </cell>
          <cell r="N130">
            <v>827</v>
          </cell>
          <cell r="O130">
            <v>0</v>
          </cell>
          <cell r="P130">
            <v>1656</v>
          </cell>
          <cell r="Q130">
            <v>0</v>
          </cell>
          <cell r="R130">
            <v>1656</v>
          </cell>
          <cell r="S130">
            <v>0</v>
          </cell>
          <cell r="T130">
            <v>1656</v>
          </cell>
          <cell r="U130">
            <v>0</v>
          </cell>
          <cell r="V130">
            <v>1652</v>
          </cell>
          <cell r="W130">
            <v>0</v>
          </cell>
          <cell r="X130">
            <v>1652</v>
          </cell>
          <cell r="Y130">
            <v>0</v>
          </cell>
          <cell r="Z130">
            <v>1652</v>
          </cell>
        </row>
        <row r="131">
          <cell r="E131" t="str">
            <v>B2</v>
          </cell>
          <cell r="F131" t="str">
            <v>S1</v>
          </cell>
          <cell r="G131" t="str">
            <v>NTES</v>
          </cell>
          <cell r="J131" t="str">
            <v>1ｼｽ</v>
          </cell>
          <cell r="K131">
            <v>2</v>
          </cell>
          <cell r="L131" t="str">
            <v>吉宗</v>
          </cell>
          <cell r="M131">
            <v>7800</v>
          </cell>
          <cell r="N131">
            <v>650</v>
          </cell>
          <cell r="O131">
            <v>0</v>
          </cell>
          <cell r="P131">
            <v>1200</v>
          </cell>
          <cell r="Q131">
            <v>0</v>
          </cell>
          <cell r="R131">
            <v>1200</v>
          </cell>
          <cell r="S131">
            <v>0</v>
          </cell>
          <cell r="T131">
            <v>1200</v>
          </cell>
          <cell r="U131">
            <v>0</v>
          </cell>
          <cell r="V131">
            <v>1400</v>
          </cell>
          <cell r="W131">
            <v>0</v>
          </cell>
          <cell r="X131">
            <v>1400</v>
          </cell>
          <cell r="Y131">
            <v>0</v>
          </cell>
          <cell r="Z131">
            <v>1400</v>
          </cell>
        </row>
        <row r="132">
          <cell r="E132" t="str">
            <v>B2</v>
          </cell>
          <cell r="F132" t="str">
            <v>S1</v>
          </cell>
          <cell r="L132" t="str">
            <v>森</v>
          </cell>
          <cell r="M132">
            <v>7200</v>
          </cell>
          <cell r="N132">
            <v>600</v>
          </cell>
          <cell r="O132">
            <v>0</v>
          </cell>
          <cell r="P132">
            <v>1200</v>
          </cell>
          <cell r="Q132">
            <v>0</v>
          </cell>
          <cell r="R132">
            <v>1200</v>
          </cell>
          <cell r="S132">
            <v>0</v>
          </cell>
          <cell r="T132">
            <v>1200</v>
          </cell>
          <cell r="U132">
            <v>0</v>
          </cell>
          <cell r="V132">
            <v>1200</v>
          </cell>
          <cell r="W132">
            <v>0</v>
          </cell>
          <cell r="X132">
            <v>1200</v>
          </cell>
          <cell r="Y132">
            <v>0</v>
          </cell>
          <cell r="Z132">
            <v>1200</v>
          </cell>
        </row>
        <row r="133">
          <cell r="E133" t="str">
            <v>B2</v>
          </cell>
          <cell r="F133" t="str">
            <v>SN</v>
          </cell>
          <cell r="G133" t="str">
            <v xml:space="preserve"> </v>
          </cell>
          <cell r="J133" t="str">
            <v>ｽﾅｰｸ</v>
          </cell>
          <cell r="K133">
            <v>3</v>
          </cell>
          <cell r="L133" t="str">
            <v>渡辺</v>
          </cell>
          <cell r="M133">
            <v>8835</v>
          </cell>
          <cell r="N133">
            <v>736.25</v>
          </cell>
          <cell r="O133">
            <v>0</v>
          </cell>
          <cell r="P133">
            <v>1360</v>
          </cell>
          <cell r="Q133">
            <v>0</v>
          </cell>
          <cell r="R133">
            <v>1360</v>
          </cell>
          <cell r="S133">
            <v>0</v>
          </cell>
          <cell r="T133">
            <v>2035</v>
          </cell>
          <cell r="U133">
            <v>0</v>
          </cell>
          <cell r="V133">
            <v>1360</v>
          </cell>
          <cell r="W133">
            <v>0</v>
          </cell>
          <cell r="X133">
            <v>1360</v>
          </cell>
          <cell r="Y133">
            <v>0</v>
          </cell>
          <cell r="Z133">
            <v>1360</v>
          </cell>
        </row>
        <row r="134">
          <cell r="E134" t="str">
            <v>B2</v>
          </cell>
          <cell r="F134" t="str">
            <v>SN</v>
          </cell>
          <cell r="L134" t="str">
            <v>小倉</v>
          </cell>
          <cell r="M134">
            <v>8160</v>
          </cell>
          <cell r="N134">
            <v>680</v>
          </cell>
          <cell r="O134">
            <v>0</v>
          </cell>
          <cell r="P134">
            <v>1360</v>
          </cell>
          <cell r="Q134">
            <v>0</v>
          </cell>
          <cell r="R134">
            <v>1360</v>
          </cell>
          <cell r="S134">
            <v>0</v>
          </cell>
          <cell r="T134">
            <v>1360</v>
          </cell>
          <cell r="U134">
            <v>0</v>
          </cell>
          <cell r="V134">
            <v>1360</v>
          </cell>
          <cell r="W134">
            <v>0</v>
          </cell>
          <cell r="X134">
            <v>1360</v>
          </cell>
          <cell r="Y134">
            <v>0</v>
          </cell>
          <cell r="Z134">
            <v>1360</v>
          </cell>
        </row>
        <row r="135">
          <cell r="E135" t="str">
            <v>B2</v>
          </cell>
          <cell r="F135" t="str">
            <v>SN</v>
          </cell>
          <cell r="L135" t="str">
            <v>伊藤</v>
          </cell>
          <cell r="M135">
            <v>6050</v>
          </cell>
          <cell r="N135">
            <v>504.16666666666669</v>
          </cell>
          <cell r="O135">
            <v>0</v>
          </cell>
          <cell r="P135">
            <v>550</v>
          </cell>
          <cell r="Q135">
            <v>0</v>
          </cell>
          <cell r="R135">
            <v>1100</v>
          </cell>
          <cell r="S135">
            <v>0</v>
          </cell>
          <cell r="T135">
            <v>1100</v>
          </cell>
          <cell r="U135">
            <v>0</v>
          </cell>
          <cell r="V135">
            <v>1100</v>
          </cell>
          <cell r="W135">
            <v>0</v>
          </cell>
          <cell r="X135">
            <v>1100</v>
          </cell>
          <cell r="Y135">
            <v>0</v>
          </cell>
          <cell r="Z135">
            <v>1100</v>
          </cell>
        </row>
        <row r="136">
          <cell r="E136" t="str">
            <v>B2</v>
          </cell>
          <cell r="F136" t="str">
            <v>S1</v>
          </cell>
          <cell r="J136" t="str">
            <v>1ｼｽ</v>
          </cell>
          <cell r="L136" t="str">
            <v>NPP</v>
          </cell>
          <cell r="M136">
            <v>4172.2</v>
          </cell>
          <cell r="N136">
            <v>347.68333333333334</v>
          </cell>
          <cell r="O136">
            <v>0</v>
          </cell>
          <cell r="P136">
            <v>642</v>
          </cell>
          <cell r="Q136">
            <v>0</v>
          </cell>
          <cell r="R136">
            <v>692</v>
          </cell>
          <cell r="S136">
            <v>0</v>
          </cell>
          <cell r="T136">
            <v>762.2</v>
          </cell>
          <cell r="U136">
            <v>0</v>
          </cell>
          <cell r="V136">
            <v>692</v>
          </cell>
          <cell r="W136">
            <v>0</v>
          </cell>
          <cell r="X136">
            <v>692</v>
          </cell>
          <cell r="Y136">
            <v>0</v>
          </cell>
          <cell r="Z136">
            <v>692</v>
          </cell>
        </row>
        <row r="137">
          <cell r="E137" t="str">
            <v>E1</v>
          </cell>
          <cell r="F137" t="str">
            <v>S1</v>
          </cell>
          <cell r="G137" t="str">
            <v>ﾙｰｾﾝﾄ</v>
          </cell>
          <cell r="J137" t="str">
            <v>1ｼｽ</v>
          </cell>
          <cell r="K137">
            <v>3</v>
          </cell>
          <cell r="L137" t="str">
            <v>海老原</v>
          </cell>
          <cell r="M137">
            <v>5200</v>
          </cell>
          <cell r="N137">
            <v>433.33333333333331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1300</v>
          </cell>
          <cell r="X137">
            <v>1300</v>
          </cell>
          <cell r="Y137">
            <v>1300</v>
          </cell>
          <cell r="Z137">
            <v>1300</v>
          </cell>
        </row>
        <row r="138">
          <cell r="E138" t="str">
            <v>E1</v>
          </cell>
          <cell r="F138" t="str">
            <v>S1</v>
          </cell>
          <cell r="L138" t="str">
            <v>小嶋</v>
          </cell>
          <cell r="M138">
            <v>8500</v>
          </cell>
          <cell r="N138">
            <v>708.33333333333337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1500</v>
          </cell>
          <cell r="U138">
            <v>1000</v>
          </cell>
          <cell r="V138">
            <v>2000</v>
          </cell>
          <cell r="W138">
            <v>1000</v>
          </cell>
          <cell r="X138">
            <v>1000</v>
          </cell>
          <cell r="Y138">
            <v>1000</v>
          </cell>
          <cell r="Z138">
            <v>1000</v>
          </cell>
        </row>
        <row r="139">
          <cell r="E139" t="str">
            <v>E1</v>
          </cell>
          <cell r="F139" t="str">
            <v>S1</v>
          </cell>
          <cell r="L139" t="str">
            <v>滝沢</v>
          </cell>
          <cell r="M139">
            <v>5200</v>
          </cell>
          <cell r="N139">
            <v>433.33333333333331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1300</v>
          </cell>
          <cell r="X139">
            <v>1300</v>
          </cell>
          <cell r="Y139">
            <v>1300</v>
          </cell>
          <cell r="Z139">
            <v>1300</v>
          </cell>
        </row>
        <row r="140">
          <cell r="E140" t="str">
            <v>E1</v>
          </cell>
          <cell r="F140" t="str">
            <v>S1</v>
          </cell>
          <cell r="L140" t="str">
            <v>神尾</v>
          </cell>
          <cell r="M140">
            <v>1800</v>
          </cell>
          <cell r="N140">
            <v>150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800</v>
          </cell>
          <cell r="U140">
            <v>1000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E141" t="str">
            <v>E2</v>
          </cell>
          <cell r="F141" t="str">
            <v>S1</v>
          </cell>
          <cell r="G141" t="str">
            <v>ｲﾉﾃｯｸ</v>
          </cell>
          <cell r="J141" t="str">
            <v>1ｼｽ</v>
          </cell>
          <cell r="L141" t="str">
            <v>海老原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E142" t="str">
            <v>E2</v>
          </cell>
          <cell r="F142" t="str">
            <v>S1</v>
          </cell>
          <cell r="L142" t="str">
            <v>小嶋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E143" t="str">
            <v>E2</v>
          </cell>
          <cell r="F143" t="str">
            <v>S1</v>
          </cell>
          <cell r="L143" t="str">
            <v>滝沢</v>
          </cell>
          <cell r="M143">
            <v>0</v>
          </cell>
          <cell r="N143" t="str">
            <v xml:space="preserve"> 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E144" t="str">
            <v>E3</v>
          </cell>
          <cell r="F144" t="str">
            <v>S1</v>
          </cell>
          <cell r="G144" t="str">
            <v>ｿﾆ-</v>
          </cell>
          <cell r="J144" t="str">
            <v>1ｼｽ</v>
          </cell>
          <cell r="L144" t="str">
            <v>海老原</v>
          </cell>
          <cell r="M144">
            <v>4500</v>
          </cell>
          <cell r="N144">
            <v>375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1500</v>
          </cell>
          <cell r="T144">
            <v>0</v>
          </cell>
          <cell r="U144">
            <v>1500</v>
          </cell>
          <cell r="V144">
            <v>1500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E145" t="str">
            <v>E3</v>
          </cell>
          <cell r="F145" t="str">
            <v>S1</v>
          </cell>
          <cell r="L145" t="str">
            <v>小嶋</v>
          </cell>
          <cell r="M145">
            <v>500</v>
          </cell>
          <cell r="N145">
            <v>41.666666666666664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500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E146" t="str">
            <v>E3</v>
          </cell>
          <cell r="F146" t="str">
            <v>S1</v>
          </cell>
          <cell r="L146" t="str">
            <v>滝沢</v>
          </cell>
          <cell r="M146">
            <v>3500</v>
          </cell>
          <cell r="N146">
            <v>291.66666666666669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500</v>
          </cell>
          <cell r="T146">
            <v>0</v>
          </cell>
          <cell r="U146">
            <v>1500</v>
          </cell>
          <cell r="V146">
            <v>1500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E147" t="str">
            <v>E3</v>
          </cell>
          <cell r="F147" t="str">
            <v>S1</v>
          </cell>
          <cell r="J147" t="str">
            <v>設計部</v>
          </cell>
          <cell r="L147" t="str">
            <v>梅田</v>
          </cell>
          <cell r="M147">
            <v>3000</v>
          </cell>
          <cell r="N147">
            <v>272.72727272727275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1500</v>
          </cell>
          <cell r="V147">
            <v>1500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E148" t="str">
            <v>D4</v>
          </cell>
          <cell r="F148" t="str">
            <v>S1</v>
          </cell>
          <cell r="G148" t="str">
            <v>ﾐｶｻ</v>
          </cell>
          <cell r="H148" t="str">
            <v xml:space="preserve"> </v>
          </cell>
          <cell r="I148" t="str">
            <v xml:space="preserve"> </v>
          </cell>
          <cell r="J148" t="str">
            <v>1ｼｽ</v>
          </cell>
          <cell r="K148">
            <v>1</v>
          </cell>
          <cell r="L148" t="str">
            <v>滝沢</v>
          </cell>
          <cell r="M148">
            <v>43.333333333333336</v>
          </cell>
          <cell r="N148">
            <v>3.6111111111111112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43.333333333333336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</row>
        <row r="149">
          <cell r="E149" t="str">
            <v>D4</v>
          </cell>
          <cell r="F149" t="str">
            <v>SIG</v>
          </cell>
          <cell r="J149" t="str">
            <v>SIG</v>
          </cell>
          <cell r="K149">
            <v>1</v>
          </cell>
          <cell r="L149" t="str">
            <v>井上</v>
          </cell>
          <cell r="M149">
            <v>1500</v>
          </cell>
          <cell r="N149">
            <v>125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1500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</row>
        <row r="150">
          <cell r="E150" t="str">
            <v>D4</v>
          </cell>
          <cell r="F150" t="str">
            <v>S1</v>
          </cell>
          <cell r="J150" t="str">
            <v>1ｼｽ</v>
          </cell>
          <cell r="L150" t="str">
            <v>NPP</v>
          </cell>
          <cell r="M150">
            <v>1057</v>
          </cell>
          <cell r="N150">
            <v>88.083333333333329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1057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</row>
        <row r="151">
          <cell r="E151" t="str">
            <v>B3</v>
          </cell>
          <cell r="F151" t="str">
            <v>SIG</v>
          </cell>
          <cell r="G151" t="str">
            <v>NEC山形</v>
          </cell>
          <cell r="J151" t="str">
            <v>SIG</v>
          </cell>
          <cell r="K151">
            <v>1</v>
          </cell>
          <cell r="L151" t="str">
            <v>井上</v>
          </cell>
          <cell r="M151">
            <v>1100</v>
          </cell>
          <cell r="N151">
            <v>91.666666666666671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1100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</row>
        <row r="152">
          <cell r="E152" t="str">
            <v>B3</v>
          </cell>
          <cell r="F152" t="str">
            <v>S1</v>
          </cell>
          <cell r="G152" t="str">
            <v>　</v>
          </cell>
          <cell r="H152" t="str">
            <v xml:space="preserve"> </v>
          </cell>
          <cell r="I152" t="str">
            <v xml:space="preserve"> </v>
          </cell>
          <cell r="J152" t="str">
            <v>1ｼｽ</v>
          </cell>
          <cell r="K152" t="str">
            <v>　</v>
          </cell>
          <cell r="L152" t="str">
            <v>NPP</v>
          </cell>
          <cell r="M152">
            <v>300</v>
          </cell>
          <cell r="N152">
            <v>25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300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E153" t="str">
            <v>B3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</row>
        <row r="154">
          <cell r="E154" t="str">
            <v>E4</v>
          </cell>
          <cell r="F154" t="str">
            <v>SIG</v>
          </cell>
          <cell r="G154" t="str">
            <v>RFT</v>
          </cell>
          <cell r="J154" t="str">
            <v>SIG</v>
          </cell>
          <cell r="L154" t="str">
            <v>井上</v>
          </cell>
          <cell r="M154">
            <v>2600</v>
          </cell>
          <cell r="N154">
            <v>216.66666666666666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1300</v>
          </cell>
          <cell r="V154">
            <v>1300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</row>
        <row r="155">
          <cell r="E155" t="str">
            <v>E4</v>
          </cell>
          <cell r="F155" t="str">
            <v>S1</v>
          </cell>
          <cell r="J155" t="str">
            <v>1ｼｽ</v>
          </cell>
          <cell r="L155" t="str">
            <v>NPP</v>
          </cell>
          <cell r="M155">
            <v>800</v>
          </cell>
          <cell r="N155">
            <v>66.666666666666671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400</v>
          </cell>
          <cell r="V155">
            <v>400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E156" t="str">
            <v>E4</v>
          </cell>
          <cell r="F156" t="str">
            <v xml:space="preserve"> </v>
          </cell>
          <cell r="L156" t="str">
            <v xml:space="preserve"> 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</row>
        <row r="157">
          <cell r="E157" t="str">
            <v>E5</v>
          </cell>
          <cell r="F157" t="str">
            <v>S1</v>
          </cell>
          <cell r="J157" t="str">
            <v>1ｼｽ</v>
          </cell>
          <cell r="L157" t="str">
            <v>村松</v>
          </cell>
          <cell r="M157">
            <v>600</v>
          </cell>
          <cell r="N157">
            <v>50</v>
          </cell>
          <cell r="O157">
            <v>0</v>
          </cell>
          <cell r="P157">
            <v>0</v>
          </cell>
          <cell r="Q157">
            <v>600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</row>
        <row r="158">
          <cell r="E158" t="str">
            <v>A1</v>
          </cell>
          <cell r="F158" t="str">
            <v>S2</v>
          </cell>
          <cell r="G158" t="str">
            <v>NEC玉川</v>
          </cell>
          <cell r="H158" t="str">
            <v>ﾏｲｺﾝ</v>
          </cell>
          <cell r="I158" t="str">
            <v>2ｼｽ</v>
          </cell>
          <cell r="J158" t="str">
            <v>2ｼｽ</v>
          </cell>
          <cell r="K158">
            <v>1</v>
          </cell>
          <cell r="L158" t="str">
            <v>尾崎</v>
          </cell>
          <cell r="M158">
            <v>9574.4</v>
          </cell>
          <cell r="N158">
            <v>797.86666666666667</v>
          </cell>
          <cell r="O158">
            <v>775.2</v>
          </cell>
          <cell r="P158">
            <v>700.4</v>
          </cell>
          <cell r="Q158">
            <v>782</v>
          </cell>
          <cell r="R158">
            <v>782</v>
          </cell>
          <cell r="S158">
            <v>720.8</v>
          </cell>
          <cell r="T158">
            <v>782</v>
          </cell>
          <cell r="U158">
            <v>782</v>
          </cell>
          <cell r="V158">
            <v>850</v>
          </cell>
          <cell r="W158">
            <v>850</v>
          </cell>
          <cell r="X158">
            <v>850</v>
          </cell>
          <cell r="Y158">
            <v>850</v>
          </cell>
          <cell r="Z158">
            <v>850</v>
          </cell>
        </row>
        <row r="159">
          <cell r="E159" t="str">
            <v>A1</v>
          </cell>
          <cell r="F159" t="str">
            <v>S2</v>
          </cell>
          <cell r="G159" t="str">
            <v>NEC玉川</v>
          </cell>
          <cell r="H159" t="str">
            <v>ｼｽﾏｲ</v>
          </cell>
          <cell r="I159" t="str">
            <v>DSP</v>
          </cell>
          <cell r="J159" t="str">
            <v>2ｼｽ</v>
          </cell>
          <cell r="K159">
            <v>1</v>
          </cell>
          <cell r="L159" t="str">
            <v>河野</v>
          </cell>
          <cell r="M159">
            <v>9057.6</v>
          </cell>
          <cell r="N159">
            <v>754.80000000000007</v>
          </cell>
          <cell r="O159">
            <v>782</v>
          </cell>
          <cell r="P159">
            <v>748</v>
          </cell>
          <cell r="Q159">
            <v>782</v>
          </cell>
          <cell r="R159">
            <v>785.4</v>
          </cell>
          <cell r="S159">
            <v>751.4</v>
          </cell>
          <cell r="T159">
            <v>788.8</v>
          </cell>
          <cell r="U159">
            <v>170</v>
          </cell>
          <cell r="V159">
            <v>850</v>
          </cell>
          <cell r="W159">
            <v>850</v>
          </cell>
          <cell r="X159">
            <v>850</v>
          </cell>
          <cell r="Y159">
            <v>850</v>
          </cell>
          <cell r="Z159">
            <v>850</v>
          </cell>
        </row>
        <row r="160">
          <cell r="E160" t="str">
            <v>A2</v>
          </cell>
          <cell r="F160" t="str">
            <v>S2</v>
          </cell>
          <cell r="G160" t="str">
            <v>NEC相模原</v>
          </cell>
          <cell r="H160" t="str">
            <v>1ﾒﾓﾘ</v>
          </cell>
          <cell r="I160" t="str">
            <v>CAD</v>
          </cell>
          <cell r="J160" t="str">
            <v>2ｼｽ</v>
          </cell>
          <cell r="K160">
            <v>5</v>
          </cell>
          <cell r="L160" t="str">
            <v>林ﾕ</v>
          </cell>
          <cell r="M160">
            <v>8848.8000000000011</v>
          </cell>
          <cell r="N160">
            <v>737.40000000000009</v>
          </cell>
          <cell r="O160">
            <v>842.08</v>
          </cell>
          <cell r="P160">
            <v>644.79999999999995</v>
          </cell>
          <cell r="Q160">
            <v>808</v>
          </cell>
          <cell r="R160">
            <v>775.36</v>
          </cell>
          <cell r="S160">
            <v>644.79999999999995</v>
          </cell>
          <cell r="T160">
            <v>775.36</v>
          </cell>
          <cell r="U160">
            <v>808</v>
          </cell>
          <cell r="V160">
            <v>742.72</v>
          </cell>
          <cell r="W160">
            <v>775.36</v>
          </cell>
          <cell r="X160">
            <v>579.52</v>
          </cell>
          <cell r="Y160">
            <v>742.72</v>
          </cell>
          <cell r="Z160">
            <v>710.08</v>
          </cell>
        </row>
        <row r="161">
          <cell r="E161" t="str">
            <v>A2</v>
          </cell>
          <cell r="F161" t="str">
            <v>S2</v>
          </cell>
          <cell r="L161" t="str">
            <v>小泉</v>
          </cell>
          <cell r="M161">
            <v>8848.8000000000011</v>
          </cell>
          <cell r="N161">
            <v>737.40000000000009</v>
          </cell>
          <cell r="O161">
            <v>842.08</v>
          </cell>
          <cell r="P161">
            <v>644.79999999999995</v>
          </cell>
          <cell r="Q161">
            <v>808</v>
          </cell>
          <cell r="R161">
            <v>775.36</v>
          </cell>
          <cell r="S161">
            <v>644.79999999999995</v>
          </cell>
          <cell r="T161">
            <v>775.36</v>
          </cell>
          <cell r="U161">
            <v>808</v>
          </cell>
          <cell r="V161">
            <v>742.72</v>
          </cell>
          <cell r="W161">
            <v>775.36</v>
          </cell>
          <cell r="X161">
            <v>579.52</v>
          </cell>
          <cell r="Y161">
            <v>742.72</v>
          </cell>
          <cell r="Z161">
            <v>710.08</v>
          </cell>
        </row>
        <row r="162">
          <cell r="E162" t="str">
            <v>A2</v>
          </cell>
          <cell r="F162" t="str">
            <v>S2</v>
          </cell>
          <cell r="L162" t="str">
            <v>木村</v>
          </cell>
          <cell r="M162">
            <v>8848.8000000000011</v>
          </cell>
          <cell r="N162">
            <v>737.40000000000009</v>
          </cell>
          <cell r="O162">
            <v>842.08</v>
          </cell>
          <cell r="P162">
            <v>644.79999999999995</v>
          </cell>
          <cell r="Q162">
            <v>808</v>
          </cell>
          <cell r="R162">
            <v>775.36</v>
          </cell>
          <cell r="S162">
            <v>644.79999999999995</v>
          </cell>
          <cell r="T162">
            <v>775.36</v>
          </cell>
          <cell r="U162">
            <v>808</v>
          </cell>
          <cell r="V162">
            <v>742.72</v>
          </cell>
          <cell r="W162">
            <v>775.36</v>
          </cell>
          <cell r="X162">
            <v>579.52</v>
          </cell>
          <cell r="Y162">
            <v>742.72</v>
          </cell>
          <cell r="Z162">
            <v>710.08</v>
          </cell>
        </row>
        <row r="163">
          <cell r="E163" t="str">
            <v>A2</v>
          </cell>
          <cell r="F163" t="str">
            <v>S2</v>
          </cell>
          <cell r="L163" t="str">
            <v>蓑毛</v>
          </cell>
          <cell r="M163">
            <v>8848.8000000000011</v>
          </cell>
          <cell r="N163">
            <v>737.40000000000009</v>
          </cell>
          <cell r="O163">
            <v>842.08</v>
          </cell>
          <cell r="P163">
            <v>644.79999999999995</v>
          </cell>
          <cell r="Q163">
            <v>808</v>
          </cell>
          <cell r="R163">
            <v>775.36</v>
          </cell>
          <cell r="S163">
            <v>644.79999999999995</v>
          </cell>
          <cell r="T163">
            <v>775.36</v>
          </cell>
          <cell r="U163">
            <v>808</v>
          </cell>
          <cell r="V163">
            <v>742.72</v>
          </cell>
          <cell r="W163">
            <v>775.36</v>
          </cell>
          <cell r="X163">
            <v>579.52</v>
          </cell>
          <cell r="Y163">
            <v>742.72</v>
          </cell>
          <cell r="Z163">
            <v>710.08</v>
          </cell>
        </row>
        <row r="164">
          <cell r="E164" t="str">
            <v>A2</v>
          </cell>
          <cell r="F164" t="str">
            <v>S2</v>
          </cell>
          <cell r="L164" t="str">
            <v>金岡</v>
          </cell>
          <cell r="M164">
            <v>4424.4000000000005</v>
          </cell>
          <cell r="N164">
            <v>368.70000000000005</v>
          </cell>
          <cell r="O164">
            <v>421.04</v>
          </cell>
          <cell r="P164">
            <v>322.39999999999998</v>
          </cell>
          <cell r="Q164">
            <v>404</v>
          </cell>
          <cell r="R164">
            <v>387.68</v>
          </cell>
          <cell r="S164">
            <v>322.39999999999998</v>
          </cell>
          <cell r="T164">
            <v>387.68</v>
          </cell>
          <cell r="U164">
            <v>404</v>
          </cell>
          <cell r="V164">
            <v>371.36</v>
          </cell>
          <cell r="W164">
            <v>387.68</v>
          </cell>
          <cell r="X164">
            <v>289.76</v>
          </cell>
          <cell r="Y164">
            <v>371.36</v>
          </cell>
          <cell r="Z164">
            <v>355.04</v>
          </cell>
        </row>
        <row r="165">
          <cell r="E165" t="str">
            <v>A2</v>
          </cell>
          <cell r="F165" t="str">
            <v>S2</v>
          </cell>
          <cell r="G165" t="str">
            <v>NEC相模原</v>
          </cell>
          <cell r="H165" t="str">
            <v>2ﾒﾓﾘ</v>
          </cell>
          <cell r="I165" t="str">
            <v>2設</v>
          </cell>
          <cell r="J165" t="str">
            <v>2ｼｽ</v>
          </cell>
          <cell r="K165">
            <v>3</v>
          </cell>
          <cell r="L165" t="str">
            <v>徳江</v>
          </cell>
          <cell r="M165">
            <v>9684.3310000000001</v>
          </cell>
          <cell r="N165">
            <v>807.02758333333338</v>
          </cell>
          <cell r="O165">
            <v>785.4</v>
          </cell>
          <cell r="P165">
            <v>744.6</v>
          </cell>
          <cell r="Q165">
            <v>772.93299999999999</v>
          </cell>
          <cell r="R165">
            <v>774.06600000000003</v>
          </cell>
          <cell r="S165">
            <v>736.66600000000005</v>
          </cell>
          <cell r="T165">
            <v>770.66600000000005</v>
          </cell>
          <cell r="U165">
            <v>850</v>
          </cell>
          <cell r="V165">
            <v>850</v>
          </cell>
          <cell r="W165">
            <v>850</v>
          </cell>
          <cell r="X165">
            <v>850</v>
          </cell>
          <cell r="Y165">
            <v>850</v>
          </cell>
          <cell r="Z165">
            <v>850</v>
          </cell>
        </row>
        <row r="166">
          <cell r="E166" t="str">
            <v>A2</v>
          </cell>
          <cell r="F166" t="str">
            <v>S2</v>
          </cell>
          <cell r="L166" t="str">
            <v>田村</v>
          </cell>
          <cell r="M166">
            <v>9684.3310000000001</v>
          </cell>
          <cell r="N166">
            <v>807.02758333333338</v>
          </cell>
          <cell r="O166">
            <v>785.4</v>
          </cell>
          <cell r="P166">
            <v>744.6</v>
          </cell>
          <cell r="Q166">
            <v>772.93299999999999</v>
          </cell>
          <cell r="R166">
            <v>774.06600000000003</v>
          </cell>
          <cell r="S166">
            <v>736.66600000000005</v>
          </cell>
          <cell r="T166">
            <v>770.66600000000005</v>
          </cell>
          <cell r="U166">
            <v>850</v>
          </cell>
          <cell r="V166">
            <v>850</v>
          </cell>
          <cell r="W166">
            <v>850</v>
          </cell>
          <cell r="X166">
            <v>850</v>
          </cell>
          <cell r="Y166">
            <v>850</v>
          </cell>
          <cell r="Z166">
            <v>850</v>
          </cell>
        </row>
        <row r="167">
          <cell r="E167" t="str">
            <v>A2</v>
          </cell>
          <cell r="F167" t="str">
            <v>S2</v>
          </cell>
          <cell r="L167" t="str">
            <v>中村ﾘ</v>
          </cell>
          <cell r="M167">
            <v>9684.3310000000001</v>
          </cell>
          <cell r="N167">
            <v>807.02758333333338</v>
          </cell>
          <cell r="O167">
            <v>785.4</v>
          </cell>
          <cell r="P167">
            <v>744.6</v>
          </cell>
          <cell r="Q167">
            <v>772.93299999999999</v>
          </cell>
          <cell r="R167">
            <v>774.06600000000003</v>
          </cell>
          <cell r="S167">
            <v>736.66600000000005</v>
          </cell>
          <cell r="T167">
            <v>770.66600000000005</v>
          </cell>
          <cell r="U167">
            <v>850</v>
          </cell>
          <cell r="V167">
            <v>850</v>
          </cell>
          <cell r="W167">
            <v>850</v>
          </cell>
          <cell r="X167">
            <v>850</v>
          </cell>
          <cell r="Y167">
            <v>850</v>
          </cell>
          <cell r="Z167">
            <v>850</v>
          </cell>
        </row>
        <row r="168">
          <cell r="E168" t="str">
            <v>A2</v>
          </cell>
          <cell r="F168" t="str">
            <v>S2</v>
          </cell>
          <cell r="K168">
            <v>1</v>
          </cell>
          <cell r="L168" t="str">
            <v>藤井</v>
          </cell>
          <cell r="M168">
            <v>4424.4000000000005</v>
          </cell>
          <cell r="N168">
            <v>368.70000000000005</v>
          </cell>
          <cell r="O168">
            <v>421.04</v>
          </cell>
          <cell r="P168">
            <v>322.39999999999998</v>
          </cell>
          <cell r="Q168">
            <v>404</v>
          </cell>
          <cell r="R168">
            <v>387.68</v>
          </cell>
          <cell r="S168">
            <v>322.39999999999998</v>
          </cell>
          <cell r="T168">
            <v>387.68</v>
          </cell>
          <cell r="U168">
            <v>404</v>
          </cell>
          <cell r="V168">
            <v>371.36</v>
          </cell>
          <cell r="W168">
            <v>387.68</v>
          </cell>
          <cell r="X168">
            <v>289.76</v>
          </cell>
          <cell r="Y168">
            <v>371.36</v>
          </cell>
          <cell r="Z168">
            <v>355.04</v>
          </cell>
        </row>
        <row r="169">
          <cell r="E169" t="str">
            <v>E2</v>
          </cell>
          <cell r="F169" t="str">
            <v>S2</v>
          </cell>
          <cell r="G169" t="str">
            <v>ｲﾉﾃｯｸ</v>
          </cell>
          <cell r="J169" t="str">
            <v>2ｼｽ</v>
          </cell>
          <cell r="L169" t="str">
            <v>木村</v>
          </cell>
          <cell r="M169">
            <v>2800</v>
          </cell>
          <cell r="N169">
            <v>233.33333333333334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1800</v>
          </cell>
          <cell r="T169">
            <v>1000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</row>
        <row r="170">
          <cell r="E170" t="str">
            <v>E2</v>
          </cell>
          <cell r="F170" t="str">
            <v>S2</v>
          </cell>
          <cell r="L170" t="str">
            <v>小泉</v>
          </cell>
          <cell r="M170">
            <v>400</v>
          </cell>
          <cell r="N170">
            <v>33.333333333333336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200</v>
          </cell>
          <cell r="T170">
            <v>200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E171" t="str">
            <v>E2</v>
          </cell>
          <cell r="F171" t="str">
            <v>S2</v>
          </cell>
          <cell r="L171" t="str">
            <v>田村</v>
          </cell>
          <cell r="M171">
            <v>2800</v>
          </cell>
          <cell r="N171">
            <v>233.33333333333334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800</v>
          </cell>
          <cell r="T171">
            <v>2000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E172" t="str">
            <v>X1</v>
          </cell>
          <cell r="L172" t="str">
            <v>ﾏｼﾝ使用料</v>
          </cell>
          <cell r="M172">
            <v>2914.4939999999997</v>
          </cell>
          <cell r="N172">
            <v>242.87449999999998</v>
          </cell>
          <cell r="O172">
            <v>259.96199999999999</v>
          </cell>
          <cell r="P172">
            <v>234.44200000000001</v>
          </cell>
          <cell r="Q172">
            <v>232.709</v>
          </cell>
          <cell r="R172">
            <v>232.709</v>
          </cell>
          <cell r="S172">
            <v>325.709</v>
          </cell>
          <cell r="T172">
            <v>232.709</v>
          </cell>
          <cell r="U172">
            <v>232.709</v>
          </cell>
          <cell r="V172">
            <v>232.709</v>
          </cell>
          <cell r="W172">
            <v>232.709</v>
          </cell>
          <cell r="X172">
            <v>232.709</v>
          </cell>
          <cell r="Y172">
            <v>232.709</v>
          </cell>
          <cell r="Z172">
            <v>232.709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容量試算"/>
      <sheetName val="DB設計_一覧"/>
      <sheetName val="DB設計_詳細"/>
      <sheetName val="テーブル容量試算 (2)"/>
      <sheetName val="設定"/>
    </sheetNames>
    <sheetDataSet>
      <sheetData sheetId="0" refreshError="1"/>
      <sheetData sheetId="1" refreshError="1"/>
      <sheetData sheetId="2" refreshError="1">
        <row r="171">
          <cell r="B171" t="str">
            <v>スケジュールその他情報テーブル（SV)</v>
          </cell>
        </row>
        <row r="187">
          <cell r="B187" t="str">
            <v>作業用スケジュールテーブル</v>
          </cell>
        </row>
      </sheetData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テーブル一覧"/>
      <sheetName val="ディフィカルティ起票"/>
      <sheetName val="ディフィカルティ調査・回答"/>
      <sheetName val="調査・回答対象商品機種情報 "/>
      <sheetName val="開発コード情報"/>
      <sheetName val="ワークフロー担当情報"/>
      <sheetName val="ワークフロー履歴情報"/>
      <sheetName val="調査品ヘッダー"/>
      <sheetName val="調査品明細"/>
      <sheetName val="IN_OUT情報"/>
      <sheetName val="IN_OUT履歴情報"/>
      <sheetName val="貸出品情報"/>
      <sheetName val="既知問題"/>
      <sheetName val="ファイル情報"/>
      <sheetName val="ディフィカルティ関連情報紐付け"/>
      <sheetName val="トランザクションログ"/>
      <sheetName val="ユーザ申請情報 "/>
      <sheetName val="ユーザグループ所属申請情報"/>
      <sheetName val="ユーザ権限申請情報"/>
      <sheetName val="採番情報"/>
      <sheetName val="ワークフローステータス情報 "/>
      <sheetName val="メールログ"/>
      <sheetName val="ディフィカルティ残件数集計表"/>
      <sheetName val="ワークフロー制御マスタ"/>
      <sheetName val="定数マスタ"/>
      <sheetName val="現象区分マスタ"/>
      <sheetName val="問題パーツマスタ"/>
      <sheetName val="調査品送付先マスタ"/>
      <sheetName val="原因区分マスタ"/>
      <sheetName val="開発コード、型番マスタ"/>
      <sheetName val="グループマスタ"/>
      <sheetName val="グループ役割マスタ"/>
      <sheetName val="対象商品機種マスタ"/>
      <sheetName val="権限マスタ"/>
      <sheetName val="ユーザマスタ"/>
      <sheetName val="ユーザグループ所属マスタ"/>
      <sheetName val="ユーザ権限マスタ"/>
      <sheetName val="所属マスタ"/>
      <sheetName val="メニューマスタ"/>
      <sheetName val="メールマスタ"/>
      <sheetName val="メッセージマスタ"/>
      <sheetName val="メールステータスマスタ"/>
      <sheetName val="略語辞書"/>
      <sheetName val="留意点"/>
      <sheetName val="DB設計_詳細"/>
    </sheetNames>
    <sheetDataSet>
      <sheetData sheetId="0" refreshError="1"/>
      <sheetData sheetId="1" refreshError="1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</row>
        <row r="22">
          <cell r="B22">
            <v>19</v>
          </cell>
        </row>
        <row r="23">
          <cell r="B23">
            <v>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C23"/>
  <sheetViews>
    <sheetView showGridLines="0" view="pageBreakPreview" topLeftCell="A7" zoomScale="85" zoomScaleNormal="75" zoomScaleSheetLayoutView="85" workbookViewId="0">
      <selection activeCell="F12" sqref="F12:G12"/>
    </sheetView>
  </sheetViews>
  <sheetFormatPr defaultRowHeight="13.5"/>
  <cols>
    <col min="1" max="6" width="13.375" style="4" customWidth="1"/>
    <col min="7" max="7" width="18.875" style="4" customWidth="1"/>
    <col min="8" max="10" width="13.375" style="4" customWidth="1"/>
    <col min="11" max="256" width="9" style="4"/>
    <col min="257" max="262" width="13.375" style="4" customWidth="1"/>
    <col min="263" max="263" width="18.875" style="4" customWidth="1"/>
    <col min="264" max="266" width="13.375" style="4" customWidth="1"/>
    <col min="267" max="512" width="9" style="4"/>
    <col min="513" max="518" width="13.375" style="4" customWidth="1"/>
    <col min="519" max="519" width="18.875" style="4" customWidth="1"/>
    <col min="520" max="522" width="13.375" style="4" customWidth="1"/>
    <col min="523" max="768" width="9" style="4"/>
    <col min="769" max="774" width="13.375" style="4" customWidth="1"/>
    <col min="775" max="775" width="18.875" style="4" customWidth="1"/>
    <col min="776" max="778" width="13.375" style="4" customWidth="1"/>
    <col min="779" max="1024" width="9" style="4"/>
    <col min="1025" max="1030" width="13.375" style="4" customWidth="1"/>
    <col min="1031" max="1031" width="18.875" style="4" customWidth="1"/>
    <col min="1032" max="1034" width="13.375" style="4" customWidth="1"/>
    <col min="1035" max="1280" width="9" style="4"/>
    <col min="1281" max="1286" width="13.375" style="4" customWidth="1"/>
    <col min="1287" max="1287" width="18.875" style="4" customWidth="1"/>
    <col min="1288" max="1290" width="13.375" style="4" customWidth="1"/>
    <col min="1291" max="1536" width="9" style="4"/>
    <col min="1537" max="1542" width="13.375" style="4" customWidth="1"/>
    <col min="1543" max="1543" width="18.875" style="4" customWidth="1"/>
    <col min="1544" max="1546" width="13.375" style="4" customWidth="1"/>
    <col min="1547" max="1792" width="9" style="4"/>
    <col min="1793" max="1798" width="13.375" style="4" customWidth="1"/>
    <col min="1799" max="1799" width="18.875" style="4" customWidth="1"/>
    <col min="1800" max="1802" width="13.375" style="4" customWidth="1"/>
    <col min="1803" max="2048" width="9" style="4"/>
    <col min="2049" max="2054" width="13.375" style="4" customWidth="1"/>
    <col min="2055" max="2055" width="18.875" style="4" customWidth="1"/>
    <col min="2056" max="2058" width="13.375" style="4" customWidth="1"/>
    <col min="2059" max="2304" width="9" style="4"/>
    <col min="2305" max="2310" width="13.375" style="4" customWidth="1"/>
    <col min="2311" max="2311" width="18.875" style="4" customWidth="1"/>
    <col min="2312" max="2314" width="13.375" style="4" customWidth="1"/>
    <col min="2315" max="2560" width="9" style="4"/>
    <col min="2561" max="2566" width="13.375" style="4" customWidth="1"/>
    <col min="2567" max="2567" width="18.875" style="4" customWidth="1"/>
    <col min="2568" max="2570" width="13.375" style="4" customWidth="1"/>
    <col min="2571" max="2816" width="9" style="4"/>
    <col min="2817" max="2822" width="13.375" style="4" customWidth="1"/>
    <col min="2823" max="2823" width="18.875" style="4" customWidth="1"/>
    <col min="2824" max="2826" width="13.375" style="4" customWidth="1"/>
    <col min="2827" max="3072" width="9" style="4"/>
    <col min="3073" max="3078" width="13.375" style="4" customWidth="1"/>
    <col min="3079" max="3079" width="18.875" style="4" customWidth="1"/>
    <col min="3080" max="3082" width="13.375" style="4" customWidth="1"/>
    <col min="3083" max="3328" width="9" style="4"/>
    <col min="3329" max="3334" width="13.375" style="4" customWidth="1"/>
    <col min="3335" max="3335" width="18.875" style="4" customWidth="1"/>
    <col min="3336" max="3338" width="13.375" style="4" customWidth="1"/>
    <col min="3339" max="3584" width="9" style="4"/>
    <col min="3585" max="3590" width="13.375" style="4" customWidth="1"/>
    <col min="3591" max="3591" width="18.875" style="4" customWidth="1"/>
    <col min="3592" max="3594" width="13.375" style="4" customWidth="1"/>
    <col min="3595" max="3840" width="9" style="4"/>
    <col min="3841" max="3846" width="13.375" style="4" customWidth="1"/>
    <col min="3847" max="3847" width="18.875" style="4" customWidth="1"/>
    <col min="3848" max="3850" width="13.375" style="4" customWidth="1"/>
    <col min="3851" max="4096" width="9" style="4"/>
    <col min="4097" max="4102" width="13.375" style="4" customWidth="1"/>
    <col min="4103" max="4103" width="18.875" style="4" customWidth="1"/>
    <col min="4104" max="4106" width="13.375" style="4" customWidth="1"/>
    <col min="4107" max="4352" width="9" style="4"/>
    <col min="4353" max="4358" width="13.375" style="4" customWidth="1"/>
    <col min="4359" max="4359" width="18.875" style="4" customWidth="1"/>
    <col min="4360" max="4362" width="13.375" style="4" customWidth="1"/>
    <col min="4363" max="4608" width="9" style="4"/>
    <col min="4609" max="4614" width="13.375" style="4" customWidth="1"/>
    <col min="4615" max="4615" width="18.875" style="4" customWidth="1"/>
    <col min="4616" max="4618" width="13.375" style="4" customWidth="1"/>
    <col min="4619" max="4864" width="9" style="4"/>
    <col min="4865" max="4870" width="13.375" style="4" customWidth="1"/>
    <col min="4871" max="4871" width="18.875" style="4" customWidth="1"/>
    <col min="4872" max="4874" width="13.375" style="4" customWidth="1"/>
    <col min="4875" max="5120" width="9" style="4"/>
    <col min="5121" max="5126" width="13.375" style="4" customWidth="1"/>
    <col min="5127" max="5127" width="18.875" style="4" customWidth="1"/>
    <col min="5128" max="5130" width="13.375" style="4" customWidth="1"/>
    <col min="5131" max="5376" width="9" style="4"/>
    <col min="5377" max="5382" width="13.375" style="4" customWidth="1"/>
    <col min="5383" max="5383" width="18.875" style="4" customWidth="1"/>
    <col min="5384" max="5386" width="13.375" style="4" customWidth="1"/>
    <col min="5387" max="5632" width="9" style="4"/>
    <col min="5633" max="5638" width="13.375" style="4" customWidth="1"/>
    <col min="5639" max="5639" width="18.875" style="4" customWidth="1"/>
    <col min="5640" max="5642" width="13.375" style="4" customWidth="1"/>
    <col min="5643" max="5888" width="9" style="4"/>
    <col min="5889" max="5894" width="13.375" style="4" customWidth="1"/>
    <col min="5895" max="5895" width="18.875" style="4" customWidth="1"/>
    <col min="5896" max="5898" width="13.375" style="4" customWidth="1"/>
    <col min="5899" max="6144" width="9" style="4"/>
    <col min="6145" max="6150" width="13.375" style="4" customWidth="1"/>
    <col min="6151" max="6151" width="18.875" style="4" customWidth="1"/>
    <col min="6152" max="6154" width="13.375" style="4" customWidth="1"/>
    <col min="6155" max="6400" width="9" style="4"/>
    <col min="6401" max="6406" width="13.375" style="4" customWidth="1"/>
    <col min="6407" max="6407" width="18.875" style="4" customWidth="1"/>
    <col min="6408" max="6410" width="13.375" style="4" customWidth="1"/>
    <col min="6411" max="6656" width="9" style="4"/>
    <col min="6657" max="6662" width="13.375" style="4" customWidth="1"/>
    <col min="6663" max="6663" width="18.875" style="4" customWidth="1"/>
    <col min="6664" max="6666" width="13.375" style="4" customWidth="1"/>
    <col min="6667" max="6912" width="9" style="4"/>
    <col min="6913" max="6918" width="13.375" style="4" customWidth="1"/>
    <col min="6919" max="6919" width="18.875" style="4" customWidth="1"/>
    <col min="6920" max="6922" width="13.375" style="4" customWidth="1"/>
    <col min="6923" max="7168" width="9" style="4"/>
    <col min="7169" max="7174" width="13.375" style="4" customWidth="1"/>
    <col min="7175" max="7175" width="18.875" style="4" customWidth="1"/>
    <col min="7176" max="7178" width="13.375" style="4" customWidth="1"/>
    <col min="7179" max="7424" width="9" style="4"/>
    <col min="7425" max="7430" width="13.375" style="4" customWidth="1"/>
    <col min="7431" max="7431" width="18.875" style="4" customWidth="1"/>
    <col min="7432" max="7434" width="13.375" style="4" customWidth="1"/>
    <col min="7435" max="7680" width="9" style="4"/>
    <col min="7681" max="7686" width="13.375" style="4" customWidth="1"/>
    <col min="7687" max="7687" width="18.875" style="4" customWidth="1"/>
    <col min="7688" max="7690" width="13.375" style="4" customWidth="1"/>
    <col min="7691" max="7936" width="9" style="4"/>
    <col min="7937" max="7942" width="13.375" style="4" customWidth="1"/>
    <col min="7943" max="7943" width="18.875" style="4" customWidth="1"/>
    <col min="7944" max="7946" width="13.375" style="4" customWidth="1"/>
    <col min="7947" max="8192" width="9" style="4"/>
    <col min="8193" max="8198" width="13.375" style="4" customWidth="1"/>
    <col min="8199" max="8199" width="18.875" style="4" customWidth="1"/>
    <col min="8200" max="8202" width="13.375" style="4" customWidth="1"/>
    <col min="8203" max="8448" width="9" style="4"/>
    <col min="8449" max="8454" width="13.375" style="4" customWidth="1"/>
    <col min="8455" max="8455" width="18.875" style="4" customWidth="1"/>
    <col min="8456" max="8458" width="13.375" style="4" customWidth="1"/>
    <col min="8459" max="8704" width="9" style="4"/>
    <col min="8705" max="8710" width="13.375" style="4" customWidth="1"/>
    <col min="8711" max="8711" width="18.875" style="4" customWidth="1"/>
    <col min="8712" max="8714" width="13.375" style="4" customWidth="1"/>
    <col min="8715" max="8960" width="9" style="4"/>
    <col min="8961" max="8966" width="13.375" style="4" customWidth="1"/>
    <col min="8967" max="8967" width="18.875" style="4" customWidth="1"/>
    <col min="8968" max="8970" width="13.375" style="4" customWidth="1"/>
    <col min="8971" max="9216" width="9" style="4"/>
    <col min="9217" max="9222" width="13.375" style="4" customWidth="1"/>
    <col min="9223" max="9223" width="18.875" style="4" customWidth="1"/>
    <col min="9224" max="9226" width="13.375" style="4" customWidth="1"/>
    <col min="9227" max="9472" width="9" style="4"/>
    <col min="9473" max="9478" width="13.375" style="4" customWidth="1"/>
    <col min="9479" max="9479" width="18.875" style="4" customWidth="1"/>
    <col min="9480" max="9482" width="13.375" style="4" customWidth="1"/>
    <col min="9483" max="9728" width="9" style="4"/>
    <col min="9729" max="9734" width="13.375" style="4" customWidth="1"/>
    <col min="9735" max="9735" width="18.875" style="4" customWidth="1"/>
    <col min="9736" max="9738" width="13.375" style="4" customWidth="1"/>
    <col min="9739" max="9984" width="9" style="4"/>
    <col min="9985" max="9990" width="13.375" style="4" customWidth="1"/>
    <col min="9991" max="9991" width="18.875" style="4" customWidth="1"/>
    <col min="9992" max="9994" width="13.375" style="4" customWidth="1"/>
    <col min="9995" max="10240" width="9" style="4"/>
    <col min="10241" max="10246" width="13.375" style="4" customWidth="1"/>
    <col min="10247" max="10247" width="18.875" style="4" customWidth="1"/>
    <col min="10248" max="10250" width="13.375" style="4" customWidth="1"/>
    <col min="10251" max="10496" width="9" style="4"/>
    <col min="10497" max="10502" width="13.375" style="4" customWidth="1"/>
    <col min="10503" max="10503" width="18.875" style="4" customWidth="1"/>
    <col min="10504" max="10506" width="13.375" style="4" customWidth="1"/>
    <col min="10507" max="10752" width="9" style="4"/>
    <col min="10753" max="10758" width="13.375" style="4" customWidth="1"/>
    <col min="10759" max="10759" width="18.875" style="4" customWidth="1"/>
    <col min="10760" max="10762" width="13.375" style="4" customWidth="1"/>
    <col min="10763" max="11008" width="9" style="4"/>
    <col min="11009" max="11014" width="13.375" style="4" customWidth="1"/>
    <col min="11015" max="11015" width="18.875" style="4" customWidth="1"/>
    <col min="11016" max="11018" width="13.375" style="4" customWidth="1"/>
    <col min="11019" max="11264" width="9" style="4"/>
    <col min="11265" max="11270" width="13.375" style="4" customWidth="1"/>
    <col min="11271" max="11271" width="18.875" style="4" customWidth="1"/>
    <col min="11272" max="11274" width="13.375" style="4" customWidth="1"/>
    <col min="11275" max="11520" width="9" style="4"/>
    <col min="11521" max="11526" width="13.375" style="4" customWidth="1"/>
    <col min="11527" max="11527" width="18.875" style="4" customWidth="1"/>
    <col min="11528" max="11530" width="13.375" style="4" customWidth="1"/>
    <col min="11531" max="11776" width="9" style="4"/>
    <col min="11777" max="11782" width="13.375" style="4" customWidth="1"/>
    <col min="11783" max="11783" width="18.875" style="4" customWidth="1"/>
    <col min="11784" max="11786" width="13.375" style="4" customWidth="1"/>
    <col min="11787" max="12032" width="9" style="4"/>
    <col min="12033" max="12038" width="13.375" style="4" customWidth="1"/>
    <col min="12039" max="12039" width="18.875" style="4" customWidth="1"/>
    <col min="12040" max="12042" width="13.375" style="4" customWidth="1"/>
    <col min="12043" max="12288" width="9" style="4"/>
    <col min="12289" max="12294" width="13.375" style="4" customWidth="1"/>
    <col min="12295" max="12295" width="18.875" style="4" customWidth="1"/>
    <col min="12296" max="12298" width="13.375" style="4" customWidth="1"/>
    <col min="12299" max="12544" width="9" style="4"/>
    <col min="12545" max="12550" width="13.375" style="4" customWidth="1"/>
    <col min="12551" max="12551" width="18.875" style="4" customWidth="1"/>
    <col min="12552" max="12554" width="13.375" style="4" customWidth="1"/>
    <col min="12555" max="12800" width="9" style="4"/>
    <col min="12801" max="12806" width="13.375" style="4" customWidth="1"/>
    <col min="12807" max="12807" width="18.875" style="4" customWidth="1"/>
    <col min="12808" max="12810" width="13.375" style="4" customWidth="1"/>
    <col min="12811" max="13056" width="9" style="4"/>
    <col min="13057" max="13062" width="13.375" style="4" customWidth="1"/>
    <col min="13063" max="13063" width="18.875" style="4" customWidth="1"/>
    <col min="13064" max="13066" width="13.375" style="4" customWidth="1"/>
    <col min="13067" max="13312" width="9" style="4"/>
    <col min="13313" max="13318" width="13.375" style="4" customWidth="1"/>
    <col min="13319" max="13319" width="18.875" style="4" customWidth="1"/>
    <col min="13320" max="13322" width="13.375" style="4" customWidth="1"/>
    <col min="13323" max="13568" width="9" style="4"/>
    <col min="13569" max="13574" width="13.375" style="4" customWidth="1"/>
    <col min="13575" max="13575" width="18.875" style="4" customWidth="1"/>
    <col min="13576" max="13578" width="13.375" style="4" customWidth="1"/>
    <col min="13579" max="13824" width="9" style="4"/>
    <col min="13825" max="13830" width="13.375" style="4" customWidth="1"/>
    <col min="13831" max="13831" width="18.875" style="4" customWidth="1"/>
    <col min="13832" max="13834" width="13.375" style="4" customWidth="1"/>
    <col min="13835" max="14080" width="9" style="4"/>
    <col min="14081" max="14086" width="13.375" style="4" customWidth="1"/>
    <col min="14087" max="14087" width="18.875" style="4" customWidth="1"/>
    <col min="14088" max="14090" width="13.375" style="4" customWidth="1"/>
    <col min="14091" max="14336" width="9" style="4"/>
    <col min="14337" max="14342" width="13.375" style="4" customWidth="1"/>
    <col min="14343" max="14343" width="18.875" style="4" customWidth="1"/>
    <col min="14344" max="14346" width="13.375" style="4" customWidth="1"/>
    <col min="14347" max="14592" width="9" style="4"/>
    <col min="14593" max="14598" width="13.375" style="4" customWidth="1"/>
    <col min="14599" max="14599" width="18.875" style="4" customWidth="1"/>
    <col min="14600" max="14602" width="13.375" style="4" customWidth="1"/>
    <col min="14603" max="14848" width="9" style="4"/>
    <col min="14849" max="14854" width="13.375" style="4" customWidth="1"/>
    <col min="14855" max="14855" width="18.875" style="4" customWidth="1"/>
    <col min="14856" max="14858" width="13.375" style="4" customWidth="1"/>
    <col min="14859" max="15104" width="9" style="4"/>
    <col min="15105" max="15110" width="13.375" style="4" customWidth="1"/>
    <col min="15111" max="15111" width="18.875" style="4" customWidth="1"/>
    <col min="15112" max="15114" width="13.375" style="4" customWidth="1"/>
    <col min="15115" max="15360" width="9" style="4"/>
    <col min="15361" max="15366" width="13.375" style="4" customWidth="1"/>
    <col min="15367" max="15367" width="18.875" style="4" customWidth="1"/>
    <col min="15368" max="15370" width="13.375" style="4" customWidth="1"/>
    <col min="15371" max="15616" width="9" style="4"/>
    <col min="15617" max="15622" width="13.375" style="4" customWidth="1"/>
    <col min="15623" max="15623" width="18.875" style="4" customWidth="1"/>
    <col min="15624" max="15626" width="13.375" style="4" customWidth="1"/>
    <col min="15627" max="15872" width="9" style="4"/>
    <col min="15873" max="15878" width="13.375" style="4" customWidth="1"/>
    <col min="15879" max="15879" width="18.875" style="4" customWidth="1"/>
    <col min="15880" max="15882" width="13.375" style="4" customWidth="1"/>
    <col min="15883" max="16128" width="9" style="4"/>
    <col min="16129" max="16134" width="13.375" style="4" customWidth="1"/>
    <col min="16135" max="16135" width="18.875" style="4" customWidth="1"/>
    <col min="16136" max="16138" width="13.375" style="4" customWidth="1"/>
    <col min="16139" max="16384" width="9" style="4"/>
  </cols>
  <sheetData>
    <row r="1" spans="1:55" ht="18" customHeight="1">
      <c r="A1" s="1"/>
      <c r="B1" s="1"/>
      <c r="C1" s="1"/>
      <c r="D1" s="1"/>
      <c r="E1" s="1"/>
      <c r="F1" s="2" t="s">
        <v>0</v>
      </c>
      <c r="G1" s="1"/>
      <c r="H1" s="1"/>
      <c r="I1" s="3"/>
      <c r="J1" s="3"/>
      <c r="K1" s="1"/>
      <c r="L1" s="1"/>
      <c r="M1" s="1"/>
      <c r="N1" s="1"/>
      <c r="O1" s="1"/>
      <c r="P1" s="1"/>
      <c r="BC1" s="5"/>
    </row>
    <row r="2" spans="1:55" ht="18" customHeight="1">
      <c r="A2" s="6"/>
      <c r="B2" s="6"/>
      <c r="C2" s="6"/>
      <c r="D2" s="1"/>
      <c r="E2" s="7"/>
      <c r="F2" s="7"/>
      <c r="G2" s="1"/>
      <c r="H2" s="1"/>
      <c r="I2" s="3"/>
      <c r="J2" s="3"/>
      <c r="K2" s="1"/>
      <c r="L2" s="1"/>
      <c r="M2" s="1"/>
      <c r="N2" s="1"/>
      <c r="O2" s="1"/>
      <c r="P2" s="1"/>
    </row>
    <row r="3" spans="1:55" ht="18" customHeight="1">
      <c r="A3" s="1"/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9"/>
      <c r="S3" s="9"/>
      <c r="T3" s="9"/>
      <c r="U3" s="9"/>
    </row>
    <row r="4" spans="1:55" ht="18" customHeight="1">
      <c r="B4" s="10"/>
    </row>
    <row r="5" spans="1:55" ht="18" customHeight="1">
      <c r="B5" s="10"/>
    </row>
    <row r="6" spans="1:55" ht="18" customHeight="1">
      <c r="B6" s="10"/>
    </row>
    <row r="7" spans="1:55" ht="18" customHeight="1">
      <c r="B7" s="10"/>
    </row>
    <row r="8" spans="1:55" ht="123" customHeight="1">
      <c r="A8" s="11" t="s">
        <v>1</v>
      </c>
      <c r="B8" s="11"/>
      <c r="C8" s="11"/>
      <c r="D8" s="11"/>
      <c r="E8" s="11"/>
      <c r="F8" s="11"/>
      <c r="G8" s="11"/>
      <c r="H8" s="11"/>
      <c r="I8" s="11"/>
      <c r="J8" s="11"/>
    </row>
    <row r="9" spans="1:55" ht="24.75" customHeight="1">
      <c r="A9" s="12"/>
      <c r="B9" s="12"/>
      <c r="C9" s="12"/>
      <c r="D9" s="12"/>
      <c r="E9" s="12"/>
      <c r="F9" s="12"/>
      <c r="G9" s="12"/>
      <c r="H9" s="12"/>
    </row>
    <row r="10" spans="1:55" ht="24.75" customHeight="1">
      <c r="A10" s="12"/>
      <c r="B10" s="12"/>
      <c r="C10" s="12"/>
      <c r="D10" s="13" t="s">
        <v>2</v>
      </c>
      <c r="E10" s="14"/>
      <c r="F10" s="15" t="s">
        <v>3</v>
      </c>
      <c r="G10" s="16"/>
    </row>
    <row r="11" spans="1:55" ht="24.75" customHeight="1">
      <c r="A11" s="12"/>
      <c r="B11" s="12"/>
      <c r="C11" s="12"/>
      <c r="D11" s="17" t="s">
        <v>4</v>
      </c>
      <c r="E11" s="17"/>
      <c r="F11" s="18"/>
      <c r="G11" s="19"/>
    </row>
    <row r="12" spans="1:55" ht="24.75" customHeight="1">
      <c r="A12" s="12"/>
      <c r="B12" s="12"/>
      <c r="C12" s="12"/>
      <c r="D12" s="17" t="s">
        <v>5</v>
      </c>
      <c r="E12" s="17"/>
      <c r="F12" s="20" t="s">
        <v>157</v>
      </c>
      <c r="G12" s="21"/>
    </row>
    <row r="13" spans="1:55" ht="17.25" customHeight="1">
      <c r="A13" s="12"/>
      <c r="B13" s="12"/>
      <c r="C13" s="12"/>
      <c r="D13" s="22" t="s">
        <v>6</v>
      </c>
      <c r="E13" s="22"/>
      <c r="F13" s="20"/>
      <c r="G13" s="21"/>
    </row>
    <row r="14" spans="1:55" ht="17.25" customHeight="1">
      <c r="A14" s="12"/>
      <c r="B14" s="12"/>
      <c r="C14" s="12"/>
      <c r="D14" s="12"/>
      <c r="E14" s="12"/>
      <c r="F14" s="12"/>
    </row>
    <row r="15" spans="1:55" ht="17.25" customHeight="1">
      <c r="A15" s="12"/>
      <c r="B15" s="12"/>
      <c r="C15" s="12"/>
      <c r="D15" s="12"/>
      <c r="E15" s="12"/>
      <c r="F15" s="12"/>
    </row>
    <row r="16" spans="1:55" ht="17.25" customHeight="1">
      <c r="A16" s="12"/>
      <c r="B16" s="12"/>
      <c r="C16" s="12"/>
      <c r="D16" s="12"/>
      <c r="E16" s="12"/>
      <c r="F16" s="12"/>
    </row>
    <row r="17" spans="1:11" ht="17.25" customHeight="1">
      <c r="A17" s="12"/>
      <c r="B17" s="12"/>
      <c r="C17" s="12"/>
      <c r="D17" s="12"/>
      <c r="E17" s="12"/>
      <c r="F17" s="12"/>
    </row>
    <row r="18" spans="1:11" ht="17.25" customHeight="1">
      <c r="A18" s="12"/>
      <c r="B18" s="12"/>
      <c r="C18" s="12"/>
      <c r="D18" s="12"/>
      <c r="E18" s="12"/>
      <c r="F18" s="12"/>
    </row>
    <row r="19" spans="1:11" ht="27.75" customHeight="1">
      <c r="A19" s="23">
        <v>41831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1:11" ht="27.75" customHeight="1">
      <c r="A20" s="24" t="s">
        <v>7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 ht="27.75" customHeight="1">
      <c r="A21" s="24" t="s">
        <v>8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ht="18" customHeight="1"/>
    <row r="23" spans="1:11" ht="18" customHeight="1"/>
  </sheetData>
  <mergeCells count="12">
    <mergeCell ref="D13:E13"/>
    <mergeCell ref="F13:G13"/>
    <mergeCell ref="A19:K19"/>
    <mergeCell ref="A20:K20"/>
    <mergeCell ref="A21:K21"/>
    <mergeCell ref="A8:J8"/>
    <mergeCell ref="D10:E10"/>
    <mergeCell ref="F10:G10"/>
    <mergeCell ref="D11:E11"/>
    <mergeCell ref="F11:G11"/>
    <mergeCell ref="D12:E12"/>
    <mergeCell ref="F12:G12"/>
  </mergeCells>
  <phoneticPr fontId="3"/>
  <pageMargins left="0.39370078740157483" right="0.19685039370078741" top="0.59055118110236227" bottom="0.39370078740157483" header="0.23622047244094491" footer="0.15748031496062992"/>
  <pageSetup paperSize="9" scale="97" fitToHeight="0" orientation="landscape" horizontalDpi="300" verticalDpi="300" r:id="rId1"/>
  <headerFooter alignWithMargins="0">
    <oddFooter>&amp;C-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H59"/>
  <sheetViews>
    <sheetView showGridLines="0" view="pageBreakPreview" zoomScale="85" zoomScaleNormal="80" zoomScaleSheetLayoutView="85" workbookViewId="0">
      <selection activeCell="I7" sqref="I7:L7"/>
    </sheetView>
  </sheetViews>
  <sheetFormatPr defaultColWidth="3" defaultRowHeight="11.25" customHeight="1"/>
  <cols>
    <col min="1" max="16384" width="3" style="133"/>
  </cols>
  <sheetData>
    <row r="1" spans="1:60" s="44" customFormat="1" ht="15" customHeight="1">
      <c r="A1" s="25" t="str">
        <f>表紙!F10</f>
        <v>テレフォンレポートシステム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  <c r="R1" s="28" t="s">
        <v>9</v>
      </c>
      <c r="S1" s="29"/>
      <c r="T1" s="29"/>
      <c r="U1" s="29"/>
      <c r="V1" s="29"/>
      <c r="W1" s="30">
        <f>表紙!F11</f>
        <v>0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3" t="s">
        <v>10</v>
      </c>
      <c r="AN1" s="34"/>
      <c r="AO1" s="34"/>
      <c r="AP1" s="34"/>
      <c r="AQ1" s="35"/>
      <c r="AR1" s="36" t="s">
        <v>11</v>
      </c>
      <c r="AS1" s="37"/>
      <c r="AT1" s="37"/>
      <c r="AU1" s="37"/>
      <c r="AV1" s="37"/>
      <c r="AW1" s="38"/>
      <c r="AX1" s="33" t="s">
        <v>12</v>
      </c>
      <c r="AY1" s="39"/>
      <c r="AZ1" s="39"/>
      <c r="BA1" s="39"/>
      <c r="BB1" s="40"/>
      <c r="BC1" s="41">
        <v>41831</v>
      </c>
      <c r="BD1" s="42"/>
      <c r="BE1" s="42"/>
      <c r="BF1" s="42"/>
      <c r="BG1" s="42"/>
      <c r="BH1" s="43"/>
    </row>
    <row r="2" spans="1:60" s="44" customFormat="1" ht="15.75" customHeight="1">
      <c r="A2" s="45" t="s">
        <v>13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  <c r="R2" s="48" t="s">
        <v>14</v>
      </c>
      <c r="S2" s="49"/>
      <c r="T2" s="49"/>
      <c r="U2" s="49"/>
      <c r="V2" s="50"/>
      <c r="W2" s="51" t="str">
        <f>表紙!F12</f>
        <v>新規社員</v>
      </c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4" t="s">
        <v>15</v>
      </c>
      <c r="AN2" s="55"/>
      <c r="AO2" s="55"/>
      <c r="AP2" s="55"/>
      <c r="AQ2" s="56"/>
      <c r="AR2" s="57" t="s">
        <v>16</v>
      </c>
      <c r="AS2" s="58"/>
      <c r="AT2" s="58"/>
      <c r="AU2" s="58"/>
      <c r="AV2" s="58"/>
      <c r="AW2" s="59"/>
      <c r="AX2" s="54" t="s">
        <v>17</v>
      </c>
      <c r="AY2" s="55"/>
      <c r="AZ2" s="55"/>
      <c r="BA2" s="55"/>
      <c r="BB2" s="56"/>
      <c r="BC2" s="60">
        <v>41831</v>
      </c>
      <c r="BD2" s="61"/>
      <c r="BE2" s="61"/>
      <c r="BF2" s="61"/>
      <c r="BG2" s="61"/>
      <c r="BH2" s="62"/>
    </row>
    <row r="3" spans="1:60" s="81" customFormat="1" ht="15.75" customHeight="1" thickBot="1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6"/>
      <c r="S3" s="67"/>
      <c r="T3" s="67"/>
      <c r="U3" s="67"/>
      <c r="V3" s="68"/>
      <c r="W3" s="69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1"/>
      <c r="AM3" s="72" t="s">
        <v>18</v>
      </c>
      <c r="AN3" s="73"/>
      <c r="AO3" s="73"/>
      <c r="AP3" s="73"/>
      <c r="AQ3" s="74"/>
      <c r="AR3" s="75"/>
      <c r="AS3" s="76"/>
      <c r="AT3" s="76"/>
      <c r="AU3" s="76"/>
      <c r="AV3" s="76"/>
      <c r="AW3" s="77"/>
      <c r="AX3" s="72" t="s">
        <v>19</v>
      </c>
      <c r="AY3" s="73"/>
      <c r="AZ3" s="73"/>
      <c r="BA3" s="73"/>
      <c r="BB3" s="74"/>
      <c r="BC3" s="78"/>
      <c r="BD3" s="79"/>
      <c r="BE3" s="79"/>
      <c r="BF3" s="79"/>
      <c r="BG3" s="79"/>
      <c r="BH3" s="80"/>
    </row>
    <row r="4" spans="1:60" s="83" customFormat="1" ht="6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</row>
    <row r="5" spans="1:60" s="83" customFormat="1" ht="11.25" customHeight="1">
      <c r="A5" s="84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6"/>
    </row>
    <row r="6" spans="1:60" s="83" customFormat="1" ht="11.25" customHeight="1">
      <c r="A6" s="87"/>
      <c r="B6" s="88" t="s">
        <v>20</v>
      </c>
      <c r="C6" s="89"/>
      <c r="D6" s="90"/>
      <c r="E6" s="88" t="s">
        <v>21</v>
      </c>
      <c r="F6" s="89"/>
      <c r="G6" s="89"/>
      <c r="H6" s="90"/>
      <c r="I6" s="88" t="s">
        <v>22</v>
      </c>
      <c r="J6" s="89"/>
      <c r="K6" s="89"/>
      <c r="L6" s="90"/>
      <c r="M6" s="88" t="s">
        <v>23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90"/>
      <c r="BH6" s="91"/>
    </row>
    <row r="7" spans="1:60" s="83" customFormat="1" ht="11.25" customHeight="1">
      <c r="A7" s="87"/>
      <c r="B7" s="92" t="s">
        <v>24</v>
      </c>
      <c r="C7" s="93"/>
      <c r="D7" s="94"/>
      <c r="E7" s="92" t="s">
        <v>25</v>
      </c>
      <c r="F7" s="93"/>
      <c r="G7" s="93"/>
      <c r="H7" s="94"/>
      <c r="I7" s="92" t="s">
        <v>158</v>
      </c>
      <c r="J7" s="93"/>
      <c r="K7" s="93"/>
      <c r="L7" s="94"/>
      <c r="M7" s="95" t="s">
        <v>27</v>
      </c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7"/>
      <c r="AR7" s="98"/>
      <c r="AS7" s="98"/>
      <c r="AT7" s="98"/>
      <c r="AU7" s="98"/>
      <c r="AV7" s="99"/>
      <c r="AW7" s="98"/>
      <c r="AX7" s="98"/>
      <c r="AY7" s="99"/>
      <c r="AZ7" s="99"/>
      <c r="BA7" s="99"/>
      <c r="BB7" s="99"/>
      <c r="BC7" s="99"/>
      <c r="BD7" s="99"/>
      <c r="BE7" s="99"/>
      <c r="BF7" s="99"/>
      <c r="BG7" s="100"/>
      <c r="BH7" s="91"/>
    </row>
    <row r="8" spans="1:60" s="83" customFormat="1" ht="11.25" customHeight="1">
      <c r="A8" s="87"/>
      <c r="B8" s="101"/>
      <c r="C8" s="102"/>
      <c r="D8" s="103"/>
      <c r="E8" s="101"/>
      <c r="F8" s="102"/>
      <c r="G8" s="102"/>
      <c r="H8" s="103"/>
      <c r="I8" s="101"/>
      <c r="J8" s="102"/>
      <c r="K8" s="102"/>
      <c r="L8" s="103"/>
      <c r="M8" s="104"/>
      <c r="N8" s="105"/>
      <c r="O8" s="106"/>
      <c r="P8" s="107"/>
      <c r="Q8" s="107"/>
      <c r="R8" s="107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9"/>
      <c r="AH8" s="108"/>
      <c r="AI8" s="108"/>
      <c r="AJ8" s="108"/>
      <c r="AK8" s="108"/>
      <c r="AL8" s="108"/>
      <c r="AM8" s="108"/>
      <c r="AN8" s="108"/>
      <c r="AO8" s="109"/>
      <c r="AP8" s="109"/>
      <c r="AQ8" s="110"/>
      <c r="AR8" s="111"/>
      <c r="AS8" s="111"/>
      <c r="AT8" s="111"/>
      <c r="AU8" s="111"/>
      <c r="AV8" s="112"/>
      <c r="AW8" s="111"/>
      <c r="AX8" s="111"/>
      <c r="AY8" s="112"/>
      <c r="AZ8" s="112"/>
      <c r="BA8" s="112"/>
      <c r="BB8" s="112"/>
      <c r="BC8" s="112"/>
      <c r="BD8" s="112"/>
      <c r="BE8" s="112"/>
      <c r="BF8" s="112"/>
      <c r="BG8" s="113"/>
      <c r="BH8" s="91"/>
    </row>
    <row r="9" spans="1:60" s="83" customFormat="1" ht="11.25" customHeight="1">
      <c r="A9" s="87"/>
      <c r="B9" s="114"/>
      <c r="C9" s="115"/>
      <c r="D9" s="116"/>
      <c r="E9" s="114"/>
      <c r="F9" s="115"/>
      <c r="G9" s="115"/>
      <c r="H9" s="116"/>
      <c r="I9" s="114"/>
      <c r="J9" s="115"/>
      <c r="K9" s="115"/>
      <c r="L9" s="116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8"/>
      <c r="AH9" s="117"/>
      <c r="AI9" s="117"/>
      <c r="AJ9" s="117"/>
      <c r="AK9" s="117"/>
      <c r="AL9" s="117"/>
      <c r="AM9" s="117"/>
      <c r="AN9" s="117"/>
      <c r="AO9" s="118"/>
      <c r="AP9" s="118"/>
      <c r="AQ9" s="119"/>
      <c r="AR9" s="120"/>
      <c r="AS9" s="120"/>
      <c r="AT9" s="120"/>
      <c r="AU9" s="120"/>
      <c r="AV9" s="121"/>
      <c r="AW9" s="120"/>
      <c r="AX9" s="120"/>
      <c r="AY9" s="121"/>
      <c r="AZ9" s="121"/>
      <c r="BA9" s="121"/>
      <c r="BB9" s="121"/>
      <c r="BC9" s="121"/>
      <c r="BD9" s="121"/>
      <c r="BE9" s="121"/>
      <c r="BF9" s="121"/>
      <c r="BG9" s="122"/>
      <c r="BH9" s="91"/>
    </row>
    <row r="10" spans="1:60" s="83" customFormat="1" ht="11.25" customHeight="1">
      <c r="A10" s="87"/>
      <c r="B10" s="123"/>
      <c r="C10" s="124"/>
      <c r="D10" s="125"/>
      <c r="E10" s="123"/>
      <c r="F10" s="124"/>
      <c r="G10" s="124"/>
      <c r="H10" s="125"/>
      <c r="I10" s="123"/>
      <c r="J10" s="124"/>
      <c r="K10" s="124"/>
      <c r="L10" s="125"/>
      <c r="M10" s="126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8"/>
      <c r="AH10" s="117"/>
      <c r="AI10" s="117"/>
      <c r="AJ10" s="117"/>
      <c r="AK10" s="117"/>
      <c r="AL10" s="117"/>
      <c r="AM10" s="117"/>
      <c r="AN10" s="117"/>
      <c r="AO10" s="118"/>
      <c r="AP10" s="118"/>
      <c r="AQ10" s="119"/>
      <c r="AR10" s="120"/>
      <c r="AS10" s="120"/>
      <c r="AT10" s="120"/>
      <c r="AU10" s="120"/>
      <c r="AV10" s="121"/>
      <c r="AW10" s="120"/>
      <c r="AX10" s="120"/>
      <c r="AY10" s="121"/>
      <c r="AZ10" s="121"/>
      <c r="BA10" s="121"/>
      <c r="BB10" s="121"/>
      <c r="BC10" s="121"/>
      <c r="BD10" s="121"/>
      <c r="BE10" s="121"/>
      <c r="BF10" s="121"/>
      <c r="BG10" s="127"/>
      <c r="BH10" s="91"/>
    </row>
    <row r="11" spans="1:60" s="83" customFormat="1" ht="11.25" customHeight="1">
      <c r="A11" s="87"/>
      <c r="B11" s="128"/>
      <c r="C11" s="129"/>
      <c r="D11" s="130"/>
      <c r="E11" s="128"/>
      <c r="F11" s="129"/>
      <c r="G11" s="129"/>
      <c r="H11" s="130"/>
      <c r="I11" s="128"/>
      <c r="J11" s="129"/>
      <c r="K11" s="129"/>
      <c r="L11" s="130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8"/>
      <c r="AH11" s="117"/>
      <c r="AI11" s="117"/>
      <c r="AJ11" s="117"/>
      <c r="AK11" s="117"/>
      <c r="AL11" s="117"/>
      <c r="AM11" s="117"/>
      <c r="AN11" s="117"/>
      <c r="AO11" s="118"/>
      <c r="AP11" s="118"/>
      <c r="AQ11" s="119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31"/>
      <c r="BH11" s="91"/>
    </row>
    <row r="12" spans="1:60" s="83" customFormat="1" ht="11.25" customHeight="1">
      <c r="A12" s="87"/>
      <c r="B12" s="132"/>
      <c r="C12" s="129"/>
      <c r="D12" s="130"/>
      <c r="E12" s="128"/>
      <c r="F12" s="129"/>
      <c r="G12" s="129"/>
      <c r="H12" s="130"/>
      <c r="I12" s="128"/>
      <c r="J12" s="129"/>
      <c r="K12" s="129"/>
      <c r="L12" s="130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8"/>
      <c r="AH12" s="117"/>
      <c r="AI12" s="117"/>
      <c r="AJ12" s="117"/>
      <c r="AK12" s="117"/>
      <c r="AL12" s="117"/>
      <c r="AM12" s="117"/>
      <c r="AN12" s="117"/>
      <c r="AO12" s="118"/>
      <c r="AP12" s="118"/>
      <c r="AQ12" s="119"/>
      <c r="AR12" s="120"/>
      <c r="AS12" s="120"/>
      <c r="AT12" s="120"/>
      <c r="AU12" s="120"/>
      <c r="AV12" s="121"/>
      <c r="AW12" s="120"/>
      <c r="AX12" s="120"/>
      <c r="AY12" s="121"/>
      <c r="AZ12" s="121"/>
      <c r="BA12" s="121"/>
      <c r="BB12" s="121"/>
      <c r="BC12" s="121"/>
      <c r="BD12" s="121"/>
      <c r="BE12" s="121"/>
      <c r="BF12" s="121"/>
      <c r="BG12" s="127"/>
      <c r="BH12" s="91"/>
    </row>
    <row r="13" spans="1:60" s="83" customFormat="1" ht="11.25" customHeight="1">
      <c r="A13" s="87"/>
      <c r="B13" s="128"/>
      <c r="C13" s="129"/>
      <c r="D13" s="130"/>
      <c r="E13" s="128"/>
      <c r="F13" s="129"/>
      <c r="G13" s="129"/>
      <c r="H13" s="130"/>
      <c r="I13" s="128"/>
      <c r="J13" s="129"/>
      <c r="K13" s="129"/>
      <c r="L13" s="130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8"/>
      <c r="AH13" s="117"/>
      <c r="AI13" s="117"/>
      <c r="AJ13" s="117"/>
      <c r="AK13" s="117"/>
      <c r="AL13" s="117"/>
      <c r="AM13" s="117"/>
      <c r="AN13" s="117"/>
      <c r="AO13" s="118"/>
      <c r="AP13" s="118"/>
      <c r="AQ13" s="119"/>
      <c r="AR13" s="120"/>
      <c r="AS13" s="120"/>
      <c r="AT13" s="120"/>
      <c r="AU13" s="120"/>
      <c r="AV13" s="121"/>
      <c r="AW13" s="120"/>
      <c r="AX13" s="120"/>
      <c r="AY13" s="121"/>
      <c r="AZ13" s="121"/>
      <c r="BA13" s="121"/>
      <c r="BB13" s="121"/>
      <c r="BC13" s="121"/>
      <c r="BD13" s="121"/>
      <c r="BE13" s="121"/>
      <c r="BF13" s="121"/>
      <c r="BG13" s="127"/>
      <c r="BH13" s="91"/>
    </row>
    <row r="14" spans="1:60" ht="11.25" customHeight="1">
      <c r="A14" s="87"/>
      <c r="B14" s="128"/>
      <c r="C14" s="129"/>
      <c r="D14" s="130"/>
      <c r="E14" s="128"/>
      <c r="F14" s="129"/>
      <c r="G14" s="129"/>
      <c r="H14" s="130"/>
      <c r="I14" s="128"/>
      <c r="J14" s="129"/>
      <c r="K14" s="129"/>
      <c r="L14" s="130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8"/>
      <c r="AH14" s="117"/>
      <c r="AI14" s="117"/>
      <c r="AJ14" s="117"/>
      <c r="AK14" s="117"/>
      <c r="AL14" s="117"/>
      <c r="AM14" s="117"/>
      <c r="AN14" s="117"/>
      <c r="AO14" s="118"/>
      <c r="AP14" s="118"/>
      <c r="AQ14" s="119"/>
      <c r="AR14" s="120"/>
      <c r="AS14" s="120"/>
      <c r="AT14" s="120"/>
      <c r="AU14" s="120"/>
      <c r="AV14" s="121"/>
      <c r="AW14" s="120"/>
      <c r="AX14" s="120"/>
      <c r="AY14" s="121"/>
      <c r="AZ14" s="121"/>
      <c r="BA14" s="121"/>
      <c r="BB14" s="121"/>
      <c r="BC14" s="121"/>
      <c r="BD14" s="121"/>
      <c r="BE14" s="121"/>
      <c r="BF14" s="121"/>
      <c r="BG14" s="127"/>
      <c r="BH14" s="91"/>
    </row>
    <row r="15" spans="1:60" ht="11.25" customHeight="1">
      <c r="A15" s="87"/>
      <c r="B15" s="128"/>
      <c r="C15" s="129"/>
      <c r="D15" s="130"/>
      <c r="E15" s="128"/>
      <c r="F15" s="129"/>
      <c r="G15" s="129"/>
      <c r="H15" s="130"/>
      <c r="I15" s="128"/>
      <c r="J15" s="129"/>
      <c r="K15" s="129"/>
      <c r="L15" s="130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8"/>
      <c r="AH15" s="117"/>
      <c r="AI15" s="117"/>
      <c r="AJ15" s="117"/>
      <c r="AK15" s="117"/>
      <c r="AL15" s="117"/>
      <c r="AM15" s="117"/>
      <c r="AN15" s="117"/>
      <c r="AO15" s="118"/>
      <c r="AP15" s="118"/>
      <c r="AQ15" s="119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31"/>
      <c r="BH15" s="91"/>
    </row>
    <row r="16" spans="1:60" ht="11.25" customHeight="1">
      <c r="A16" s="87"/>
      <c r="B16" s="128"/>
      <c r="C16" s="129"/>
      <c r="D16" s="130"/>
      <c r="E16" s="128"/>
      <c r="F16" s="129"/>
      <c r="G16" s="129"/>
      <c r="H16" s="130"/>
      <c r="I16" s="128"/>
      <c r="J16" s="129"/>
      <c r="K16" s="129"/>
      <c r="L16" s="130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8"/>
      <c r="AH16" s="117"/>
      <c r="AI16" s="117"/>
      <c r="AJ16" s="117"/>
      <c r="AK16" s="117"/>
      <c r="AL16" s="117"/>
      <c r="AM16" s="117"/>
      <c r="AN16" s="117"/>
      <c r="AO16" s="118"/>
      <c r="AP16" s="118"/>
      <c r="AQ16" s="119"/>
      <c r="AR16" s="120"/>
      <c r="AS16" s="120"/>
      <c r="AT16" s="120"/>
      <c r="AU16" s="120"/>
      <c r="AV16" s="121"/>
      <c r="AW16" s="120"/>
      <c r="AX16" s="120"/>
      <c r="AY16" s="121"/>
      <c r="AZ16" s="121"/>
      <c r="BA16" s="121"/>
      <c r="BB16" s="121"/>
      <c r="BC16" s="121"/>
      <c r="BD16" s="121"/>
      <c r="BE16" s="121"/>
      <c r="BF16" s="121"/>
      <c r="BG16" s="127"/>
      <c r="BH16" s="91"/>
    </row>
    <row r="17" spans="1:60" ht="11.25" customHeight="1">
      <c r="A17" s="87"/>
      <c r="B17" s="128"/>
      <c r="C17" s="129"/>
      <c r="D17" s="130"/>
      <c r="E17" s="128"/>
      <c r="F17" s="129"/>
      <c r="G17" s="129"/>
      <c r="H17" s="130"/>
      <c r="I17" s="128"/>
      <c r="J17" s="129"/>
      <c r="K17" s="129"/>
      <c r="L17" s="130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8"/>
      <c r="AH17" s="117"/>
      <c r="AI17" s="117"/>
      <c r="AJ17" s="117"/>
      <c r="AK17" s="117"/>
      <c r="AL17" s="117"/>
      <c r="AM17" s="117"/>
      <c r="AN17" s="117"/>
      <c r="AO17" s="118"/>
      <c r="AP17" s="118"/>
      <c r="AQ17" s="119"/>
      <c r="AR17" s="120"/>
      <c r="AS17" s="120"/>
      <c r="AT17" s="120"/>
      <c r="AU17" s="120"/>
      <c r="AV17" s="121"/>
      <c r="AW17" s="120"/>
      <c r="AX17" s="120"/>
      <c r="AY17" s="121"/>
      <c r="AZ17" s="121"/>
      <c r="BA17" s="121"/>
      <c r="BB17" s="121"/>
      <c r="BC17" s="121"/>
      <c r="BD17" s="121"/>
      <c r="BE17" s="121"/>
      <c r="BF17" s="121"/>
      <c r="BG17" s="127"/>
      <c r="BH17" s="91"/>
    </row>
    <row r="18" spans="1:60" ht="11.25" customHeight="1">
      <c r="A18" s="87"/>
      <c r="B18" s="128"/>
      <c r="C18" s="129"/>
      <c r="D18" s="130"/>
      <c r="E18" s="128"/>
      <c r="F18" s="129"/>
      <c r="G18" s="129"/>
      <c r="H18" s="130"/>
      <c r="I18" s="128"/>
      <c r="J18" s="129"/>
      <c r="K18" s="129"/>
      <c r="L18" s="130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8"/>
      <c r="AH18" s="117"/>
      <c r="AI18" s="117"/>
      <c r="AJ18" s="117"/>
      <c r="AK18" s="117"/>
      <c r="AL18" s="117"/>
      <c r="AM18" s="117"/>
      <c r="AN18" s="117"/>
      <c r="AO18" s="118"/>
      <c r="AP18" s="118"/>
      <c r="AQ18" s="119"/>
      <c r="AR18" s="120"/>
      <c r="AS18" s="120"/>
      <c r="AT18" s="120"/>
      <c r="AU18" s="120"/>
      <c r="AV18" s="121"/>
      <c r="AW18" s="120"/>
      <c r="AX18" s="120"/>
      <c r="AY18" s="121"/>
      <c r="AZ18" s="121"/>
      <c r="BA18" s="121"/>
      <c r="BB18" s="121"/>
      <c r="BC18" s="121"/>
      <c r="BD18" s="121"/>
      <c r="BE18" s="121"/>
      <c r="BF18" s="121"/>
      <c r="BG18" s="127"/>
      <c r="BH18" s="91"/>
    </row>
    <row r="19" spans="1:60" ht="11.25" customHeight="1">
      <c r="A19" s="87"/>
      <c r="B19" s="128"/>
      <c r="C19" s="129"/>
      <c r="D19" s="130"/>
      <c r="E19" s="128"/>
      <c r="F19" s="129"/>
      <c r="G19" s="129"/>
      <c r="H19" s="130"/>
      <c r="I19" s="128"/>
      <c r="J19" s="129"/>
      <c r="K19" s="129"/>
      <c r="L19" s="130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8"/>
      <c r="AH19" s="117"/>
      <c r="AI19" s="117"/>
      <c r="AJ19" s="117"/>
      <c r="AK19" s="117"/>
      <c r="AL19" s="117"/>
      <c r="AM19" s="117"/>
      <c r="AN19" s="117"/>
      <c r="AO19" s="118"/>
      <c r="AP19" s="118"/>
      <c r="AQ19" s="119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31"/>
      <c r="BH19" s="91"/>
    </row>
    <row r="20" spans="1:60" ht="11.25" customHeight="1">
      <c r="A20" s="87"/>
      <c r="B20" s="134"/>
      <c r="C20" s="135"/>
      <c r="D20" s="136"/>
      <c r="E20" s="134"/>
      <c r="F20" s="135"/>
      <c r="G20" s="135"/>
      <c r="H20" s="136"/>
      <c r="I20" s="134"/>
      <c r="J20" s="135"/>
      <c r="K20" s="135"/>
      <c r="L20" s="136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8"/>
      <c r="AH20" s="117"/>
      <c r="AI20" s="117"/>
      <c r="AJ20" s="117"/>
      <c r="AK20" s="117"/>
      <c r="AL20" s="117"/>
      <c r="AM20" s="117"/>
      <c r="AN20" s="117"/>
      <c r="AO20" s="118"/>
      <c r="AP20" s="118"/>
      <c r="AQ20" s="119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31"/>
      <c r="BH20" s="91"/>
    </row>
    <row r="21" spans="1:60" ht="11.25" customHeight="1">
      <c r="A21" s="87"/>
      <c r="B21" s="134"/>
      <c r="C21" s="135"/>
      <c r="D21" s="136"/>
      <c r="E21" s="134"/>
      <c r="F21" s="135"/>
      <c r="G21" s="135"/>
      <c r="H21" s="136"/>
      <c r="I21" s="134"/>
      <c r="J21" s="135"/>
      <c r="K21" s="135"/>
      <c r="L21" s="136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8"/>
      <c r="AH21" s="117"/>
      <c r="AI21" s="117"/>
      <c r="AJ21" s="117"/>
      <c r="AK21" s="117"/>
      <c r="AL21" s="117"/>
      <c r="AM21" s="117"/>
      <c r="AN21" s="117"/>
      <c r="AO21" s="118"/>
      <c r="AP21" s="118"/>
      <c r="AQ21" s="119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31"/>
      <c r="BH21" s="91"/>
    </row>
    <row r="22" spans="1:60" ht="11.25" customHeight="1">
      <c r="A22" s="87"/>
      <c r="B22" s="134"/>
      <c r="C22" s="135"/>
      <c r="D22" s="136"/>
      <c r="E22" s="134"/>
      <c r="F22" s="135"/>
      <c r="G22" s="135"/>
      <c r="H22" s="136"/>
      <c r="I22" s="134"/>
      <c r="J22" s="135"/>
      <c r="K22" s="135"/>
      <c r="L22" s="136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8"/>
      <c r="AH22" s="117"/>
      <c r="AI22" s="117"/>
      <c r="AJ22" s="117"/>
      <c r="AK22" s="117"/>
      <c r="AL22" s="117"/>
      <c r="AM22" s="117"/>
      <c r="AN22" s="117"/>
      <c r="AO22" s="118"/>
      <c r="AP22" s="118"/>
      <c r="AQ22" s="119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31"/>
      <c r="BH22" s="91"/>
    </row>
    <row r="23" spans="1:60" ht="11.25" customHeight="1">
      <c r="A23" s="87"/>
      <c r="B23" s="134"/>
      <c r="C23" s="135"/>
      <c r="D23" s="136"/>
      <c r="E23" s="134"/>
      <c r="F23" s="135"/>
      <c r="G23" s="135"/>
      <c r="H23" s="136"/>
      <c r="I23" s="134"/>
      <c r="J23" s="135"/>
      <c r="K23" s="135"/>
      <c r="L23" s="136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8"/>
      <c r="AH23" s="117"/>
      <c r="AI23" s="117"/>
      <c r="AJ23" s="117"/>
      <c r="AK23" s="117"/>
      <c r="AL23" s="117"/>
      <c r="AM23" s="117"/>
      <c r="AN23" s="117"/>
      <c r="AO23" s="118"/>
      <c r="AP23" s="118"/>
      <c r="AQ23" s="119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31"/>
      <c r="BH23" s="91"/>
    </row>
    <row r="24" spans="1:60" ht="11.25" customHeight="1">
      <c r="A24" s="87"/>
      <c r="B24" s="134"/>
      <c r="C24" s="135"/>
      <c r="D24" s="136"/>
      <c r="E24" s="134"/>
      <c r="F24" s="135"/>
      <c r="G24" s="135"/>
      <c r="H24" s="136"/>
      <c r="I24" s="134"/>
      <c r="J24" s="135"/>
      <c r="K24" s="135"/>
      <c r="L24" s="136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8"/>
      <c r="AH24" s="117"/>
      <c r="AI24" s="117"/>
      <c r="AJ24" s="117"/>
      <c r="AK24" s="117"/>
      <c r="AL24" s="117"/>
      <c r="AM24" s="117"/>
      <c r="AN24" s="117"/>
      <c r="AO24" s="118"/>
      <c r="AP24" s="118"/>
      <c r="AQ24" s="119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31"/>
      <c r="BH24" s="91"/>
    </row>
    <row r="25" spans="1:60" ht="11.25" customHeight="1">
      <c r="A25" s="87"/>
      <c r="B25" s="134"/>
      <c r="C25" s="135"/>
      <c r="D25" s="136"/>
      <c r="E25" s="134"/>
      <c r="F25" s="135"/>
      <c r="G25" s="135"/>
      <c r="H25" s="136"/>
      <c r="I25" s="134"/>
      <c r="J25" s="135"/>
      <c r="K25" s="135"/>
      <c r="L25" s="136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8"/>
      <c r="AH25" s="117"/>
      <c r="AI25" s="117"/>
      <c r="AJ25" s="117"/>
      <c r="AK25" s="117"/>
      <c r="AL25" s="117"/>
      <c r="AM25" s="117"/>
      <c r="AN25" s="117"/>
      <c r="AO25" s="118"/>
      <c r="AP25" s="118"/>
      <c r="AQ25" s="119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31"/>
      <c r="BH25" s="91"/>
    </row>
    <row r="26" spans="1:60" ht="11.25" customHeight="1">
      <c r="A26" s="87"/>
      <c r="B26" s="134"/>
      <c r="C26" s="135"/>
      <c r="D26" s="136"/>
      <c r="E26" s="134"/>
      <c r="F26" s="135"/>
      <c r="G26" s="135"/>
      <c r="H26" s="136"/>
      <c r="I26" s="134"/>
      <c r="J26" s="135"/>
      <c r="K26" s="135"/>
      <c r="L26" s="13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8"/>
      <c r="AH26" s="117"/>
      <c r="AI26" s="117"/>
      <c r="AJ26" s="117"/>
      <c r="AK26" s="117"/>
      <c r="AL26" s="117"/>
      <c r="AM26" s="117"/>
      <c r="AN26" s="117"/>
      <c r="AO26" s="118"/>
      <c r="AP26" s="118"/>
      <c r="AQ26" s="119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31"/>
      <c r="BH26" s="91"/>
    </row>
    <row r="27" spans="1:60" ht="11.25" customHeight="1">
      <c r="A27" s="87"/>
      <c r="B27" s="134"/>
      <c r="C27" s="135"/>
      <c r="D27" s="136"/>
      <c r="E27" s="134"/>
      <c r="F27" s="135"/>
      <c r="G27" s="135"/>
      <c r="H27" s="136"/>
      <c r="I27" s="134"/>
      <c r="J27" s="135"/>
      <c r="K27" s="135"/>
      <c r="L27" s="136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8"/>
      <c r="AH27" s="117"/>
      <c r="AI27" s="117"/>
      <c r="AJ27" s="117"/>
      <c r="AK27" s="117"/>
      <c r="AL27" s="117"/>
      <c r="AM27" s="117"/>
      <c r="AN27" s="117"/>
      <c r="AO27" s="118"/>
      <c r="AP27" s="118"/>
      <c r="AQ27" s="119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31"/>
      <c r="BH27" s="91"/>
    </row>
    <row r="28" spans="1:60" ht="11.25" customHeight="1">
      <c r="A28" s="87"/>
      <c r="B28" s="134"/>
      <c r="C28" s="135"/>
      <c r="D28" s="136"/>
      <c r="E28" s="134"/>
      <c r="F28" s="135"/>
      <c r="G28" s="135"/>
      <c r="H28" s="136"/>
      <c r="I28" s="134"/>
      <c r="J28" s="135"/>
      <c r="K28" s="135"/>
      <c r="L28" s="136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8"/>
      <c r="AH28" s="117"/>
      <c r="AI28" s="117"/>
      <c r="AJ28" s="117"/>
      <c r="AK28" s="117"/>
      <c r="AL28" s="117"/>
      <c r="AM28" s="117"/>
      <c r="AN28" s="117"/>
      <c r="AO28" s="118"/>
      <c r="AP28" s="118"/>
      <c r="AQ28" s="119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31"/>
      <c r="BH28" s="91"/>
    </row>
    <row r="29" spans="1:60" ht="11.25" customHeight="1">
      <c r="A29" s="87"/>
      <c r="B29" s="134"/>
      <c r="C29" s="135"/>
      <c r="D29" s="136"/>
      <c r="E29" s="134"/>
      <c r="F29" s="135"/>
      <c r="G29" s="135"/>
      <c r="H29" s="136"/>
      <c r="I29" s="134"/>
      <c r="J29" s="135"/>
      <c r="K29" s="135"/>
      <c r="L29" s="136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8"/>
      <c r="AH29" s="117"/>
      <c r="AI29" s="117"/>
      <c r="AJ29" s="117"/>
      <c r="AK29" s="117"/>
      <c r="AL29" s="117"/>
      <c r="AM29" s="117"/>
      <c r="AN29" s="117"/>
      <c r="AO29" s="118"/>
      <c r="AP29" s="118"/>
      <c r="AQ29" s="119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31"/>
      <c r="BH29" s="91"/>
    </row>
    <row r="30" spans="1:60" ht="11.25" customHeight="1">
      <c r="A30" s="87"/>
      <c r="B30" s="134"/>
      <c r="C30" s="135"/>
      <c r="D30" s="136"/>
      <c r="E30" s="134"/>
      <c r="F30" s="135"/>
      <c r="G30" s="135"/>
      <c r="H30" s="136"/>
      <c r="I30" s="134"/>
      <c r="J30" s="135"/>
      <c r="K30" s="135"/>
      <c r="L30" s="136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8"/>
      <c r="AH30" s="117"/>
      <c r="AI30" s="117"/>
      <c r="AJ30" s="117"/>
      <c r="AK30" s="117"/>
      <c r="AL30" s="117"/>
      <c r="AM30" s="117"/>
      <c r="AN30" s="117"/>
      <c r="AO30" s="118"/>
      <c r="AP30" s="118"/>
      <c r="AQ30" s="119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31"/>
      <c r="BH30" s="91"/>
    </row>
    <row r="31" spans="1:60" ht="11.25" customHeight="1">
      <c r="A31" s="87"/>
      <c r="B31" s="134"/>
      <c r="C31" s="135"/>
      <c r="D31" s="136"/>
      <c r="E31" s="134"/>
      <c r="F31" s="135"/>
      <c r="G31" s="135"/>
      <c r="H31" s="136"/>
      <c r="I31" s="134"/>
      <c r="J31" s="135"/>
      <c r="K31" s="135"/>
      <c r="L31" s="136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8"/>
      <c r="AH31" s="117"/>
      <c r="AI31" s="117"/>
      <c r="AJ31" s="117"/>
      <c r="AK31" s="117"/>
      <c r="AL31" s="117"/>
      <c r="AM31" s="117"/>
      <c r="AN31" s="117"/>
      <c r="AO31" s="118"/>
      <c r="AP31" s="118"/>
      <c r="AQ31" s="119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31"/>
      <c r="BH31" s="91"/>
    </row>
    <row r="32" spans="1:60" ht="11.25" customHeight="1">
      <c r="A32" s="87"/>
      <c r="B32" s="134"/>
      <c r="C32" s="135"/>
      <c r="D32" s="136"/>
      <c r="E32" s="134"/>
      <c r="F32" s="135"/>
      <c r="G32" s="135"/>
      <c r="H32" s="136"/>
      <c r="I32" s="134"/>
      <c r="J32" s="135"/>
      <c r="K32" s="135"/>
      <c r="L32" s="136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8"/>
      <c r="AH32" s="117"/>
      <c r="AI32" s="117"/>
      <c r="AJ32" s="117"/>
      <c r="AK32" s="117"/>
      <c r="AL32" s="117"/>
      <c r="AM32" s="117"/>
      <c r="AN32" s="117"/>
      <c r="AO32" s="118"/>
      <c r="AP32" s="118"/>
      <c r="AQ32" s="119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31"/>
      <c r="BH32" s="91"/>
    </row>
    <row r="33" spans="1:60" ht="11.25" customHeight="1">
      <c r="A33" s="87"/>
      <c r="B33" s="134"/>
      <c r="C33" s="135"/>
      <c r="D33" s="136"/>
      <c r="E33" s="134"/>
      <c r="F33" s="135"/>
      <c r="G33" s="135"/>
      <c r="H33" s="136"/>
      <c r="I33" s="134"/>
      <c r="J33" s="135"/>
      <c r="K33" s="135"/>
      <c r="L33" s="136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8"/>
      <c r="AH33" s="117"/>
      <c r="AI33" s="117"/>
      <c r="AJ33" s="117"/>
      <c r="AK33" s="117"/>
      <c r="AL33" s="117"/>
      <c r="AM33" s="117"/>
      <c r="AN33" s="117"/>
      <c r="AO33" s="118"/>
      <c r="AP33" s="118"/>
      <c r="AQ33" s="119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31"/>
      <c r="BH33" s="91"/>
    </row>
    <row r="34" spans="1:60" ht="11.25" customHeight="1">
      <c r="A34" s="87"/>
      <c r="B34" s="134"/>
      <c r="C34" s="135"/>
      <c r="D34" s="136"/>
      <c r="E34" s="134"/>
      <c r="F34" s="135"/>
      <c r="G34" s="135"/>
      <c r="H34" s="136"/>
      <c r="I34" s="134"/>
      <c r="J34" s="135"/>
      <c r="K34" s="135"/>
      <c r="L34" s="136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8"/>
      <c r="AH34" s="117"/>
      <c r="AI34" s="117"/>
      <c r="AJ34" s="117"/>
      <c r="AK34" s="117"/>
      <c r="AL34" s="117"/>
      <c r="AM34" s="117"/>
      <c r="AN34" s="117"/>
      <c r="AO34" s="118"/>
      <c r="AP34" s="118"/>
      <c r="AQ34" s="119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31"/>
      <c r="BH34" s="91"/>
    </row>
    <row r="35" spans="1:60" ht="11.25" customHeight="1">
      <c r="A35" s="87"/>
      <c r="B35" s="134"/>
      <c r="C35" s="135"/>
      <c r="D35" s="136"/>
      <c r="E35" s="134"/>
      <c r="F35" s="135"/>
      <c r="G35" s="135"/>
      <c r="H35" s="136"/>
      <c r="I35" s="134"/>
      <c r="J35" s="135"/>
      <c r="K35" s="135"/>
      <c r="L35" s="136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8"/>
      <c r="AH35" s="117"/>
      <c r="AI35" s="117"/>
      <c r="AJ35" s="117"/>
      <c r="AK35" s="117"/>
      <c r="AL35" s="117"/>
      <c r="AM35" s="117"/>
      <c r="AN35" s="117"/>
      <c r="AO35" s="118"/>
      <c r="AP35" s="118"/>
      <c r="AQ35" s="119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31"/>
      <c r="BH35" s="91"/>
    </row>
    <row r="36" spans="1:60" ht="11.25" customHeight="1">
      <c r="A36" s="87"/>
      <c r="B36" s="134"/>
      <c r="C36" s="135"/>
      <c r="D36" s="136"/>
      <c r="E36" s="134"/>
      <c r="F36" s="135"/>
      <c r="G36" s="135"/>
      <c r="H36" s="136"/>
      <c r="I36" s="134"/>
      <c r="J36" s="135"/>
      <c r="K36" s="135"/>
      <c r="L36" s="136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8"/>
      <c r="AH36" s="117"/>
      <c r="AI36" s="117"/>
      <c r="AJ36" s="117"/>
      <c r="AK36" s="117"/>
      <c r="AL36" s="117"/>
      <c r="AM36" s="117"/>
      <c r="AN36" s="117"/>
      <c r="AO36" s="118"/>
      <c r="AP36" s="118"/>
      <c r="AQ36" s="119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31"/>
      <c r="BH36" s="91"/>
    </row>
    <row r="37" spans="1:60" ht="11.25" customHeight="1">
      <c r="A37" s="87"/>
      <c r="B37" s="128"/>
      <c r="C37" s="129"/>
      <c r="D37" s="130"/>
      <c r="E37" s="128"/>
      <c r="F37" s="129"/>
      <c r="G37" s="129"/>
      <c r="H37" s="130"/>
      <c r="I37" s="128"/>
      <c r="J37" s="129"/>
      <c r="K37" s="129"/>
      <c r="L37" s="130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8"/>
      <c r="AH37" s="117"/>
      <c r="AI37" s="117"/>
      <c r="AJ37" s="117"/>
      <c r="AK37" s="117"/>
      <c r="AL37" s="117"/>
      <c r="AM37" s="117"/>
      <c r="AN37" s="117"/>
      <c r="AO37" s="118"/>
      <c r="AP37" s="118"/>
      <c r="AQ37" s="119"/>
      <c r="AR37" s="120"/>
      <c r="AS37" s="120"/>
      <c r="AT37" s="120"/>
      <c r="AU37" s="120"/>
      <c r="AV37" s="121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7"/>
      <c r="BH37" s="91"/>
    </row>
    <row r="38" spans="1:60" ht="11.25" customHeight="1">
      <c r="A38" s="87"/>
      <c r="B38" s="128"/>
      <c r="C38" s="129"/>
      <c r="D38" s="130"/>
      <c r="E38" s="128"/>
      <c r="F38" s="129"/>
      <c r="G38" s="129"/>
      <c r="H38" s="130"/>
      <c r="I38" s="128"/>
      <c r="J38" s="129"/>
      <c r="K38" s="129"/>
      <c r="L38" s="130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7"/>
      <c r="AI38" s="117"/>
      <c r="AJ38" s="117"/>
      <c r="AK38" s="117"/>
      <c r="AL38" s="117"/>
      <c r="AM38" s="117"/>
      <c r="AN38" s="117"/>
      <c r="AO38" s="118"/>
      <c r="AP38" s="118"/>
      <c r="AQ38" s="119"/>
      <c r="AR38" s="120"/>
      <c r="AS38" s="120"/>
      <c r="AT38" s="120"/>
      <c r="AU38" s="120"/>
      <c r="AV38" s="121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7"/>
      <c r="BH38" s="91"/>
    </row>
    <row r="39" spans="1:60" ht="11.25" customHeight="1">
      <c r="A39" s="87"/>
      <c r="B39" s="128"/>
      <c r="C39" s="129"/>
      <c r="D39" s="130"/>
      <c r="E39" s="128"/>
      <c r="F39" s="129"/>
      <c r="G39" s="129"/>
      <c r="H39" s="130"/>
      <c r="I39" s="128"/>
      <c r="J39" s="129"/>
      <c r="K39" s="129"/>
      <c r="L39" s="130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8"/>
      <c r="AH39" s="117"/>
      <c r="AI39" s="117"/>
      <c r="AJ39" s="117"/>
      <c r="AK39" s="117"/>
      <c r="AL39" s="117"/>
      <c r="AM39" s="117"/>
      <c r="AN39" s="117"/>
      <c r="AO39" s="118"/>
      <c r="AP39" s="118"/>
      <c r="AQ39" s="119"/>
      <c r="AR39" s="120"/>
      <c r="AS39" s="120"/>
      <c r="AT39" s="120"/>
      <c r="AU39" s="120"/>
      <c r="AV39" s="121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7"/>
      <c r="BH39" s="91"/>
    </row>
    <row r="40" spans="1:60" ht="11.25" customHeight="1">
      <c r="A40" s="87"/>
      <c r="B40" s="128"/>
      <c r="C40" s="129"/>
      <c r="D40" s="130"/>
      <c r="E40" s="128"/>
      <c r="F40" s="129"/>
      <c r="G40" s="129"/>
      <c r="H40" s="130"/>
      <c r="I40" s="128"/>
      <c r="J40" s="129"/>
      <c r="K40" s="129"/>
      <c r="L40" s="130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8"/>
      <c r="AH40" s="117"/>
      <c r="AI40" s="117"/>
      <c r="AJ40" s="117"/>
      <c r="AK40" s="117"/>
      <c r="AL40" s="117"/>
      <c r="AM40" s="117"/>
      <c r="AN40" s="117"/>
      <c r="AO40" s="118"/>
      <c r="AP40" s="118"/>
      <c r="AQ40" s="119"/>
      <c r="AR40" s="120"/>
      <c r="AS40" s="120"/>
      <c r="AT40" s="120"/>
      <c r="AU40" s="120"/>
      <c r="AV40" s="121"/>
      <c r="AW40" s="120"/>
      <c r="AX40" s="120"/>
      <c r="AY40" s="121"/>
      <c r="AZ40" s="121"/>
      <c r="BA40" s="121"/>
      <c r="BB40" s="121"/>
      <c r="BC40" s="121"/>
      <c r="BD40" s="121"/>
      <c r="BE40" s="121"/>
      <c r="BF40" s="121"/>
      <c r="BG40" s="127"/>
      <c r="BH40" s="91"/>
    </row>
    <row r="41" spans="1:60" ht="11.25" customHeight="1">
      <c r="A41" s="87"/>
      <c r="B41" s="128"/>
      <c r="C41" s="129"/>
      <c r="D41" s="130"/>
      <c r="E41" s="128"/>
      <c r="F41" s="129"/>
      <c r="G41" s="129"/>
      <c r="H41" s="130"/>
      <c r="I41" s="128"/>
      <c r="J41" s="129"/>
      <c r="K41" s="129"/>
      <c r="L41" s="130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8"/>
      <c r="AH41" s="117"/>
      <c r="AI41" s="117"/>
      <c r="AJ41" s="117"/>
      <c r="AK41" s="117"/>
      <c r="AL41" s="117"/>
      <c r="AM41" s="117"/>
      <c r="AN41" s="117"/>
      <c r="AO41" s="118"/>
      <c r="AP41" s="118"/>
      <c r="AQ41" s="119"/>
      <c r="AR41" s="120"/>
      <c r="AS41" s="120"/>
      <c r="AT41" s="120"/>
      <c r="AU41" s="120"/>
      <c r="AV41" s="121"/>
      <c r="AW41" s="120"/>
      <c r="AX41" s="120"/>
      <c r="AY41" s="121"/>
      <c r="AZ41" s="121"/>
      <c r="BA41" s="121"/>
      <c r="BB41" s="121"/>
      <c r="BC41" s="121"/>
      <c r="BD41" s="121"/>
      <c r="BE41" s="121"/>
      <c r="BF41" s="121"/>
      <c r="BG41" s="127"/>
      <c r="BH41" s="91"/>
    </row>
    <row r="42" spans="1:60" ht="11.25" customHeight="1">
      <c r="A42" s="87"/>
      <c r="B42" s="128"/>
      <c r="C42" s="129"/>
      <c r="D42" s="130"/>
      <c r="E42" s="128"/>
      <c r="F42" s="129"/>
      <c r="G42" s="129"/>
      <c r="H42" s="130"/>
      <c r="I42" s="128"/>
      <c r="J42" s="129"/>
      <c r="K42" s="129"/>
      <c r="L42" s="130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8"/>
      <c r="AH42" s="117"/>
      <c r="AI42" s="117"/>
      <c r="AJ42" s="117"/>
      <c r="AK42" s="117"/>
      <c r="AL42" s="117"/>
      <c r="AM42" s="117"/>
      <c r="AN42" s="117"/>
      <c r="AO42" s="118"/>
      <c r="AP42" s="118"/>
      <c r="AQ42" s="119"/>
      <c r="AR42" s="120"/>
      <c r="AS42" s="120"/>
      <c r="AT42" s="120"/>
      <c r="AU42" s="120"/>
      <c r="AV42" s="121"/>
      <c r="AW42" s="120"/>
      <c r="AX42" s="120"/>
      <c r="AY42" s="121"/>
      <c r="AZ42" s="121"/>
      <c r="BA42" s="121"/>
      <c r="BB42" s="121"/>
      <c r="BC42" s="121"/>
      <c r="BD42" s="121"/>
      <c r="BE42" s="121"/>
      <c r="BF42" s="121"/>
      <c r="BG42" s="127"/>
      <c r="BH42" s="91"/>
    </row>
    <row r="43" spans="1:60" ht="11.25" customHeight="1">
      <c r="A43" s="87"/>
      <c r="B43" s="128"/>
      <c r="C43" s="129"/>
      <c r="D43" s="130"/>
      <c r="E43" s="128"/>
      <c r="F43" s="129"/>
      <c r="G43" s="129"/>
      <c r="H43" s="130"/>
      <c r="I43" s="128"/>
      <c r="J43" s="129"/>
      <c r="K43" s="129"/>
      <c r="L43" s="130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8"/>
      <c r="AH43" s="117"/>
      <c r="AI43" s="117"/>
      <c r="AJ43" s="117"/>
      <c r="AK43" s="117"/>
      <c r="AL43" s="117"/>
      <c r="AM43" s="117"/>
      <c r="AN43" s="117"/>
      <c r="AO43" s="118"/>
      <c r="AP43" s="118"/>
      <c r="AQ43" s="119"/>
      <c r="AR43" s="120"/>
      <c r="AS43" s="120"/>
      <c r="AT43" s="120"/>
      <c r="AU43" s="120"/>
      <c r="AV43" s="121"/>
      <c r="AW43" s="120"/>
      <c r="AX43" s="120"/>
      <c r="AY43" s="121"/>
      <c r="AZ43" s="121"/>
      <c r="BA43" s="121"/>
      <c r="BB43" s="121"/>
      <c r="BC43" s="121"/>
      <c r="BD43" s="121"/>
      <c r="BE43" s="121"/>
      <c r="BF43" s="121"/>
      <c r="BG43" s="127"/>
      <c r="BH43" s="91"/>
    </row>
    <row r="44" spans="1:60" ht="11.25" customHeight="1">
      <c r="A44" s="87"/>
      <c r="B44" s="128"/>
      <c r="C44" s="129"/>
      <c r="D44" s="130"/>
      <c r="E44" s="128"/>
      <c r="F44" s="129"/>
      <c r="G44" s="129"/>
      <c r="H44" s="130"/>
      <c r="I44" s="128"/>
      <c r="J44" s="129"/>
      <c r="K44" s="129"/>
      <c r="L44" s="130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8"/>
      <c r="AH44" s="117"/>
      <c r="AI44" s="117"/>
      <c r="AJ44" s="117"/>
      <c r="AK44" s="117"/>
      <c r="AL44" s="117"/>
      <c r="AM44" s="117"/>
      <c r="AN44" s="117"/>
      <c r="AO44" s="118"/>
      <c r="AP44" s="118"/>
      <c r="AQ44" s="119"/>
      <c r="AR44" s="137"/>
      <c r="AS44" s="120"/>
      <c r="AT44" s="120"/>
      <c r="AU44" s="120"/>
      <c r="AV44" s="119"/>
      <c r="AW44" s="120"/>
      <c r="AX44" s="120"/>
      <c r="AY44" s="119"/>
      <c r="AZ44" s="119"/>
      <c r="BA44" s="119"/>
      <c r="BB44" s="119"/>
      <c r="BC44" s="121"/>
      <c r="BD44" s="119"/>
      <c r="BE44" s="121"/>
      <c r="BF44" s="121"/>
      <c r="BG44" s="127"/>
      <c r="BH44" s="91"/>
    </row>
    <row r="45" spans="1:60" ht="11.25" customHeight="1">
      <c r="A45" s="87"/>
      <c r="B45" s="128"/>
      <c r="C45" s="129"/>
      <c r="D45" s="130"/>
      <c r="E45" s="128"/>
      <c r="F45" s="129"/>
      <c r="G45" s="129"/>
      <c r="H45" s="130"/>
      <c r="I45" s="128"/>
      <c r="J45" s="129"/>
      <c r="K45" s="129"/>
      <c r="L45" s="130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8"/>
      <c r="AH45" s="117"/>
      <c r="AI45" s="117"/>
      <c r="AJ45" s="117"/>
      <c r="AK45" s="117"/>
      <c r="AL45" s="117"/>
      <c r="AM45" s="117"/>
      <c r="AN45" s="117"/>
      <c r="AO45" s="118"/>
      <c r="AP45" s="118"/>
      <c r="AQ45" s="119"/>
      <c r="AR45" s="120"/>
      <c r="AS45" s="120"/>
      <c r="AT45" s="120"/>
      <c r="AU45" s="120"/>
      <c r="AV45" s="119"/>
      <c r="AW45" s="120"/>
      <c r="AX45" s="120"/>
      <c r="AY45" s="119"/>
      <c r="AZ45" s="119"/>
      <c r="BA45" s="119"/>
      <c r="BB45" s="119"/>
      <c r="BC45" s="119"/>
      <c r="BD45" s="119"/>
      <c r="BE45" s="121"/>
      <c r="BF45" s="121"/>
      <c r="BG45" s="127"/>
      <c r="BH45" s="91"/>
    </row>
    <row r="46" spans="1:60" ht="11.25" customHeight="1">
      <c r="A46" s="87"/>
      <c r="B46" s="128"/>
      <c r="C46" s="129"/>
      <c r="D46" s="130"/>
      <c r="E46" s="128"/>
      <c r="F46" s="129"/>
      <c r="G46" s="129"/>
      <c r="H46" s="130"/>
      <c r="I46" s="128"/>
      <c r="J46" s="129"/>
      <c r="K46" s="129"/>
      <c r="L46" s="130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8"/>
      <c r="AH46" s="117"/>
      <c r="AI46" s="117"/>
      <c r="AJ46" s="117"/>
      <c r="AK46" s="117"/>
      <c r="AL46" s="117"/>
      <c r="AM46" s="117"/>
      <c r="AN46" s="117"/>
      <c r="AO46" s="118"/>
      <c r="AP46" s="118"/>
      <c r="AQ46" s="119"/>
      <c r="AR46" s="120"/>
      <c r="AS46" s="120"/>
      <c r="AT46" s="120"/>
      <c r="AU46" s="120"/>
      <c r="AV46" s="119"/>
      <c r="AW46" s="120"/>
      <c r="AX46" s="120"/>
      <c r="AY46" s="119"/>
      <c r="AZ46" s="119"/>
      <c r="BA46" s="119"/>
      <c r="BB46" s="119"/>
      <c r="BC46" s="119"/>
      <c r="BD46" s="119"/>
      <c r="BE46" s="119"/>
      <c r="BF46" s="119"/>
      <c r="BG46" s="127"/>
      <c r="BH46" s="91"/>
    </row>
    <row r="47" spans="1:60" ht="11.25" customHeight="1">
      <c r="A47" s="87"/>
      <c r="B47" s="128"/>
      <c r="C47" s="129"/>
      <c r="D47" s="130"/>
      <c r="E47" s="128"/>
      <c r="F47" s="129"/>
      <c r="G47" s="129"/>
      <c r="H47" s="130"/>
      <c r="I47" s="128"/>
      <c r="J47" s="129"/>
      <c r="K47" s="129"/>
      <c r="L47" s="130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8"/>
      <c r="AH47" s="117"/>
      <c r="AI47" s="117"/>
      <c r="AJ47" s="117"/>
      <c r="AK47" s="117"/>
      <c r="AL47" s="117"/>
      <c r="AM47" s="117"/>
      <c r="AN47" s="117"/>
      <c r="AO47" s="118"/>
      <c r="AP47" s="118"/>
      <c r="AQ47" s="120"/>
      <c r="AR47" s="120"/>
      <c r="AS47" s="120"/>
      <c r="AT47" s="120"/>
      <c r="AU47" s="120"/>
      <c r="AV47" s="119"/>
      <c r="AW47" s="120"/>
      <c r="AX47" s="120"/>
      <c r="AY47" s="119"/>
      <c r="AZ47" s="119"/>
      <c r="BA47" s="119"/>
      <c r="BB47" s="119"/>
      <c r="BC47" s="119"/>
      <c r="BD47" s="119"/>
      <c r="BE47" s="119"/>
      <c r="BF47" s="119"/>
      <c r="BG47" s="127"/>
      <c r="BH47" s="91"/>
    </row>
    <row r="48" spans="1:60" ht="11.25" customHeight="1">
      <c r="A48" s="87"/>
      <c r="B48" s="128"/>
      <c r="C48" s="129"/>
      <c r="D48" s="130"/>
      <c r="E48" s="128"/>
      <c r="F48" s="129"/>
      <c r="G48" s="129"/>
      <c r="H48" s="130"/>
      <c r="I48" s="128"/>
      <c r="J48" s="129"/>
      <c r="K48" s="129"/>
      <c r="L48" s="130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8"/>
      <c r="AH48" s="117"/>
      <c r="AI48" s="117"/>
      <c r="AJ48" s="117"/>
      <c r="AK48" s="117"/>
      <c r="AL48" s="117"/>
      <c r="AM48" s="117"/>
      <c r="AN48" s="117"/>
      <c r="AO48" s="118"/>
      <c r="AP48" s="118"/>
      <c r="AQ48" s="120"/>
      <c r="AR48" s="120"/>
      <c r="AS48" s="120"/>
      <c r="AT48" s="120"/>
      <c r="AU48" s="120"/>
      <c r="AV48" s="119"/>
      <c r="AW48" s="120"/>
      <c r="AX48" s="120"/>
      <c r="AY48" s="119"/>
      <c r="AZ48" s="119"/>
      <c r="BA48" s="119"/>
      <c r="BB48" s="119"/>
      <c r="BC48" s="119"/>
      <c r="BD48" s="119"/>
      <c r="BE48" s="119"/>
      <c r="BF48" s="119"/>
      <c r="BG48" s="127"/>
      <c r="BH48" s="91"/>
    </row>
    <row r="49" spans="1:60" ht="11.25" customHeight="1">
      <c r="A49" s="87"/>
      <c r="B49" s="128"/>
      <c r="C49" s="129"/>
      <c r="D49" s="130"/>
      <c r="E49" s="128"/>
      <c r="F49" s="129"/>
      <c r="G49" s="129"/>
      <c r="H49" s="130"/>
      <c r="I49" s="128"/>
      <c r="J49" s="129"/>
      <c r="K49" s="129"/>
      <c r="L49" s="130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8"/>
      <c r="AH49" s="117"/>
      <c r="AI49" s="117"/>
      <c r="AJ49" s="117"/>
      <c r="AK49" s="117"/>
      <c r="AL49" s="117"/>
      <c r="AM49" s="117"/>
      <c r="AN49" s="117"/>
      <c r="AO49" s="118"/>
      <c r="AP49" s="118"/>
      <c r="AQ49" s="120"/>
      <c r="AR49" s="120"/>
      <c r="AS49" s="120"/>
      <c r="AT49" s="120"/>
      <c r="AU49" s="120"/>
      <c r="AV49" s="138"/>
      <c r="AW49" s="120"/>
      <c r="AX49" s="120"/>
      <c r="AY49" s="138"/>
      <c r="AZ49" s="119"/>
      <c r="BA49" s="119"/>
      <c r="BB49" s="119"/>
      <c r="BC49" s="119"/>
      <c r="BD49" s="119"/>
      <c r="BE49" s="119"/>
      <c r="BF49" s="119"/>
      <c r="BG49" s="127"/>
      <c r="BH49" s="91"/>
    </row>
    <row r="50" spans="1:60" ht="11.25" customHeight="1">
      <c r="A50" s="87"/>
      <c r="B50" s="128"/>
      <c r="C50" s="129"/>
      <c r="D50" s="130"/>
      <c r="E50" s="128"/>
      <c r="F50" s="129"/>
      <c r="G50" s="129"/>
      <c r="H50" s="130"/>
      <c r="I50" s="128"/>
      <c r="J50" s="129"/>
      <c r="K50" s="129"/>
      <c r="L50" s="130"/>
      <c r="M50" s="117"/>
      <c r="N50" s="117"/>
      <c r="O50" s="117"/>
      <c r="P50" s="117"/>
      <c r="Q50" s="117"/>
      <c r="R50" s="117"/>
      <c r="S50" s="117"/>
      <c r="T50" s="117"/>
      <c r="U50" s="117"/>
      <c r="V50" s="139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8"/>
      <c r="AH50" s="117"/>
      <c r="AI50" s="117"/>
      <c r="AJ50" s="117"/>
      <c r="AK50" s="117"/>
      <c r="AL50" s="117"/>
      <c r="AM50" s="117"/>
      <c r="AN50" s="117"/>
      <c r="AO50" s="118"/>
      <c r="AP50" s="118"/>
      <c r="AQ50" s="120"/>
      <c r="AR50" s="120"/>
      <c r="AS50" s="120"/>
      <c r="AT50" s="120"/>
      <c r="AU50" s="120"/>
      <c r="AV50" s="138"/>
      <c r="AW50" s="120"/>
      <c r="AX50" s="120"/>
      <c r="AY50" s="138"/>
      <c r="AZ50" s="119"/>
      <c r="BA50" s="119"/>
      <c r="BB50" s="119"/>
      <c r="BC50" s="119"/>
      <c r="BD50" s="119"/>
      <c r="BE50" s="119"/>
      <c r="BF50" s="119"/>
      <c r="BG50" s="127"/>
      <c r="BH50" s="91"/>
    </row>
    <row r="51" spans="1:60" ht="11.25" customHeight="1">
      <c r="A51" s="87"/>
      <c r="B51" s="128"/>
      <c r="C51" s="129"/>
      <c r="D51" s="130"/>
      <c r="E51" s="128"/>
      <c r="F51" s="129"/>
      <c r="G51" s="129"/>
      <c r="H51" s="130"/>
      <c r="I51" s="128"/>
      <c r="J51" s="129"/>
      <c r="K51" s="129"/>
      <c r="L51" s="130"/>
      <c r="M51" s="117"/>
      <c r="N51" s="117"/>
      <c r="O51" s="117"/>
      <c r="P51" s="117"/>
      <c r="Q51" s="117"/>
      <c r="R51" s="117"/>
      <c r="S51" s="117"/>
      <c r="T51" s="117"/>
      <c r="U51" s="117"/>
      <c r="V51" s="139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8"/>
      <c r="AH51" s="117"/>
      <c r="AI51" s="117"/>
      <c r="AJ51" s="117"/>
      <c r="AK51" s="117"/>
      <c r="AL51" s="117"/>
      <c r="AM51" s="117"/>
      <c r="AN51" s="117"/>
      <c r="AO51" s="118"/>
      <c r="AP51" s="118"/>
      <c r="AQ51" s="120"/>
      <c r="AR51" s="120"/>
      <c r="AS51" s="120"/>
      <c r="AT51" s="120"/>
      <c r="AU51" s="120"/>
      <c r="AV51" s="119"/>
      <c r="AW51" s="120"/>
      <c r="AX51" s="120"/>
      <c r="AY51" s="119"/>
      <c r="AZ51" s="119"/>
      <c r="BA51" s="119"/>
      <c r="BB51" s="119"/>
      <c r="BC51" s="119"/>
      <c r="BD51" s="119"/>
      <c r="BE51" s="119"/>
      <c r="BF51" s="119"/>
      <c r="BG51" s="127"/>
      <c r="BH51" s="91"/>
    </row>
    <row r="52" spans="1:60" ht="11.25" customHeight="1">
      <c r="A52" s="87"/>
      <c r="B52" s="128"/>
      <c r="C52" s="129"/>
      <c r="D52" s="130"/>
      <c r="E52" s="128"/>
      <c r="F52" s="129"/>
      <c r="G52" s="129"/>
      <c r="H52" s="130"/>
      <c r="I52" s="128"/>
      <c r="J52" s="129"/>
      <c r="K52" s="129"/>
      <c r="L52" s="130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8"/>
      <c r="AH52" s="117"/>
      <c r="AI52" s="117"/>
      <c r="AJ52" s="117"/>
      <c r="AK52" s="117"/>
      <c r="AL52" s="117"/>
      <c r="AM52" s="117"/>
      <c r="AN52" s="117"/>
      <c r="AO52" s="118"/>
      <c r="AP52" s="118"/>
      <c r="AQ52" s="120"/>
      <c r="AR52" s="120"/>
      <c r="AS52" s="120"/>
      <c r="AT52" s="120"/>
      <c r="AU52" s="120"/>
      <c r="AV52" s="119"/>
      <c r="AW52" s="120"/>
      <c r="AX52" s="120"/>
      <c r="AY52" s="119"/>
      <c r="AZ52" s="119"/>
      <c r="BA52" s="119"/>
      <c r="BB52" s="119"/>
      <c r="BC52" s="119"/>
      <c r="BD52" s="119"/>
      <c r="BE52" s="119"/>
      <c r="BF52" s="119"/>
      <c r="BG52" s="127"/>
      <c r="BH52" s="91"/>
    </row>
    <row r="53" spans="1:60" ht="11.25" customHeight="1">
      <c r="A53" s="87"/>
      <c r="B53" s="128"/>
      <c r="C53" s="129"/>
      <c r="D53" s="130"/>
      <c r="E53" s="128"/>
      <c r="F53" s="129"/>
      <c r="G53" s="129"/>
      <c r="H53" s="130"/>
      <c r="I53" s="128"/>
      <c r="J53" s="129"/>
      <c r="K53" s="129"/>
      <c r="L53" s="130"/>
      <c r="M53" s="117"/>
      <c r="N53" s="117"/>
      <c r="O53" s="117"/>
      <c r="P53" s="117"/>
      <c r="Q53" s="117"/>
      <c r="R53" s="117"/>
      <c r="S53" s="117"/>
      <c r="T53" s="117"/>
      <c r="U53" s="117"/>
      <c r="V53" s="139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8"/>
      <c r="AH53" s="117"/>
      <c r="AI53" s="117"/>
      <c r="AJ53" s="117"/>
      <c r="AK53" s="117"/>
      <c r="AL53" s="117"/>
      <c r="AM53" s="117"/>
      <c r="AN53" s="117"/>
      <c r="AO53" s="118"/>
      <c r="AP53" s="118"/>
      <c r="AQ53" s="120"/>
      <c r="AR53" s="120"/>
      <c r="AS53" s="120"/>
      <c r="AT53" s="120"/>
      <c r="AU53" s="120"/>
      <c r="AV53" s="120"/>
      <c r="AW53" s="120"/>
      <c r="AX53" s="120"/>
      <c r="AY53" s="119"/>
      <c r="AZ53" s="119"/>
      <c r="BA53" s="119"/>
      <c r="BB53" s="119"/>
      <c r="BC53" s="119"/>
      <c r="BD53" s="119"/>
      <c r="BE53" s="119"/>
      <c r="BF53" s="119"/>
      <c r="BG53" s="127"/>
      <c r="BH53" s="91"/>
    </row>
    <row r="54" spans="1:60" ht="11.25" customHeight="1">
      <c r="A54" s="87"/>
      <c r="B54" s="128"/>
      <c r="C54" s="129"/>
      <c r="D54" s="130"/>
      <c r="E54" s="128"/>
      <c r="F54" s="129"/>
      <c r="G54" s="129"/>
      <c r="H54" s="130"/>
      <c r="I54" s="128"/>
      <c r="J54" s="129"/>
      <c r="K54" s="129"/>
      <c r="L54" s="130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8"/>
      <c r="AH54" s="117"/>
      <c r="AI54" s="117"/>
      <c r="AJ54" s="117"/>
      <c r="AK54" s="117"/>
      <c r="AL54" s="117"/>
      <c r="AM54" s="117"/>
      <c r="AN54" s="117"/>
      <c r="AO54" s="118"/>
      <c r="AP54" s="118"/>
      <c r="AQ54" s="120"/>
      <c r="AR54" s="120"/>
      <c r="AS54" s="120"/>
      <c r="AT54" s="120"/>
      <c r="AU54" s="120"/>
      <c r="AV54" s="120"/>
      <c r="AW54" s="120"/>
      <c r="AX54" s="120"/>
      <c r="AY54" s="119"/>
      <c r="AZ54" s="119"/>
      <c r="BA54" s="119"/>
      <c r="BB54" s="119"/>
      <c r="BC54" s="119"/>
      <c r="BD54" s="119"/>
      <c r="BE54" s="119"/>
      <c r="BF54" s="119"/>
      <c r="BG54" s="127"/>
      <c r="BH54" s="91"/>
    </row>
    <row r="55" spans="1:60" ht="11.25" customHeight="1">
      <c r="A55" s="87"/>
      <c r="B55" s="128"/>
      <c r="C55" s="129"/>
      <c r="D55" s="130"/>
      <c r="E55" s="128"/>
      <c r="F55" s="129"/>
      <c r="G55" s="129"/>
      <c r="H55" s="130"/>
      <c r="I55" s="128"/>
      <c r="J55" s="129"/>
      <c r="K55" s="129"/>
      <c r="L55" s="130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8"/>
      <c r="AH55" s="117"/>
      <c r="AI55" s="117"/>
      <c r="AJ55" s="117"/>
      <c r="AK55" s="117"/>
      <c r="AL55" s="117"/>
      <c r="AM55" s="117"/>
      <c r="AN55" s="117"/>
      <c r="AO55" s="118"/>
      <c r="AP55" s="118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7"/>
      <c r="BH55" s="91"/>
    </row>
    <row r="56" spans="1:60" ht="11.25" customHeight="1">
      <c r="A56" s="87"/>
      <c r="B56" s="128"/>
      <c r="C56" s="129"/>
      <c r="D56" s="130"/>
      <c r="E56" s="128"/>
      <c r="F56" s="129"/>
      <c r="G56" s="129"/>
      <c r="H56" s="130"/>
      <c r="I56" s="128"/>
      <c r="J56" s="129"/>
      <c r="K56" s="129"/>
      <c r="L56" s="130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8"/>
      <c r="AH56" s="117"/>
      <c r="AI56" s="117"/>
      <c r="AJ56" s="117"/>
      <c r="AK56" s="117"/>
      <c r="AL56" s="117"/>
      <c r="AM56" s="117"/>
      <c r="AN56" s="117"/>
      <c r="AO56" s="118"/>
      <c r="AP56" s="118"/>
      <c r="AQ56" s="120"/>
      <c r="AR56" s="120"/>
      <c r="AS56" s="120"/>
      <c r="AT56" s="120"/>
      <c r="AU56" s="120"/>
      <c r="AV56" s="119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7"/>
      <c r="BH56" s="91"/>
    </row>
    <row r="57" spans="1:60" ht="11.25" customHeight="1">
      <c r="A57" s="87"/>
      <c r="B57" s="128"/>
      <c r="C57" s="129"/>
      <c r="D57" s="130"/>
      <c r="E57" s="128"/>
      <c r="F57" s="129"/>
      <c r="G57" s="129"/>
      <c r="H57" s="130"/>
      <c r="I57" s="128"/>
      <c r="J57" s="129"/>
      <c r="K57" s="129"/>
      <c r="L57" s="130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8"/>
      <c r="AH57" s="117"/>
      <c r="AI57" s="117"/>
      <c r="AJ57" s="117"/>
      <c r="AK57" s="117"/>
      <c r="AL57" s="117"/>
      <c r="AM57" s="117"/>
      <c r="AN57" s="117"/>
      <c r="AO57" s="118"/>
      <c r="AP57" s="118"/>
      <c r="AQ57" s="120"/>
      <c r="AR57" s="120"/>
      <c r="AS57" s="120"/>
      <c r="AT57" s="120"/>
      <c r="AU57" s="120"/>
      <c r="AV57" s="119"/>
      <c r="AW57" s="120"/>
      <c r="AX57" s="120"/>
      <c r="AY57" s="119"/>
      <c r="AZ57" s="119"/>
      <c r="BA57" s="119"/>
      <c r="BB57" s="119"/>
      <c r="BC57" s="119"/>
      <c r="BD57" s="119"/>
      <c r="BE57" s="119"/>
      <c r="BF57" s="119"/>
      <c r="BG57" s="127"/>
      <c r="BH57" s="91"/>
    </row>
    <row r="58" spans="1:60" ht="11.25" customHeight="1">
      <c r="A58" s="87"/>
      <c r="B58" s="140"/>
      <c r="C58" s="141"/>
      <c r="D58" s="142"/>
      <c r="E58" s="140"/>
      <c r="F58" s="141"/>
      <c r="G58" s="141"/>
      <c r="H58" s="142"/>
      <c r="I58" s="140"/>
      <c r="J58" s="141"/>
      <c r="K58" s="141"/>
      <c r="L58" s="142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4"/>
      <c r="AH58" s="143"/>
      <c r="AI58" s="143"/>
      <c r="AJ58" s="143"/>
      <c r="AK58" s="143"/>
      <c r="AL58" s="143"/>
      <c r="AM58" s="143"/>
      <c r="AN58" s="143"/>
      <c r="AO58" s="144"/>
      <c r="AP58" s="144"/>
      <c r="AQ58" s="145"/>
      <c r="AR58" s="145"/>
      <c r="AS58" s="145"/>
      <c r="AT58" s="145"/>
      <c r="AU58" s="145"/>
      <c r="AV58" s="145"/>
      <c r="AW58" s="145"/>
      <c r="AX58" s="145"/>
      <c r="AY58" s="146"/>
      <c r="AZ58" s="146"/>
      <c r="BA58" s="146"/>
      <c r="BB58" s="146"/>
      <c r="BC58" s="146"/>
      <c r="BD58" s="146"/>
      <c r="BE58" s="146"/>
      <c r="BF58" s="146"/>
      <c r="BG58" s="147"/>
      <c r="BH58" s="91"/>
    </row>
    <row r="59" spans="1:60" ht="11.25" customHeight="1">
      <c r="A59" s="148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50"/>
    </row>
  </sheetData>
  <mergeCells count="124">
    <mergeCell ref="B57:D57"/>
    <mergeCell ref="E57:H57"/>
    <mergeCell ref="I57:L57"/>
    <mergeCell ref="B58:D58"/>
    <mergeCell ref="E58:H58"/>
    <mergeCell ref="I58:L58"/>
    <mergeCell ref="B55:D55"/>
    <mergeCell ref="E55:H55"/>
    <mergeCell ref="I55:L55"/>
    <mergeCell ref="B56:D56"/>
    <mergeCell ref="E56:H56"/>
    <mergeCell ref="I56:L56"/>
    <mergeCell ref="B53:D53"/>
    <mergeCell ref="E53:H53"/>
    <mergeCell ref="I53:L53"/>
    <mergeCell ref="B54:D54"/>
    <mergeCell ref="E54:H54"/>
    <mergeCell ref="I54:L54"/>
    <mergeCell ref="B51:D51"/>
    <mergeCell ref="E51:H51"/>
    <mergeCell ref="I51:L51"/>
    <mergeCell ref="B52:D52"/>
    <mergeCell ref="E52:H52"/>
    <mergeCell ref="I52:L52"/>
    <mergeCell ref="B49:D49"/>
    <mergeCell ref="E49:H49"/>
    <mergeCell ref="I49:L49"/>
    <mergeCell ref="B50:D50"/>
    <mergeCell ref="E50:H50"/>
    <mergeCell ref="I50:L50"/>
    <mergeCell ref="B47:D47"/>
    <mergeCell ref="E47:H47"/>
    <mergeCell ref="I47:L47"/>
    <mergeCell ref="B48:D48"/>
    <mergeCell ref="E48:H48"/>
    <mergeCell ref="I48:L48"/>
    <mergeCell ref="B45:D45"/>
    <mergeCell ref="E45:H45"/>
    <mergeCell ref="I45:L45"/>
    <mergeCell ref="B46:D46"/>
    <mergeCell ref="E46:H46"/>
    <mergeCell ref="I46:L46"/>
    <mergeCell ref="B43:D43"/>
    <mergeCell ref="E43:H43"/>
    <mergeCell ref="I43:L43"/>
    <mergeCell ref="B44:D44"/>
    <mergeCell ref="E44:H44"/>
    <mergeCell ref="I44:L44"/>
    <mergeCell ref="B41:D41"/>
    <mergeCell ref="E41:H41"/>
    <mergeCell ref="I41:L41"/>
    <mergeCell ref="B42:D42"/>
    <mergeCell ref="E42:H42"/>
    <mergeCell ref="I42:L42"/>
    <mergeCell ref="B39:D39"/>
    <mergeCell ref="E39:H39"/>
    <mergeCell ref="I39:L39"/>
    <mergeCell ref="B40:D40"/>
    <mergeCell ref="E40:H40"/>
    <mergeCell ref="I40:L40"/>
    <mergeCell ref="B37:D37"/>
    <mergeCell ref="E37:H37"/>
    <mergeCell ref="I37:L37"/>
    <mergeCell ref="B38:D38"/>
    <mergeCell ref="E38:H38"/>
    <mergeCell ref="I38:L38"/>
    <mergeCell ref="B18:D18"/>
    <mergeCell ref="E18:H18"/>
    <mergeCell ref="I18:L18"/>
    <mergeCell ref="B19:D19"/>
    <mergeCell ref="E19:H19"/>
    <mergeCell ref="I19:L19"/>
    <mergeCell ref="B16:D16"/>
    <mergeCell ref="E16:H16"/>
    <mergeCell ref="I16:L16"/>
    <mergeCell ref="B17:D17"/>
    <mergeCell ref="E17:H17"/>
    <mergeCell ref="I17:L17"/>
    <mergeCell ref="B14:D14"/>
    <mergeCell ref="E14:H14"/>
    <mergeCell ref="I14:L14"/>
    <mergeCell ref="B15:D15"/>
    <mergeCell ref="E15:H15"/>
    <mergeCell ref="I15:L15"/>
    <mergeCell ref="B12:D12"/>
    <mergeCell ref="E12:H12"/>
    <mergeCell ref="I12:L12"/>
    <mergeCell ref="B13:D13"/>
    <mergeCell ref="E13:H13"/>
    <mergeCell ref="I13:L13"/>
    <mergeCell ref="B10:D10"/>
    <mergeCell ref="E10:H10"/>
    <mergeCell ref="I10:L10"/>
    <mergeCell ref="B11:D11"/>
    <mergeCell ref="E11:H11"/>
    <mergeCell ref="I11:L11"/>
    <mergeCell ref="B8:D8"/>
    <mergeCell ref="E8:H8"/>
    <mergeCell ref="I8:L8"/>
    <mergeCell ref="B9:D9"/>
    <mergeCell ref="E9:H9"/>
    <mergeCell ref="I9:L9"/>
    <mergeCell ref="B6:D6"/>
    <mergeCell ref="E6:H6"/>
    <mergeCell ref="I6:L6"/>
    <mergeCell ref="M6:BG6"/>
    <mergeCell ref="B7:D7"/>
    <mergeCell ref="E7:H7"/>
    <mergeCell ref="I7:L7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P56"/>
  <sheetViews>
    <sheetView showGridLines="0" view="pageBreakPreview" zoomScale="85" zoomScaleNormal="80" zoomScaleSheetLayoutView="100" workbookViewId="0">
      <pane ySplit="4" topLeftCell="A5" activePane="bottomLeft" state="frozen"/>
      <selection pane="bottomLeft" sqref="A1:Q1"/>
    </sheetView>
  </sheetViews>
  <sheetFormatPr defaultColWidth="3" defaultRowHeight="11.25"/>
  <cols>
    <col min="1" max="16384" width="3" style="208"/>
  </cols>
  <sheetData>
    <row r="1" spans="1:94" s="4" customFormat="1" ht="15" customHeight="1">
      <c r="A1" s="151" t="str">
        <f>表紙!F10</f>
        <v>テレフォンレポートシステム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  <c r="R1" s="154" t="s">
        <v>9</v>
      </c>
      <c r="S1" s="155"/>
      <c r="T1" s="155"/>
      <c r="U1" s="155"/>
      <c r="V1" s="155"/>
      <c r="W1" s="156">
        <f>表紙!F11</f>
        <v>0</v>
      </c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8"/>
      <c r="AM1" s="159" t="s">
        <v>28</v>
      </c>
      <c r="AN1" s="160"/>
      <c r="AO1" s="160"/>
      <c r="AP1" s="160"/>
      <c r="AQ1" s="161"/>
      <c r="AR1" s="36" t="s">
        <v>26</v>
      </c>
      <c r="AS1" s="162"/>
      <c r="AT1" s="162"/>
      <c r="AU1" s="162"/>
      <c r="AV1" s="162"/>
      <c r="AW1" s="163"/>
      <c r="AX1" s="159" t="s">
        <v>12</v>
      </c>
      <c r="AY1" s="164"/>
      <c r="AZ1" s="164"/>
      <c r="BA1" s="164"/>
      <c r="BB1" s="154"/>
      <c r="BC1" s="165">
        <v>41831</v>
      </c>
      <c r="BD1" s="166"/>
      <c r="BE1" s="166"/>
      <c r="BF1" s="166"/>
      <c r="BG1" s="166"/>
      <c r="BH1" s="167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94" s="4" customFormat="1" ht="15.75" customHeight="1">
      <c r="A2" s="168" t="s">
        <v>29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  <c r="R2" s="171" t="s">
        <v>14</v>
      </c>
      <c r="S2" s="171"/>
      <c r="T2" s="171"/>
      <c r="U2" s="171"/>
      <c r="V2" s="172"/>
      <c r="W2" s="173" t="str">
        <f>表紙!F12</f>
        <v>新規社員</v>
      </c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5"/>
      <c r="AM2" s="176" t="s">
        <v>15</v>
      </c>
      <c r="AN2" s="177"/>
      <c r="AO2" s="177"/>
      <c r="AP2" s="177"/>
      <c r="AQ2" s="178"/>
      <c r="AR2" s="57" t="s">
        <v>16</v>
      </c>
      <c r="AS2" s="179"/>
      <c r="AT2" s="179"/>
      <c r="AU2" s="179"/>
      <c r="AV2" s="179"/>
      <c r="AW2" s="180"/>
      <c r="AX2" s="181" t="s">
        <v>30</v>
      </c>
      <c r="AY2" s="182"/>
      <c r="AZ2" s="182"/>
      <c r="BA2" s="182"/>
      <c r="BB2" s="183"/>
      <c r="BC2" s="60">
        <v>41831</v>
      </c>
      <c r="BD2" s="61"/>
      <c r="BE2" s="61"/>
      <c r="BF2" s="61"/>
      <c r="BG2" s="61"/>
      <c r="BH2" s="62"/>
      <c r="BI2" s="184"/>
      <c r="BJ2" s="184"/>
      <c r="BK2" s="184"/>
      <c r="BL2" s="18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  <c r="R3" s="188"/>
      <c r="S3" s="188"/>
      <c r="T3" s="188"/>
      <c r="U3" s="188"/>
      <c r="V3" s="189"/>
      <c r="W3" s="190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2"/>
      <c r="AM3" s="193" t="s">
        <v>18</v>
      </c>
      <c r="AN3" s="194"/>
      <c r="AO3" s="194"/>
      <c r="AP3" s="194"/>
      <c r="AQ3" s="195"/>
      <c r="AR3" s="196"/>
      <c r="AS3" s="197"/>
      <c r="AT3" s="197"/>
      <c r="AU3" s="197"/>
      <c r="AV3" s="197"/>
      <c r="AW3" s="198"/>
      <c r="AX3" s="193" t="s">
        <v>19</v>
      </c>
      <c r="AY3" s="194"/>
      <c r="AZ3" s="194"/>
      <c r="BA3" s="194"/>
      <c r="BB3" s="195"/>
      <c r="BC3" s="199"/>
      <c r="BD3" s="200"/>
      <c r="BE3" s="200"/>
      <c r="BF3" s="200"/>
      <c r="BG3" s="200"/>
      <c r="BH3" s="201"/>
      <c r="BI3" s="184"/>
      <c r="BJ3" s="184"/>
      <c r="BK3" s="184"/>
      <c r="BL3" s="18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203" customFormat="1" ht="6" customHeight="1">
      <c r="A4" s="202"/>
      <c r="BH4" s="204"/>
    </row>
    <row r="5" spans="1:94" ht="11.25" customHeight="1">
      <c r="A5" s="205"/>
      <c r="B5" s="206" t="s">
        <v>31</v>
      </c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5"/>
      <c r="AE5" s="206" t="s">
        <v>32</v>
      </c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7"/>
    </row>
    <row r="6" spans="1:94" ht="11.25" customHeight="1">
      <c r="A6" s="202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9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10"/>
    </row>
    <row r="7" spans="1:94" ht="11.25" customHeight="1">
      <c r="A7" s="202"/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4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203"/>
      <c r="AX7" s="203"/>
      <c r="AY7" s="203"/>
      <c r="AZ7" s="203"/>
      <c r="BA7" s="203"/>
      <c r="BB7" s="203"/>
      <c r="BC7" s="203"/>
      <c r="BD7" s="203"/>
      <c r="BE7" s="203"/>
      <c r="BF7" s="203"/>
      <c r="BG7" s="203"/>
      <c r="BH7" s="211"/>
    </row>
    <row r="8" spans="1:94" ht="11.25" customHeight="1">
      <c r="A8" s="202"/>
      <c r="B8" s="203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4"/>
      <c r="AD8" s="203"/>
      <c r="AE8" s="212" t="s">
        <v>33</v>
      </c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3"/>
      <c r="AT8" s="203"/>
      <c r="AU8" s="203"/>
      <c r="AV8" s="203"/>
      <c r="AW8" s="203"/>
      <c r="AX8" s="203"/>
      <c r="AY8" s="203"/>
      <c r="AZ8" s="203"/>
      <c r="BA8" s="203"/>
      <c r="BB8" s="203"/>
      <c r="BC8" s="203"/>
      <c r="BD8" s="203"/>
      <c r="BE8" s="203"/>
      <c r="BF8" s="203"/>
      <c r="BG8" s="203"/>
      <c r="BH8" s="211"/>
    </row>
    <row r="9" spans="1:94" ht="11.25" customHeight="1">
      <c r="A9" s="202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4"/>
      <c r="AD9" s="203"/>
      <c r="AE9" s="203" t="s">
        <v>34</v>
      </c>
      <c r="AF9" s="213" t="s">
        <v>35</v>
      </c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/>
      <c r="BA9" s="214"/>
      <c r="BB9" s="214"/>
      <c r="BC9" s="214"/>
      <c r="BD9" s="203"/>
      <c r="BE9" s="203"/>
      <c r="BF9" s="203"/>
      <c r="BG9" s="203"/>
      <c r="BH9" s="211"/>
    </row>
    <row r="10" spans="1:94" ht="11.25" customHeight="1">
      <c r="A10" s="202"/>
      <c r="B10" s="203"/>
      <c r="C10" s="20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03"/>
      <c r="AB10" s="203"/>
      <c r="AC10" s="204"/>
      <c r="AD10" s="212"/>
      <c r="AE10" s="203" t="s">
        <v>36</v>
      </c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/>
      <c r="BA10" s="214"/>
      <c r="BB10" s="214"/>
      <c r="BC10" s="214"/>
      <c r="BD10" s="203"/>
      <c r="BE10" s="203"/>
      <c r="BF10" s="203"/>
      <c r="BG10" s="203"/>
      <c r="BH10" s="204"/>
    </row>
    <row r="11" spans="1:94" ht="11.25" customHeight="1">
      <c r="A11" s="202"/>
      <c r="B11" s="203"/>
      <c r="C11" s="20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03"/>
      <c r="AB11" s="203"/>
      <c r="AC11" s="204"/>
      <c r="AD11" s="203"/>
      <c r="AE11" s="213" t="s">
        <v>37</v>
      </c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03"/>
      <c r="BE11" s="203"/>
      <c r="BF11" s="203"/>
      <c r="BG11" s="203"/>
      <c r="BH11" s="204"/>
    </row>
    <row r="12" spans="1:94" ht="11.25" customHeight="1">
      <c r="A12" s="202"/>
      <c r="B12" s="203"/>
      <c r="C12" s="203"/>
      <c r="D12" s="213"/>
      <c r="E12" s="203"/>
      <c r="F12" s="203"/>
      <c r="G12" s="203"/>
      <c r="H12" s="203"/>
      <c r="I12" s="203"/>
      <c r="J12" s="20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03"/>
      <c r="AB12" s="203"/>
      <c r="AC12" s="204"/>
      <c r="AD12" s="203"/>
      <c r="AE12" s="203" t="s">
        <v>38</v>
      </c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15"/>
      <c r="BG12" s="215"/>
      <c r="BH12" s="204"/>
    </row>
    <row r="13" spans="1:94" ht="11.25" customHeight="1">
      <c r="A13" s="202"/>
      <c r="B13" s="203"/>
      <c r="C13" s="203"/>
      <c r="D13" s="213"/>
      <c r="E13" s="203"/>
      <c r="F13" s="203"/>
      <c r="G13" s="203"/>
      <c r="H13" s="203"/>
      <c r="I13" s="203"/>
      <c r="J13" s="20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03"/>
      <c r="AB13" s="203"/>
      <c r="AC13" s="204"/>
      <c r="AD13" s="203"/>
      <c r="AE13" s="212"/>
      <c r="AF13" s="216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15"/>
      <c r="BG13" s="215"/>
      <c r="BH13" s="204"/>
    </row>
    <row r="14" spans="1:94" ht="11.25" customHeight="1">
      <c r="A14" s="202"/>
      <c r="B14" s="203"/>
      <c r="C14" s="203"/>
      <c r="D14" s="213"/>
      <c r="E14" s="203"/>
      <c r="F14" s="203"/>
      <c r="G14" s="203"/>
      <c r="H14" s="203"/>
      <c r="I14" s="203"/>
      <c r="J14" s="20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03"/>
      <c r="W14" s="213"/>
      <c r="X14" s="213"/>
      <c r="Y14" s="213"/>
      <c r="Z14" s="213"/>
      <c r="AA14" s="203"/>
      <c r="AB14" s="203"/>
      <c r="AC14" s="217"/>
      <c r="AD14" s="203"/>
      <c r="AE14" s="216"/>
      <c r="AF14" s="218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3"/>
      <c r="AX14" s="203"/>
      <c r="AY14" s="203"/>
      <c r="AZ14" s="203"/>
      <c r="BA14" s="215"/>
      <c r="BB14" s="215"/>
      <c r="BC14" s="215"/>
      <c r="BD14" s="215"/>
      <c r="BE14" s="215"/>
      <c r="BF14" s="215"/>
      <c r="BG14" s="215"/>
      <c r="BH14" s="204"/>
    </row>
    <row r="15" spans="1:94" ht="11.25" customHeight="1">
      <c r="A15" s="202"/>
      <c r="B15" s="203"/>
      <c r="C15" s="203"/>
      <c r="D15" s="213"/>
      <c r="E15" s="215"/>
      <c r="F15" s="215"/>
      <c r="G15" s="215"/>
      <c r="H15" s="215"/>
      <c r="I15" s="215"/>
      <c r="J15" s="215"/>
      <c r="K15" s="219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03"/>
      <c r="AB15" s="203"/>
      <c r="AC15" s="217"/>
      <c r="AD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03"/>
      <c r="AX15" s="203"/>
      <c r="AY15" s="203"/>
      <c r="AZ15" s="203"/>
      <c r="BA15" s="215"/>
      <c r="BB15" s="215"/>
      <c r="BC15" s="215"/>
      <c r="BD15" s="215"/>
      <c r="BE15" s="215"/>
      <c r="BF15" s="215"/>
      <c r="BG15" s="215"/>
      <c r="BH15" s="204"/>
    </row>
    <row r="16" spans="1:94" ht="11.25" customHeight="1">
      <c r="A16" s="202"/>
      <c r="B16" s="203"/>
      <c r="C16" s="203"/>
      <c r="D16" s="213"/>
      <c r="E16" s="215"/>
      <c r="F16" s="215"/>
      <c r="G16" s="215"/>
      <c r="H16" s="215"/>
      <c r="I16" s="215"/>
      <c r="J16" s="215"/>
      <c r="K16" s="219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03"/>
      <c r="AB16" s="203"/>
      <c r="AC16" s="217"/>
      <c r="AD16" s="203"/>
      <c r="AE16" s="220"/>
      <c r="AF16" s="220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03"/>
      <c r="AV16" s="203"/>
      <c r="AW16" s="203"/>
      <c r="AX16" s="203"/>
      <c r="AY16" s="203"/>
      <c r="AZ16" s="203"/>
      <c r="BA16" s="215"/>
      <c r="BB16" s="215"/>
      <c r="BC16" s="215"/>
      <c r="BD16" s="215"/>
      <c r="BE16" s="215"/>
      <c r="BF16" s="215"/>
      <c r="BG16" s="215"/>
      <c r="BH16" s="204"/>
    </row>
    <row r="17" spans="1:60" ht="11.25" customHeight="1">
      <c r="A17" s="202"/>
      <c r="B17" s="203"/>
      <c r="C17" s="203"/>
      <c r="D17" s="213"/>
      <c r="E17" s="215"/>
      <c r="F17" s="215"/>
      <c r="G17" s="215"/>
      <c r="H17" s="215"/>
      <c r="I17" s="215"/>
      <c r="J17" s="215"/>
      <c r="K17" s="219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03"/>
      <c r="AB17" s="203"/>
      <c r="AC17" s="217"/>
      <c r="AD17" s="203"/>
      <c r="AE17" s="212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3"/>
      <c r="AW17" s="203"/>
      <c r="AX17" s="203"/>
      <c r="AY17" s="203"/>
      <c r="AZ17" s="203"/>
      <c r="BA17" s="215"/>
      <c r="BB17" s="215"/>
      <c r="BC17" s="215"/>
      <c r="BD17" s="215"/>
      <c r="BE17" s="215"/>
      <c r="BF17" s="215"/>
      <c r="BG17" s="215"/>
      <c r="BH17" s="204"/>
    </row>
    <row r="18" spans="1:60" ht="11.25" customHeight="1">
      <c r="A18" s="202"/>
      <c r="B18" s="203"/>
      <c r="C18" s="203"/>
      <c r="D18" s="213"/>
      <c r="E18" s="203"/>
      <c r="F18" s="203"/>
      <c r="G18" s="203"/>
      <c r="H18" s="203"/>
      <c r="I18" s="203"/>
      <c r="J18" s="203"/>
      <c r="K18" s="213"/>
      <c r="L18" s="213"/>
      <c r="M18" s="213"/>
      <c r="N18" s="203"/>
      <c r="O18" s="213"/>
      <c r="P18" s="213"/>
      <c r="Q18" s="213"/>
      <c r="R18" s="213"/>
      <c r="S18" s="203"/>
      <c r="T18" s="213"/>
      <c r="U18" s="213"/>
      <c r="V18" s="203"/>
      <c r="W18" s="213"/>
      <c r="X18" s="213"/>
      <c r="Y18" s="213"/>
      <c r="Z18" s="213"/>
      <c r="AA18" s="203"/>
      <c r="AB18" s="203"/>
      <c r="AC18" s="213"/>
      <c r="AD18" s="202"/>
      <c r="AE18" s="203"/>
      <c r="AF18" s="219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15"/>
      <c r="BB18" s="215"/>
      <c r="BC18" s="215"/>
      <c r="BD18" s="215"/>
      <c r="BE18" s="215"/>
      <c r="BF18" s="215"/>
      <c r="BG18" s="215"/>
      <c r="BH18" s="204"/>
    </row>
    <row r="19" spans="1:60" ht="11.25" customHeight="1">
      <c r="A19" s="202"/>
      <c r="B19" s="203"/>
      <c r="C19" s="203"/>
      <c r="D19" s="213"/>
      <c r="E19" s="203"/>
      <c r="F19" s="203"/>
      <c r="G19" s="203"/>
      <c r="H19" s="203"/>
      <c r="I19" s="203"/>
      <c r="J19" s="20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03"/>
      <c r="AB19" s="203"/>
      <c r="AC19" s="213"/>
      <c r="AD19" s="202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03"/>
      <c r="AT19" s="203"/>
      <c r="AU19" s="203"/>
      <c r="AV19" s="203"/>
      <c r="AW19" s="203"/>
      <c r="AX19" s="203"/>
      <c r="AY19" s="203"/>
      <c r="AZ19" s="203"/>
      <c r="BA19" s="215"/>
      <c r="BB19" s="215"/>
      <c r="BC19" s="215"/>
      <c r="BD19" s="215"/>
      <c r="BE19" s="215"/>
      <c r="BF19" s="221"/>
      <c r="BG19" s="221"/>
      <c r="BH19" s="204"/>
    </row>
    <row r="20" spans="1:60" ht="11.25" customHeight="1">
      <c r="A20" s="202"/>
      <c r="B20" s="203"/>
      <c r="C20" s="203"/>
      <c r="D20" s="213"/>
      <c r="E20" s="203"/>
      <c r="F20" s="203"/>
      <c r="G20" s="203"/>
      <c r="H20" s="203"/>
      <c r="I20" s="203"/>
      <c r="J20" s="20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03"/>
      <c r="AB20" s="203"/>
      <c r="AC20" s="213"/>
      <c r="AD20" s="222"/>
      <c r="AE20" s="212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203"/>
      <c r="AQ20" s="203"/>
      <c r="AR20" s="203"/>
      <c r="AS20" s="203"/>
      <c r="AT20" s="203"/>
      <c r="AU20" s="203"/>
      <c r="AV20" s="203"/>
      <c r="AW20" s="203"/>
      <c r="AX20" s="203"/>
      <c r="AY20" s="203"/>
      <c r="AZ20" s="203"/>
      <c r="BA20" s="215"/>
      <c r="BB20" s="215"/>
      <c r="BC20" s="215"/>
      <c r="BD20" s="215"/>
      <c r="BE20" s="215"/>
      <c r="BF20" s="221"/>
      <c r="BG20" s="221"/>
      <c r="BH20" s="204"/>
    </row>
    <row r="21" spans="1:60" ht="11.25" customHeight="1">
      <c r="A21" s="202"/>
      <c r="B21" s="203"/>
      <c r="C21" s="203"/>
      <c r="D21" s="213"/>
      <c r="E21" s="203"/>
      <c r="F21" s="203"/>
      <c r="G21" s="203"/>
      <c r="H21" s="203"/>
      <c r="I21" s="203"/>
      <c r="J21" s="20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03"/>
      <c r="AB21" s="203"/>
      <c r="AC21" s="213"/>
      <c r="AD21" s="202"/>
      <c r="AE21" s="216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23"/>
      <c r="BB21" s="223"/>
      <c r="BC21" s="221"/>
      <c r="BD21" s="221"/>
      <c r="BE21" s="221"/>
      <c r="BF21" s="221"/>
      <c r="BG21" s="221"/>
      <c r="BH21" s="204"/>
    </row>
    <row r="22" spans="1:60" ht="11.25" customHeight="1">
      <c r="A22" s="202"/>
      <c r="B22" s="203"/>
      <c r="C22" s="203"/>
      <c r="D22" s="213"/>
      <c r="E22" s="203"/>
      <c r="F22" s="203"/>
      <c r="G22" s="203"/>
      <c r="H22" s="203"/>
      <c r="I22" s="203"/>
      <c r="J22" s="20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03"/>
      <c r="AB22" s="203"/>
      <c r="AC22" s="213"/>
      <c r="AD22" s="224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23"/>
      <c r="BB22" s="223"/>
      <c r="BC22" s="221"/>
      <c r="BD22" s="221"/>
      <c r="BE22" s="221"/>
      <c r="BF22" s="221"/>
      <c r="BG22" s="221"/>
      <c r="BH22" s="204"/>
    </row>
    <row r="23" spans="1:60" ht="11.25" customHeight="1">
      <c r="A23" s="202"/>
      <c r="B23" s="203"/>
      <c r="C23" s="203"/>
      <c r="D23" s="213"/>
      <c r="E23" s="203"/>
      <c r="F23" s="203"/>
      <c r="G23" s="203"/>
      <c r="H23" s="20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03"/>
      <c r="AB23" s="203"/>
      <c r="AC23" s="213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3"/>
      <c r="AU23" s="203"/>
      <c r="AV23" s="203"/>
      <c r="AW23" s="203"/>
      <c r="AX23" s="203"/>
      <c r="AY23" s="203"/>
      <c r="AZ23" s="203"/>
      <c r="BA23" s="223"/>
      <c r="BB23" s="223"/>
      <c r="BC23" s="221"/>
      <c r="BD23" s="221"/>
      <c r="BE23" s="221"/>
      <c r="BF23" s="221"/>
      <c r="BG23" s="221"/>
      <c r="BH23" s="204"/>
    </row>
    <row r="24" spans="1:60" ht="11.25" customHeight="1">
      <c r="A24" s="202"/>
      <c r="B24" s="203"/>
      <c r="C24" s="20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03"/>
      <c r="AB24" s="203"/>
      <c r="AC24" s="213"/>
      <c r="AD24" s="202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3"/>
      <c r="AX24" s="203"/>
      <c r="AY24" s="203"/>
      <c r="AZ24" s="203"/>
      <c r="BA24" s="223"/>
      <c r="BB24" s="223"/>
      <c r="BC24" s="221"/>
      <c r="BD24" s="221"/>
      <c r="BE24" s="221"/>
      <c r="BF24" s="221"/>
      <c r="BG24" s="221"/>
      <c r="BH24" s="204"/>
    </row>
    <row r="25" spans="1:60" ht="11.25" customHeight="1">
      <c r="A25" s="202"/>
      <c r="B25" s="203"/>
      <c r="C25" s="20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03"/>
      <c r="AB25" s="203"/>
      <c r="AC25" s="213"/>
      <c r="AD25" s="202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3"/>
      <c r="AZ25" s="203"/>
      <c r="BA25" s="223"/>
      <c r="BB25" s="223"/>
      <c r="BC25" s="221"/>
      <c r="BD25" s="221"/>
      <c r="BE25" s="221"/>
      <c r="BF25" s="221"/>
      <c r="BG25" s="221"/>
      <c r="BH25" s="204"/>
    </row>
    <row r="26" spans="1:60" ht="11.25" customHeight="1">
      <c r="A26" s="202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13"/>
      <c r="AD26" s="202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3"/>
      <c r="AZ26" s="203"/>
      <c r="BA26" s="223"/>
      <c r="BB26" s="223"/>
      <c r="BC26" s="221"/>
      <c r="BD26" s="221"/>
      <c r="BE26" s="221"/>
      <c r="BF26" s="221"/>
      <c r="BG26" s="221"/>
      <c r="BH26" s="204"/>
    </row>
    <row r="27" spans="1:60" ht="11.25" customHeight="1">
      <c r="A27" s="202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13"/>
      <c r="AD27" s="202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25"/>
      <c r="BB27" s="223"/>
      <c r="BC27" s="221"/>
      <c r="BD27" s="221"/>
      <c r="BE27" s="221"/>
      <c r="BF27" s="221"/>
      <c r="BG27" s="221"/>
      <c r="BH27" s="204"/>
    </row>
    <row r="28" spans="1:60" ht="11.25" customHeight="1">
      <c r="A28" s="202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13"/>
      <c r="AD28" s="202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25"/>
      <c r="BB28" s="223"/>
      <c r="BC28" s="221"/>
      <c r="BD28" s="221"/>
      <c r="BE28" s="221"/>
      <c r="BF28" s="221"/>
      <c r="BG28" s="221"/>
      <c r="BH28" s="204"/>
    </row>
    <row r="29" spans="1:60" ht="11.25" customHeight="1">
      <c r="A29" s="202"/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13"/>
      <c r="AD29" s="202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25"/>
      <c r="BB29" s="223"/>
      <c r="BC29" s="221"/>
      <c r="BD29" s="221"/>
      <c r="BE29" s="221"/>
      <c r="BF29" s="221"/>
      <c r="BG29" s="221"/>
      <c r="BH29" s="204"/>
    </row>
    <row r="30" spans="1:60" ht="11.25" customHeight="1">
      <c r="A30" s="202"/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13"/>
      <c r="AD30" s="202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25"/>
      <c r="BB30" s="223"/>
      <c r="BC30" s="221"/>
      <c r="BD30" s="221"/>
      <c r="BE30" s="221"/>
      <c r="BF30" s="221"/>
      <c r="BG30" s="221"/>
      <c r="BH30" s="204"/>
    </row>
    <row r="31" spans="1:60" ht="11.25" customHeight="1">
      <c r="A31" s="202"/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13"/>
      <c r="AD31" s="202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25"/>
      <c r="BB31" s="223"/>
      <c r="BC31" s="221"/>
      <c r="BD31" s="221"/>
      <c r="BE31" s="221"/>
      <c r="BF31" s="221"/>
      <c r="BG31" s="221"/>
      <c r="BH31" s="204"/>
    </row>
    <row r="32" spans="1:60" ht="11.25" customHeight="1">
      <c r="A32" s="202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13"/>
      <c r="AD32" s="202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25"/>
      <c r="BB32" s="223"/>
      <c r="BC32" s="221"/>
      <c r="BD32" s="221"/>
      <c r="BE32" s="221"/>
      <c r="BF32" s="221"/>
      <c r="BG32" s="221"/>
      <c r="BH32" s="204"/>
    </row>
    <row r="33" spans="1:60" ht="11.25" customHeight="1">
      <c r="A33" s="202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13"/>
      <c r="AD33" s="202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25"/>
      <c r="BB33" s="223"/>
      <c r="BC33" s="221"/>
      <c r="BD33" s="221"/>
      <c r="BE33" s="221"/>
      <c r="BF33" s="221"/>
      <c r="BG33" s="221"/>
      <c r="BH33" s="204"/>
    </row>
    <row r="34" spans="1:60" ht="11.25" customHeight="1">
      <c r="A34" s="202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26"/>
      <c r="AE34" s="203"/>
      <c r="AF34" s="203"/>
      <c r="AG34" s="203"/>
      <c r="AH34" s="203"/>
      <c r="AI34" s="219"/>
      <c r="AJ34" s="219"/>
      <c r="AK34" s="219"/>
      <c r="AL34" s="219"/>
      <c r="AM34" s="219"/>
      <c r="AN34" s="219"/>
      <c r="AO34" s="219"/>
      <c r="AP34" s="223"/>
      <c r="AQ34" s="223"/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3"/>
      <c r="BC34" s="221"/>
      <c r="BD34" s="221"/>
      <c r="BE34" s="221"/>
      <c r="BF34" s="221"/>
      <c r="BG34" s="221"/>
      <c r="BH34" s="204"/>
    </row>
    <row r="35" spans="1:60" ht="11.25" customHeight="1">
      <c r="A35" s="202"/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27"/>
      <c r="AE35" s="225"/>
      <c r="AF35" s="203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28"/>
      <c r="BH35" s="229"/>
    </row>
    <row r="36" spans="1:60" ht="11.25" customHeight="1">
      <c r="A36" s="230" t="s">
        <v>39</v>
      </c>
      <c r="B36" s="231"/>
      <c r="C36" s="232"/>
      <c r="D36" s="232"/>
      <c r="E36" s="233" t="s">
        <v>40</v>
      </c>
      <c r="F36" s="232"/>
      <c r="G36" s="232"/>
      <c r="H36" s="234"/>
      <c r="I36" s="235" t="s">
        <v>41</v>
      </c>
      <c r="J36" s="236"/>
      <c r="K36" s="236"/>
      <c r="L36" s="236"/>
      <c r="M36" s="236"/>
      <c r="N36" s="237"/>
      <c r="O36" s="235" t="s">
        <v>42</v>
      </c>
      <c r="P36" s="237"/>
      <c r="Q36" s="235" t="s">
        <v>43</v>
      </c>
      <c r="R36" s="237"/>
      <c r="S36" s="238" t="s">
        <v>44</v>
      </c>
      <c r="T36" s="239"/>
      <c r="U36" s="239"/>
      <c r="V36" s="239"/>
      <c r="W36" s="239"/>
      <c r="X36" s="239"/>
      <c r="Y36" s="239"/>
      <c r="Z36" s="239"/>
      <c r="AA36" s="239"/>
      <c r="AB36" s="239"/>
      <c r="AC36" s="240"/>
      <c r="AD36" s="241" t="s">
        <v>45</v>
      </c>
      <c r="AE36" s="242"/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2"/>
      <c r="AW36" s="242"/>
      <c r="AX36" s="242"/>
      <c r="AY36" s="242"/>
      <c r="AZ36" s="242"/>
      <c r="BA36" s="242"/>
      <c r="BB36" s="242"/>
      <c r="BC36" s="242"/>
      <c r="BD36" s="242"/>
      <c r="BE36" s="242"/>
      <c r="BF36" s="242"/>
      <c r="BG36" s="242"/>
      <c r="BH36" s="243"/>
    </row>
    <row r="37" spans="1:60" ht="11.25" customHeight="1">
      <c r="A37" s="244" t="s">
        <v>46</v>
      </c>
      <c r="B37" s="245" t="s">
        <v>47</v>
      </c>
      <c r="C37" s="246"/>
      <c r="D37" s="246"/>
      <c r="E37" s="246"/>
      <c r="F37" s="246"/>
      <c r="G37" s="246"/>
      <c r="H37" s="247"/>
      <c r="I37" s="245" t="s">
        <v>48</v>
      </c>
      <c r="J37" s="248"/>
      <c r="K37" s="248"/>
      <c r="L37" s="248"/>
      <c r="M37" s="248"/>
      <c r="N37" s="249"/>
      <c r="O37" s="250" t="s">
        <v>49</v>
      </c>
      <c r="P37" s="251"/>
      <c r="Q37" s="252" t="s">
        <v>50</v>
      </c>
      <c r="R37" s="253"/>
      <c r="S37" s="254"/>
      <c r="T37" s="254"/>
      <c r="U37" s="254"/>
      <c r="V37" s="255"/>
      <c r="W37" s="255"/>
      <c r="X37" s="255"/>
      <c r="Y37" s="255"/>
      <c r="Z37" s="255"/>
      <c r="AA37" s="255"/>
      <c r="AB37" s="255"/>
      <c r="AC37" s="255"/>
      <c r="AD37" s="256"/>
      <c r="AE37" s="257"/>
      <c r="AF37" s="257"/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7"/>
      <c r="AX37" s="257"/>
      <c r="AY37" s="257"/>
      <c r="AZ37" s="257"/>
      <c r="BA37" s="257"/>
      <c r="BB37" s="257"/>
      <c r="BC37" s="257"/>
      <c r="BD37" s="257"/>
      <c r="BE37" s="257"/>
      <c r="BF37" s="257"/>
      <c r="BG37" s="257"/>
      <c r="BH37" s="210"/>
    </row>
    <row r="38" spans="1:60" ht="11.25" customHeight="1">
      <c r="A38" s="244" t="s">
        <v>51</v>
      </c>
      <c r="B38" s="258" t="s">
        <v>52</v>
      </c>
      <c r="C38" s="259"/>
      <c r="D38" s="259"/>
      <c r="E38" s="259"/>
      <c r="F38" s="259"/>
      <c r="G38" s="259"/>
      <c r="H38" s="260"/>
      <c r="I38" s="258" t="s">
        <v>53</v>
      </c>
      <c r="J38" s="261"/>
      <c r="K38" s="261"/>
      <c r="L38" s="261"/>
      <c r="M38" s="261"/>
      <c r="N38" s="262"/>
      <c r="O38" s="250" t="s">
        <v>54</v>
      </c>
      <c r="P38" s="251"/>
      <c r="Q38" s="252" t="s">
        <v>50</v>
      </c>
      <c r="R38" s="253"/>
      <c r="S38" s="263"/>
      <c r="T38" s="263"/>
      <c r="U38" s="263"/>
      <c r="V38" s="264"/>
      <c r="W38" s="264"/>
      <c r="X38" s="264"/>
      <c r="Y38" s="264"/>
      <c r="Z38" s="264"/>
      <c r="AA38" s="264"/>
      <c r="AB38" s="264"/>
      <c r="AC38" s="264"/>
      <c r="AD38" s="265"/>
      <c r="AE38" s="212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1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3"/>
      <c r="BH38" s="204"/>
    </row>
    <row r="39" spans="1:60" ht="11.25" customHeight="1">
      <c r="A39" s="244" t="s">
        <v>55</v>
      </c>
      <c r="B39" s="258" t="s">
        <v>56</v>
      </c>
      <c r="C39" s="259"/>
      <c r="D39" s="259"/>
      <c r="E39" s="259"/>
      <c r="F39" s="259"/>
      <c r="G39" s="259"/>
      <c r="H39" s="260"/>
      <c r="I39" s="258" t="s">
        <v>57</v>
      </c>
      <c r="J39" s="266"/>
      <c r="K39" s="266"/>
      <c r="L39" s="266"/>
      <c r="M39" s="266"/>
      <c r="N39" s="267"/>
      <c r="O39" s="250" t="s">
        <v>54</v>
      </c>
      <c r="P39" s="251"/>
      <c r="Q39" s="252" t="s">
        <v>50</v>
      </c>
      <c r="R39" s="253"/>
      <c r="S39" s="263"/>
      <c r="T39" s="263"/>
      <c r="U39" s="263"/>
      <c r="V39" s="264"/>
      <c r="W39" s="264"/>
      <c r="X39" s="264"/>
      <c r="Y39" s="264"/>
      <c r="Z39" s="264"/>
      <c r="AA39" s="264"/>
      <c r="AB39" s="264"/>
      <c r="AC39" s="264"/>
      <c r="AD39" s="265"/>
      <c r="AE39" s="216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4"/>
    </row>
    <row r="40" spans="1:60" ht="11.25" customHeight="1">
      <c r="A40" s="244"/>
      <c r="B40" s="268"/>
      <c r="C40" s="259"/>
      <c r="D40" s="259"/>
      <c r="E40" s="259"/>
      <c r="F40" s="259"/>
      <c r="G40" s="259"/>
      <c r="H40" s="260"/>
      <c r="I40" s="258"/>
      <c r="J40" s="266"/>
      <c r="K40" s="266"/>
      <c r="L40" s="266"/>
      <c r="M40" s="266"/>
      <c r="N40" s="267"/>
      <c r="O40" s="269"/>
      <c r="P40" s="253"/>
      <c r="Q40" s="252"/>
      <c r="R40" s="253"/>
      <c r="S40" s="263"/>
      <c r="T40" s="263"/>
      <c r="U40" s="263"/>
      <c r="V40" s="264"/>
      <c r="W40" s="264"/>
      <c r="X40" s="264"/>
      <c r="Y40" s="264"/>
      <c r="Z40" s="264"/>
      <c r="AA40" s="264"/>
      <c r="AB40" s="264"/>
      <c r="AC40" s="264"/>
      <c r="AD40" s="265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4"/>
    </row>
    <row r="41" spans="1:60" ht="11.25" customHeight="1">
      <c r="A41" s="244"/>
      <c r="B41" s="268"/>
      <c r="C41" s="259"/>
      <c r="D41" s="259"/>
      <c r="E41" s="259"/>
      <c r="F41" s="259"/>
      <c r="G41" s="259"/>
      <c r="H41" s="260"/>
      <c r="I41" s="258"/>
      <c r="J41" s="266"/>
      <c r="K41" s="266"/>
      <c r="L41" s="266"/>
      <c r="M41" s="266"/>
      <c r="N41" s="267"/>
      <c r="O41" s="269"/>
      <c r="P41" s="253"/>
      <c r="Q41" s="252"/>
      <c r="R41" s="253"/>
      <c r="S41" s="263"/>
      <c r="T41" s="263"/>
      <c r="U41" s="263"/>
      <c r="V41" s="264"/>
      <c r="W41" s="264"/>
      <c r="X41" s="264"/>
      <c r="Y41" s="264"/>
      <c r="Z41" s="264"/>
      <c r="AA41" s="264"/>
      <c r="AB41" s="264"/>
      <c r="AC41" s="264"/>
      <c r="AD41" s="265"/>
      <c r="AE41" s="270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203"/>
      <c r="BB41" s="203"/>
      <c r="BC41" s="203"/>
      <c r="BD41" s="203"/>
      <c r="BE41" s="203"/>
      <c r="BF41" s="203"/>
      <c r="BG41" s="203"/>
      <c r="BH41" s="204"/>
    </row>
    <row r="42" spans="1:60" ht="11.25" customHeight="1">
      <c r="A42" s="244"/>
      <c r="B42" s="271"/>
      <c r="C42" s="259"/>
      <c r="D42" s="259"/>
      <c r="E42" s="259"/>
      <c r="F42" s="259"/>
      <c r="G42" s="259"/>
      <c r="H42" s="260"/>
      <c r="I42" s="272"/>
      <c r="J42" s="266"/>
      <c r="K42" s="266"/>
      <c r="L42" s="266"/>
      <c r="M42" s="266"/>
      <c r="N42" s="267"/>
      <c r="O42" s="269"/>
      <c r="P42" s="253"/>
      <c r="Q42" s="252"/>
      <c r="R42" s="253"/>
      <c r="S42" s="263"/>
      <c r="T42" s="263"/>
      <c r="U42" s="263"/>
      <c r="V42" s="264"/>
      <c r="W42" s="264"/>
      <c r="X42" s="264"/>
      <c r="Y42" s="264"/>
      <c r="Z42" s="264"/>
      <c r="AA42" s="264"/>
      <c r="AB42" s="264"/>
      <c r="AC42" s="264"/>
      <c r="AD42" s="27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74"/>
    </row>
    <row r="43" spans="1:60" ht="11.25" customHeight="1">
      <c r="A43" s="244"/>
      <c r="B43" s="271"/>
      <c r="C43" s="259"/>
      <c r="D43" s="259"/>
      <c r="E43" s="259"/>
      <c r="F43" s="259"/>
      <c r="G43" s="259"/>
      <c r="H43" s="260"/>
      <c r="I43" s="272"/>
      <c r="J43" s="264"/>
      <c r="K43" s="264"/>
      <c r="L43" s="264"/>
      <c r="M43" s="264"/>
      <c r="N43" s="275"/>
      <c r="O43" s="269"/>
      <c r="P43" s="253"/>
      <c r="Q43" s="252"/>
      <c r="R43" s="253"/>
      <c r="S43" s="263"/>
      <c r="T43" s="263"/>
      <c r="U43" s="263"/>
      <c r="V43" s="264"/>
      <c r="W43" s="264"/>
      <c r="X43" s="264"/>
      <c r="Y43" s="264"/>
      <c r="Z43" s="264"/>
      <c r="AA43" s="264"/>
      <c r="AB43" s="264"/>
      <c r="AC43" s="264"/>
      <c r="AD43" s="27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74"/>
    </row>
    <row r="44" spans="1:60" ht="11.25" customHeight="1">
      <c r="A44" s="244"/>
      <c r="B44" s="276"/>
      <c r="C44" s="259"/>
      <c r="D44" s="259"/>
      <c r="E44" s="259"/>
      <c r="F44" s="259"/>
      <c r="G44" s="259"/>
      <c r="H44" s="260"/>
      <c r="I44" s="272"/>
      <c r="J44" s="264"/>
      <c r="K44" s="264"/>
      <c r="L44" s="264"/>
      <c r="M44" s="264"/>
      <c r="N44" s="275"/>
      <c r="O44" s="269"/>
      <c r="P44" s="253"/>
      <c r="Q44" s="252"/>
      <c r="R44" s="253"/>
      <c r="S44" s="263"/>
      <c r="T44" s="263"/>
      <c r="U44" s="263"/>
      <c r="V44" s="264"/>
      <c r="W44" s="264"/>
      <c r="X44" s="264"/>
      <c r="Y44" s="264"/>
      <c r="Z44" s="264"/>
      <c r="AA44" s="264"/>
      <c r="AB44" s="264"/>
      <c r="AC44" s="264"/>
      <c r="AD44" s="27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74"/>
    </row>
    <row r="45" spans="1:60" ht="11.25" customHeight="1">
      <c r="A45" s="244"/>
      <c r="B45" s="277"/>
      <c r="C45" s="259"/>
      <c r="D45" s="259"/>
      <c r="E45" s="259"/>
      <c r="F45" s="259"/>
      <c r="G45" s="259"/>
      <c r="H45" s="260"/>
      <c r="I45" s="272"/>
      <c r="J45" s="266"/>
      <c r="K45" s="266"/>
      <c r="L45" s="266"/>
      <c r="M45" s="266"/>
      <c r="N45" s="267"/>
      <c r="O45" s="269"/>
      <c r="P45" s="253"/>
      <c r="Q45" s="252"/>
      <c r="R45" s="253"/>
      <c r="S45" s="263"/>
      <c r="T45" s="263"/>
      <c r="U45" s="263"/>
      <c r="V45" s="264"/>
      <c r="W45" s="264"/>
      <c r="X45" s="264"/>
      <c r="Y45" s="264"/>
      <c r="Z45" s="264"/>
      <c r="AA45" s="264"/>
      <c r="AB45" s="264"/>
      <c r="AC45" s="264"/>
      <c r="AD45" s="27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74"/>
    </row>
    <row r="46" spans="1:60" ht="11.25" customHeight="1">
      <c r="A46" s="244"/>
      <c r="B46" s="277"/>
      <c r="C46" s="259"/>
      <c r="D46" s="259"/>
      <c r="E46" s="259"/>
      <c r="F46" s="259"/>
      <c r="G46" s="259"/>
      <c r="H46" s="260"/>
      <c r="I46" s="272"/>
      <c r="J46" s="266"/>
      <c r="K46" s="266"/>
      <c r="L46" s="266"/>
      <c r="M46" s="266"/>
      <c r="N46" s="267"/>
      <c r="O46" s="269"/>
      <c r="P46" s="253"/>
      <c r="Q46" s="252"/>
      <c r="R46" s="253"/>
      <c r="S46" s="263"/>
      <c r="T46" s="263"/>
      <c r="U46" s="263"/>
      <c r="V46" s="264"/>
      <c r="W46" s="264"/>
      <c r="X46" s="264"/>
      <c r="Y46" s="264"/>
      <c r="Z46" s="264"/>
      <c r="AA46" s="264"/>
      <c r="AB46" s="264"/>
      <c r="AC46" s="264"/>
      <c r="AD46" s="27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74"/>
    </row>
    <row r="47" spans="1:60" ht="11.25" customHeight="1">
      <c r="A47" s="244"/>
      <c r="B47" s="277"/>
      <c r="C47" s="259"/>
      <c r="D47" s="259"/>
      <c r="E47" s="259"/>
      <c r="F47" s="259"/>
      <c r="G47" s="259"/>
      <c r="H47" s="260"/>
      <c r="I47" s="272"/>
      <c r="J47" s="266"/>
      <c r="K47" s="266"/>
      <c r="L47" s="266"/>
      <c r="M47" s="266"/>
      <c r="N47" s="267"/>
      <c r="O47" s="269"/>
      <c r="P47" s="253"/>
      <c r="Q47" s="252"/>
      <c r="R47" s="253"/>
      <c r="S47" s="263"/>
      <c r="T47" s="263"/>
      <c r="U47" s="263"/>
      <c r="V47" s="264"/>
      <c r="W47" s="264"/>
      <c r="X47" s="264"/>
      <c r="Y47" s="264"/>
      <c r="Z47" s="264"/>
      <c r="AA47" s="264"/>
      <c r="AB47" s="264"/>
      <c r="AC47" s="264"/>
      <c r="AD47" s="27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203"/>
      <c r="BA47" s="203"/>
      <c r="BB47" s="203"/>
      <c r="BC47" s="203"/>
      <c r="BD47" s="203"/>
      <c r="BE47" s="203"/>
      <c r="BF47" s="203"/>
      <c r="BG47" s="203"/>
      <c r="BH47" s="274"/>
    </row>
    <row r="48" spans="1:60" ht="11.25" customHeight="1">
      <c r="A48" s="244"/>
      <c r="B48" s="277"/>
      <c r="C48" s="259"/>
      <c r="D48" s="259"/>
      <c r="E48" s="259"/>
      <c r="F48" s="259"/>
      <c r="G48" s="259"/>
      <c r="H48" s="260"/>
      <c r="I48" s="272"/>
      <c r="J48" s="266"/>
      <c r="K48" s="266"/>
      <c r="L48" s="266"/>
      <c r="M48" s="266"/>
      <c r="N48" s="267"/>
      <c r="O48" s="269"/>
      <c r="P48" s="253"/>
      <c r="Q48" s="252"/>
      <c r="R48" s="253"/>
      <c r="S48" s="263"/>
      <c r="T48" s="263"/>
      <c r="U48" s="263"/>
      <c r="V48" s="264"/>
      <c r="W48" s="264"/>
      <c r="X48" s="264"/>
      <c r="Y48" s="264"/>
      <c r="Z48" s="264"/>
      <c r="AA48" s="264"/>
      <c r="AB48" s="264"/>
      <c r="AC48" s="264"/>
      <c r="AD48" s="27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3"/>
      <c r="AX48" s="203"/>
      <c r="AY48" s="203"/>
      <c r="AZ48" s="203"/>
      <c r="BA48" s="203"/>
      <c r="BB48" s="203"/>
      <c r="BC48" s="203"/>
      <c r="BD48" s="203"/>
      <c r="BE48" s="203"/>
      <c r="BF48" s="203"/>
      <c r="BG48" s="203"/>
      <c r="BH48" s="274"/>
    </row>
    <row r="49" spans="1:60" ht="11.25" customHeight="1">
      <c r="A49" s="244"/>
      <c r="B49" s="277"/>
      <c r="C49" s="259"/>
      <c r="D49" s="259"/>
      <c r="E49" s="259"/>
      <c r="F49" s="259"/>
      <c r="G49" s="259"/>
      <c r="H49" s="260"/>
      <c r="I49" s="272"/>
      <c r="J49" s="266"/>
      <c r="K49" s="266"/>
      <c r="L49" s="266"/>
      <c r="M49" s="266"/>
      <c r="N49" s="267"/>
      <c r="O49" s="269"/>
      <c r="P49" s="253"/>
      <c r="Q49" s="252"/>
      <c r="R49" s="253"/>
      <c r="S49" s="263"/>
      <c r="T49" s="263"/>
      <c r="U49" s="263"/>
      <c r="V49" s="264"/>
      <c r="W49" s="264"/>
      <c r="X49" s="264"/>
      <c r="Y49" s="264"/>
      <c r="Z49" s="264"/>
      <c r="AA49" s="264"/>
      <c r="AB49" s="264"/>
      <c r="AC49" s="264"/>
      <c r="AD49" s="27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03"/>
      <c r="AT49" s="203"/>
      <c r="AU49" s="203"/>
      <c r="AV49" s="203"/>
      <c r="AW49" s="203"/>
      <c r="AX49" s="203"/>
      <c r="AY49" s="203"/>
      <c r="AZ49" s="203"/>
      <c r="BA49" s="203"/>
      <c r="BB49" s="203"/>
      <c r="BC49" s="203"/>
      <c r="BD49" s="203"/>
      <c r="BE49" s="203"/>
      <c r="BF49" s="203"/>
      <c r="BG49" s="203"/>
      <c r="BH49" s="274"/>
    </row>
    <row r="50" spans="1:60" s="203" customFormat="1" ht="11.25" customHeight="1">
      <c r="A50" s="244"/>
      <c r="B50" s="277"/>
      <c r="C50" s="259"/>
      <c r="D50" s="259"/>
      <c r="E50" s="259"/>
      <c r="F50" s="259"/>
      <c r="G50" s="259"/>
      <c r="H50" s="260"/>
      <c r="I50" s="272"/>
      <c r="J50" s="264"/>
      <c r="K50" s="264"/>
      <c r="L50" s="264"/>
      <c r="M50" s="264"/>
      <c r="N50" s="275"/>
      <c r="O50" s="269"/>
      <c r="P50" s="253"/>
      <c r="Q50" s="252"/>
      <c r="R50" s="253"/>
      <c r="S50" s="263"/>
      <c r="T50" s="263"/>
      <c r="U50" s="263"/>
      <c r="V50" s="264"/>
      <c r="W50" s="264"/>
      <c r="X50" s="264"/>
      <c r="Y50" s="264"/>
      <c r="Z50" s="264"/>
      <c r="AA50" s="264"/>
      <c r="AB50" s="264"/>
      <c r="AC50" s="264"/>
      <c r="AD50" s="273"/>
      <c r="AE50" s="220"/>
      <c r="AF50" s="220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74"/>
    </row>
    <row r="51" spans="1:60" s="203" customFormat="1" ht="11.25" customHeight="1">
      <c r="A51" s="244"/>
      <c r="B51" s="277"/>
      <c r="C51" s="259"/>
      <c r="D51" s="259"/>
      <c r="E51" s="259"/>
      <c r="F51" s="259"/>
      <c r="G51" s="259"/>
      <c r="H51" s="260"/>
      <c r="I51" s="272"/>
      <c r="J51" s="264"/>
      <c r="K51" s="264"/>
      <c r="L51" s="264"/>
      <c r="M51" s="264"/>
      <c r="N51" s="275"/>
      <c r="O51" s="269"/>
      <c r="P51" s="253"/>
      <c r="Q51" s="252"/>
      <c r="R51" s="253"/>
      <c r="S51" s="263"/>
      <c r="T51" s="263"/>
      <c r="U51" s="263"/>
      <c r="V51" s="264"/>
      <c r="W51" s="264"/>
      <c r="X51" s="264"/>
      <c r="Y51" s="264"/>
      <c r="Z51" s="264"/>
      <c r="AA51" s="264"/>
      <c r="AB51" s="264"/>
      <c r="AC51" s="264"/>
      <c r="AD51" s="273"/>
      <c r="AE51" s="220"/>
      <c r="AF51" s="220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74"/>
    </row>
    <row r="52" spans="1:60" s="203" customFormat="1" ht="11.25" customHeight="1">
      <c r="A52" s="244"/>
      <c r="B52" s="277"/>
      <c r="C52" s="259"/>
      <c r="D52" s="259"/>
      <c r="E52" s="259"/>
      <c r="F52" s="259"/>
      <c r="G52" s="259"/>
      <c r="H52" s="260"/>
      <c r="I52" s="272"/>
      <c r="J52" s="264"/>
      <c r="K52" s="264"/>
      <c r="L52" s="264"/>
      <c r="M52" s="264"/>
      <c r="N52" s="275"/>
      <c r="O52" s="269"/>
      <c r="P52" s="253"/>
      <c r="Q52" s="252"/>
      <c r="R52" s="253"/>
      <c r="S52" s="263"/>
      <c r="T52" s="263"/>
      <c r="U52" s="263"/>
      <c r="V52" s="264"/>
      <c r="W52" s="264"/>
      <c r="X52" s="264"/>
      <c r="Y52" s="264"/>
      <c r="Z52" s="264"/>
      <c r="AA52" s="264"/>
      <c r="AB52" s="264"/>
      <c r="AC52" s="264"/>
      <c r="AD52" s="273"/>
      <c r="AE52" s="220"/>
      <c r="AF52" s="220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74"/>
    </row>
    <row r="53" spans="1:60" s="203" customFormat="1" ht="11.25" customHeight="1">
      <c r="A53" s="244"/>
      <c r="B53" s="277"/>
      <c r="C53" s="259"/>
      <c r="D53" s="259"/>
      <c r="E53" s="259"/>
      <c r="F53" s="259"/>
      <c r="G53" s="259"/>
      <c r="H53" s="260"/>
      <c r="I53" s="272"/>
      <c r="J53" s="264"/>
      <c r="K53" s="264"/>
      <c r="L53" s="264"/>
      <c r="M53" s="264"/>
      <c r="N53" s="275"/>
      <c r="O53" s="269"/>
      <c r="P53" s="253"/>
      <c r="Q53" s="252"/>
      <c r="R53" s="253"/>
      <c r="S53" s="263"/>
      <c r="T53" s="263"/>
      <c r="U53" s="263"/>
      <c r="V53" s="264"/>
      <c r="W53" s="264"/>
      <c r="X53" s="264"/>
      <c r="Y53" s="264"/>
      <c r="Z53" s="264"/>
      <c r="AA53" s="264"/>
      <c r="AB53" s="264"/>
      <c r="AC53" s="278"/>
      <c r="AD53" s="273"/>
      <c r="AE53" s="220"/>
      <c r="AF53" s="220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74"/>
    </row>
    <row r="54" spans="1:60" s="215" customFormat="1" ht="11.25" customHeight="1">
      <c r="A54" s="244"/>
      <c r="B54" s="277"/>
      <c r="C54" s="279"/>
      <c r="D54" s="279"/>
      <c r="E54" s="279"/>
      <c r="F54" s="279"/>
      <c r="G54" s="279"/>
      <c r="H54" s="280"/>
      <c r="I54" s="272"/>
      <c r="J54" s="264"/>
      <c r="K54" s="264"/>
      <c r="L54" s="264"/>
      <c r="M54" s="264"/>
      <c r="N54" s="275"/>
      <c r="O54" s="269"/>
      <c r="P54" s="253"/>
      <c r="Q54" s="252"/>
      <c r="R54" s="253"/>
      <c r="S54" s="263"/>
      <c r="T54" s="263"/>
      <c r="U54" s="263"/>
      <c r="V54" s="264"/>
      <c r="W54" s="264"/>
      <c r="X54" s="264"/>
      <c r="Y54" s="264"/>
      <c r="Z54" s="264"/>
      <c r="AA54" s="264"/>
      <c r="AB54" s="264"/>
      <c r="AC54" s="278"/>
      <c r="AD54" s="273"/>
      <c r="AE54" s="220"/>
      <c r="AF54" s="220"/>
      <c r="BH54" s="274"/>
    </row>
    <row r="55" spans="1:60" s="203" customFormat="1" ht="11.25" customHeight="1">
      <c r="A55" s="281"/>
      <c r="B55" s="282"/>
      <c r="C55" s="283"/>
      <c r="D55" s="283"/>
      <c r="E55" s="283"/>
      <c r="F55" s="283"/>
      <c r="G55" s="283"/>
      <c r="H55" s="284"/>
      <c r="I55" s="285"/>
      <c r="J55" s="286"/>
      <c r="K55" s="286"/>
      <c r="L55" s="286"/>
      <c r="M55" s="286"/>
      <c r="N55" s="287"/>
      <c r="O55" s="288"/>
      <c r="P55" s="289"/>
      <c r="Q55" s="288"/>
      <c r="R55" s="289"/>
      <c r="S55" s="290"/>
      <c r="T55" s="290"/>
      <c r="U55" s="290"/>
      <c r="V55" s="286"/>
      <c r="W55" s="286"/>
      <c r="X55" s="286"/>
      <c r="Y55" s="286"/>
      <c r="Z55" s="286"/>
      <c r="AA55" s="286"/>
      <c r="AB55" s="286"/>
      <c r="AC55" s="291"/>
      <c r="AD55" s="292"/>
      <c r="AE55" s="293"/>
      <c r="AF55" s="293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5"/>
    </row>
    <row r="56" spans="1:60" ht="11.25" customHeight="1"/>
  </sheetData>
  <mergeCells count="58">
    <mergeCell ref="O53:P53"/>
    <mergeCell ref="Q53:R53"/>
    <mergeCell ref="O54:P54"/>
    <mergeCell ref="Q54:R54"/>
    <mergeCell ref="O55:P55"/>
    <mergeCell ref="Q55:R55"/>
    <mergeCell ref="O50:P50"/>
    <mergeCell ref="Q50:R50"/>
    <mergeCell ref="O51:P51"/>
    <mergeCell ref="Q51:R51"/>
    <mergeCell ref="O52:P52"/>
    <mergeCell ref="Q52:R52"/>
    <mergeCell ref="O47:P47"/>
    <mergeCell ref="Q47:R47"/>
    <mergeCell ref="O48:P48"/>
    <mergeCell ref="Q48:R48"/>
    <mergeCell ref="O49:P49"/>
    <mergeCell ref="Q49:R49"/>
    <mergeCell ref="O44:P44"/>
    <mergeCell ref="Q44:R44"/>
    <mergeCell ref="O45:P45"/>
    <mergeCell ref="Q45:R45"/>
    <mergeCell ref="O46:P46"/>
    <mergeCell ref="Q46:R46"/>
    <mergeCell ref="O41:P41"/>
    <mergeCell ref="Q41:R41"/>
    <mergeCell ref="O42:P42"/>
    <mergeCell ref="Q42:R42"/>
    <mergeCell ref="O43:P43"/>
    <mergeCell ref="Q43:R43"/>
    <mergeCell ref="O38:P38"/>
    <mergeCell ref="Q38:R38"/>
    <mergeCell ref="O39:P39"/>
    <mergeCell ref="Q39:R39"/>
    <mergeCell ref="O40:P40"/>
    <mergeCell ref="Q40:R40"/>
    <mergeCell ref="I36:N36"/>
    <mergeCell ref="O36:P36"/>
    <mergeCell ref="Q36:R36"/>
    <mergeCell ref="S36:AC36"/>
    <mergeCell ref="AD36:BH36"/>
    <mergeCell ref="O37:P37"/>
    <mergeCell ref="Q37:R37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</mergeCells>
  <phoneticPr fontId="3"/>
  <pageMargins left="0.39370078740157483" right="0.19685039370078741" top="0.78740157480314965" bottom="0.19685039370078741" header="0.23622047244094491" footer="0.15748031496062992"/>
  <pageSetup paperSize="9" scale="80" fitToHeight="0" orientation="landscape" horizontalDpi="300" verticalDpi="300" r:id="rId1"/>
  <headerFooter alignWithMargins="0">
    <oddFooter>&amp;C 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P48"/>
  <sheetViews>
    <sheetView showGridLines="0" view="pageBreakPreview" zoomScale="85" zoomScaleNormal="80" zoomScaleSheetLayoutView="85" workbookViewId="0">
      <pane ySplit="3" topLeftCell="A4" activePane="bottomLeft" state="frozen"/>
      <selection pane="bottomLeft"/>
    </sheetView>
  </sheetViews>
  <sheetFormatPr defaultColWidth="3" defaultRowHeight="11.25"/>
  <cols>
    <col min="1" max="16384" width="3" style="208"/>
  </cols>
  <sheetData>
    <row r="1" spans="1:94" s="4" customFormat="1" ht="15" customHeight="1">
      <c r="A1" s="151" t="str">
        <f>表紙!F10</f>
        <v>テレフォンレポートシステム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7"/>
      <c r="R1" s="154" t="s">
        <v>9</v>
      </c>
      <c r="S1" s="155"/>
      <c r="T1" s="155"/>
      <c r="U1" s="155"/>
      <c r="V1" s="155"/>
      <c r="W1" s="156">
        <f>表紙!F11</f>
        <v>0</v>
      </c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8"/>
      <c r="AM1" s="159" t="s">
        <v>58</v>
      </c>
      <c r="AN1" s="160"/>
      <c r="AO1" s="160"/>
      <c r="AP1" s="160"/>
      <c r="AQ1" s="161"/>
      <c r="AR1" s="298" t="str">
        <f>更新履歴!I7</f>
        <v>李梁</v>
      </c>
      <c r="AS1" s="299"/>
      <c r="AT1" s="299"/>
      <c r="AU1" s="299"/>
      <c r="AV1" s="299"/>
      <c r="AW1" s="300"/>
      <c r="AX1" s="301" t="s">
        <v>12</v>
      </c>
      <c r="AY1" s="302"/>
      <c r="AZ1" s="302"/>
      <c r="BA1" s="302"/>
      <c r="BB1" s="303"/>
      <c r="BC1" s="165">
        <f>処理概要!BC1</f>
        <v>41831</v>
      </c>
      <c r="BD1" s="166"/>
      <c r="BE1" s="166"/>
      <c r="BF1" s="166"/>
      <c r="BG1" s="166"/>
      <c r="BH1" s="167"/>
      <c r="BI1" s="184"/>
      <c r="BJ1" s="184"/>
      <c r="BK1" s="184"/>
      <c r="BL1" s="184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 s="4" customFormat="1" ht="15.75" customHeight="1">
      <c r="A2" s="168" t="s">
        <v>59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  <c r="R2" s="171" t="s">
        <v>14</v>
      </c>
      <c r="S2" s="171"/>
      <c r="T2" s="171"/>
      <c r="U2" s="171"/>
      <c r="V2" s="172"/>
      <c r="W2" s="173" t="str">
        <f>表紙!F12</f>
        <v>新規社員</v>
      </c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5"/>
      <c r="AM2" s="176" t="s">
        <v>15</v>
      </c>
      <c r="AN2" s="177"/>
      <c r="AO2" s="177"/>
      <c r="AP2" s="177"/>
      <c r="AQ2" s="178"/>
      <c r="AR2" s="57" t="s">
        <v>16</v>
      </c>
      <c r="AS2" s="179"/>
      <c r="AT2" s="179"/>
      <c r="AU2" s="179"/>
      <c r="AV2" s="179"/>
      <c r="AW2" s="180"/>
      <c r="AX2" s="181" t="s">
        <v>30</v>
      </c>
      <c r="AY2" s="182"/>
      <c r="AZ2" s="182"/>
      <c r="BA2" s="182"/>
      <c r="BB2" s="183"/>
      <c r="BC2" s="60">
        <v>41831</v>
      </c>
      <c r="BD2" s="61"/>
      <c r="BE2" s="61"/>
      <c r="BF2" s="61"/>
      <c r="BG2" s="61"/>
      <c r="BH2" s="62"/>
      <c r="BI2" s="184"/>
      <c r="BJ2" s="184"/>
      <c r="BK2" s="184"/>
      <c r="BL2" s="18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  <c r="R3" s="188"/>
      <c r="S3" s="188"/>
      <c r="T3" s="188"/>
      <c r="U3" s="188"/>
      <c r="V3" s="189"/>
      <c r="W3" s="190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2"/>
      <c r="AM3" s="193" t="s">
        <v>18</v>
      </c>
      <c r="AN3" s="194"/>
      <c r="AO3" s="194"/>
      <c r="AP3" s="194"/>
      <c r="AQ3" s="195"/>
      <c r="AR3" s="196"/>
      <c r="AS3" s="197"/>
      <c r="AT3" s="197"/>
      <c r="AU3" s="197"/>
      <c r="AV3" s="197"/>
      <c r="AW3" s="198"/>
      <c r="AX3" s="193" t="s">
        <v>19</v>
      </c>
      <c r="AY3" s="194"/>
      <c r="AZ3" s="194"/>
      <c r="BA3" s="194"/>
      <c r="BB3" s="195"/>
      <c r="BC3" s="199"/>
      <c r="BD3" s="200"/>
      <c r="BE3" s="200"/>
      <c r="BF3" s="200"/>
      <c r="BG3" s="200"/>
      <c r="BH3" s="201"/>
      <c r="BI3" s="184"/>
      <c r="BJ3" s="184"/>
      <c r="BK3" s="184"/>
      <c r="BL3" s="18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203" customFormat="1" ht="6" customHeight="1"/>
    <row r="5" spans="1:94" ht="11.25" customHeight="1">
      <c r="A5" s="209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257"/>
      <c r="AV5" s="257"/>
      <c r="AW5" s="257"/>
      <c r="AX5" s="257"/>
      <c r="AY5" s="257"/>
      <c r="AZ5" s="257"/>
      <c r="BA5" s="257"/>
      <c r="BB5" s="257"/>
      <c r="BC5" s="257"/>
      <c r="BD5" s="257"/>
      <c r="BE5" s="257"/>
      <c r="BF5" s="257"/>
      <c r="BG5" s="257"/>
      <c r="BH5" s="210"/>
    </row>
    <row r="6" spans="1:94" ht="11.25" customHeight="1">
      <c r="A6" s="202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4"/>
    </row>
    <row r="7" spans="1:94" ht="11.25" customHeight="1">
      <c r="A7" s="202"/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203"/>
      <c r="AX7" s="203"/>
      <c r="AY7" s="203"/>
      <c r="AZ7" s="203"/>
      <c r="BA7" s="203"/>
      <c r="BB7" s="203"/>
      <c r="BC7" s="203"/>
      <c r="BD7" s="203"/>
      <c r="BE7" s="203"/>
      <c r="BF7" s="203"/>
      <c r="BG7" s="203"/>
      <c r="BH7" s="204"/>
    </row>
    <row r="8" spans="1:94" ht="11.25" customHeight="1">
      <c r="A8" s="202"/>
      <c r="B8" s="203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3"/>
      <c r="AT8" s="203"/>
      <c r="AU8" s="203"/>
      <c r="AV8" s="203"/>
      <c r="AW8" s="203"/>
      <c r="AX8" s="203"/>
      <c r="AY8" s="203"/>
      <c r="AZ8" s="203"/>
      <c r="BA8" s="203"/>
      <c r="BB8" s="203"/>
      <c r="BC8" s="203"/>
      <c r="BD8" s="203"/>
      <c r="BE8" s="203"/>
      <c r="BF8" s="203"/>
      <c r="BG8" s="203"/>
      <c r="BH8" s="204"/>
    </row>
    <row r="9" spans="1:94" ht="11.25" customHeight="1">
      <c r="A9" s="202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4"/>
    </row>
    <row r="10" spans="1:94" ht="11.25" customHeight="1">
      <c r="A10" s="202"/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4"/>
    </row>
    <row r="11" spans="1:94" ht="11.25" customHeight="1">
      <c r="A11" s="202"/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4"/>
    </row>
    <row r="12" spans="1:94" ht="11.25" customHeight="1">
      <c r="A12" s="202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4"/>
    </row>
    <row r="13" spans="1:94" ht="11.25" customHeight="1">
      <c r="A13" s="202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4"/>
    </row>
    <row r="14" spans="1:94" ht="11.25" customHeight="1">
      <c r="A14" s="202"/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1" t="s">
        <v>60</v>
      </c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4"/>
    </row>
    <row r="15" spans="1:94" ht="11.25" customHeight="1">
      <c r="A15" s="202"/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4"/>
    </row>
    <row r="16" spans="1:94" ht="11.25" customHeight="1">
      <c r="A16" s="202"/>
      <c r="B16" s="203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03"/>
      <c r="AV16" s="203"/>
      <c r="AW16" s="203"/>
      <c r="AX16" s="203"/>
      <c r="AY16" s="203"/>
      <c r="AZ16" s="203"/>
      <c r="BA16" s="203"/>
      <c r="BB16" s="203"/>
      <c r="BC16" s="203"/>
      <c r="BD16" s="203"/>
      <c r="BE16" s="203"/>
      <c r="BF16" s="203"/>
      <c r="BG16" s="203"/>
      <c r="BH16" s="204"/>
    </row>
    <row r="17" spans="1:60" ht="11.25" customHeight="1">
      <c r="A17" s="202"/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3"/>
      <c r="AW17" s="203"/>
      <c r="AX17" s="203"/>
      <c r="AY17" s="203"/>
      <c r="AZ17" s="203"/>
      <c r="BA17" s="203"/>
      <c r="BB17" s="203"/>
      <c r="BC17" s="203"/>
      <c r="BD17" s="203"/>
      <c r="BE17" s="203"/>
      <c r="BF17" s="203"/>
      <c r="BG17" s="203"/>
      <c r="BH17" s="204"/>
    </row>
    <row r="18" spans="1:60" ht="11.25" customHeight="1">
      <c r="A18" s="202"/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4"/>
    </row>
    <row r="19" spans="1:60" ht="11.25" customHeight="1">
      <c r="A19" s="202"/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03"/>
      <c r="AT19" s="203"/>
      <c r="AU19" s="203"/>
      <c r="AV19" s="203"/>
      <c r="AW19" s="203"/>
      <c r="AX19" s="203"/>
      <c r="AY19" s="203"/>
      <c r="AZ19" s="203"/>
      <c r="BA19" s="203"/>
      <c r="BB19" s="203"/>
      <c r="BC19" s="203"/>
      <c r="BD19" s="203"/>
      <c r="BE19" s="203"/>
      <c r="BF19" s="203"/>
      <c r="BG19" s="203"/>
      <c r="BH19" s="204"/>
    </row>
    <row r="20" spans="1:60" ht="11.25" customHeight="1">
      <c r="A20" s="202"/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203"/>
      <c r="AQ20" s="203"/>
      <c r="AR20" s="203"/>
      <c r="AS20" s="203"/>
      <c r="AT20" s="203"/>
      <c r="AU20" s="203"/>
      <c r="AV20" s="203"/>
      <c r="AW20" s="203"/>
      <c r="AX20" s="203"/>
      <c r="AY20" s="203"/>
      <c r="AZ20" s="203"/>
      <c r="BA20" s="203"/>
      <c r="BB20" s="203"/>
      <c r="BC20" s="203"/>
      <c r="BD20" s="203"/>
      <c r="BE20" s="203"/>
      <c r="BF20" s="203"/>
      <c r="BG20" s="203"/>
      <c r="BH20" s="204"/>
    </row>
    <row r="21" spans="1:60" ht="11.25" customHeight="1">
      <c r="A21" s="202"/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3"/>
      <c r="AZ21" s="203"/>
      <c r="BA21" s="203"/>
      <c r="BB21" s="203"/>
      <c r="BC21" s="203"/>
      <c r="BD21" s="203"/>
      <c r="BE21" s="203"/>
      <c r="BF21" s="203"/>
      <c r="BG21" s="203"/>
      <c r="BH21" s="204"/>
    </row>
    <row r="22" spans="1:60" ht="11.25" customHeight="1">
      <c r="A22" s="202"/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4"/>
    </row>
    <row r="23" spans="1:60" ht="11.25" customHeight="1">
      <c r="A23" s="202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3"/>
      <c r="AU23" s="203"/>
      <c r="AV23" s="203"/>
      <c r="AW23" s="203"/>
      <c r="AX23" s="203"/>
      <c r="AY23" s="203"/>
      <c r="AZ23" s="203"/>
      <c r="BA23" s="203"/>
      <c r="BB23" s="203"/>
      <c r="BC23" s="203"/>
      <c r="BD23" s="203"/>
      <c r="BE23" s="203"/>
      <c r="BF23" s="203"/>
      <c r="BG23" s="203"/>
      <c r="BH23" s="204"/>
    </row>
    <row r="24" spans="1:60" ht="11.25" customHeight="1">
      <c r="A24" s="202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3"/>
      <c r="AX24" s="203"/>
      <c r="AY24" s="203"/>
      <c r="AZ24" s="203"/>
      <c r="BA24" s="203"/>
      <c r="BB24" s="203"/>
      <c r="BC24" s="203"/>
      <c r="BD24" s="203"/>
      <c r="BE24" s="203"/>
      <c r="BF24" s="203"/>
      <c r="BG24" s="203"/>
      <c r="BH24" s="204"/>
    </row>
    <row r="25" spans="1:60" ht="11.25" customHeight="1">
      <c r="A25" s="202"/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4"/>
    </row>
    <row r="26" spans="1:60" ht="11.25" customHeight="1">
      <c r="A26" s="202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3"/>
      <c r="AZ26" s="203"/>
      <c r="BA26" s="203"/>
      <c r="BB26" s="203"/>
      <c r="BC26" s="203"/>
      <c r="BD26" s="203"/>
      <c r="BE26" s="203"/>
      <c r="BF26" s="203"/>
      <c r="BG26" s="203"/>
      <c r="BH26" s="204"/>
    </row>
    <row r="27" spans="1:60" ht="11.25" customHeight="1">
      <c r="A27" s="202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3"/>
      <c r="BF27" s="203"/>
      <c r="BG27" s="203"/>
      <c r="BH27" s="204"/>
    </row>
    <row r="28" spans="1:60" ht="11.25" customHeight="1">
      <c r="A28" s="202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4"/>
    </row>
    <row r="29" spans="1:60" ht="11.25" customHeight="1">
      <c r="A29" s="202"/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4"/>
    </row>
    <row r="30" spans="1:60" ht="11.25" customHeight="1">
      <c r="A30" s="202"/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4"/>
    </row>
    <row r="31" spans="1:60" ht="11.25" customHeight="1">
      <c r="A31" s="202"/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4"/>
    </row>
    <row r="32" spans="1:60" ht="11.25" customHeight="1">
      <c r="A32" s="202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4"/>
    </row>
    <row r="33" spans="1:60" s="203" customFormat="1" ht="11.25" customHeight="1">
      <c r="A33" s="202"/>
      <c r="BH33" s="204"/>
    </row>
    <row r="34" spans="1:60" s="203" customFormat="1" ht="11.25" customHeight="1">
      <c r="A34" s="202"/>
      <c r="BH34" s="204"/>
    </row>
    <row r="35" spans="1:60" s="203" customFormat="1" ht="11.25" customHeight="1">
      <c r="A35" s="202"/>
      <c r="BH35" s="204"/>
    </row>
    <row r="36" spans="1:60" ht="11.25" customHeight="1">
      <c r="A36" s="202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4"/>
    </row>
    <row r="37" spans="1:60" ht="11.25" customHeight="1">
      <c r="A37" s="202"/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4"/>
    </row>
    <row r="38" spans="1:60" ht="11.25" customHeight="1">
      <c r="A38" s="202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3"/>
      <c r="BH38" s="204"/>
    </row>
    <row r="39" spans="1:60" ht="11.25" customHeight="1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4"/>
    </row>
    <row r="40" spans="1:60" ht="11.25" customHeight="1">
      <c r="A40" s="202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4"/>
    </row>
    <row r="41" spans="1:60" ht="11.25" customHeight="1">
      <c r="A41" s="202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203"/>
      <c r="BB41" s="203"/>
      <c r="BC41" s="203"/>
      <c r="BD41" s="203"/>
      <c r="BE41" s="203"/>
      <c r="BF41" s="203"/>
      <c r="BG41" s="203"/>
      <c r="BH41" s="204"/>
    </row>
    <row r="42" spans="1:60" ht="11.25" customHeight="1">
      <c r="A42" s="202"/>
      <c r="B42" s="304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4"/>
    </row>
    <row r="43" spans="1:60" ht="11.25" customHeight="1">
      <c r="A43" s="202"/>
      <c r="B43" s="203"/>
      <c r="C43" s="305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4"/>
    </row>
    <row r="44" spans="1:60" ht="11.25" customHeight="1">
      <c r="A44" s="202"/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04"/>
    </row>
    <row r="45" spans="1:60" ht="11.25" customHeight="1">
      <c r="A45" s="202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04"/>
    </row>
    <row r="46" spans="1:60" ht="11.25" customHeight="1">
      <c r="A46" s="202"/>
      <c r="B46" s="203"/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4"/>
    </row>
    <row r="47" spans="1:60" ht="11.25" customHeight="1">
      <c r="A47" s="202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3"/>
      <c r="AT47" s="203"/>
      <c r="AU47" s="203"/>
      <c r="AV47" s="203"/>
      <c r="AW47" s="203"/>
      <c r="AX47" s="203"/>
      <c r="AY47" s="203"/>
      <c r="AZ47" s="203"/>
      <c r="BA47" s="203"/>
      <c r="BB47" s="203"/>
      <c r="BC47" s="203"/>
      <c r="BD47" s="203"/>
      <c r="BE47" s="203"/>
      <c r="BF47" s="203"/>
      <c r="BG47" s="203"/>
      <c r="BH47" s="204"/>
    </row>
    <row r="48" spans="1:60" ht="11.25" customHeight="1">
      <c r="A48" s="306"/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  <c r="AA48" s="228"/>
      <c r="AB48" s="228"/>
      <c r="AC48" s="228"/>
      <c r="AD48" s="228"/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228"/>
      <c r="AR48" s="228"/>
      <c r="AS48" s="228"/>
      <c r="AT48" s="228"/>
      <c r="AU48" s="228"/>
      <c r="AV48" s="228"/>
      <c r="AW48" s="228"/>
      <c r="AX48" s="228"/>
      <c r="AY48" s="228"/>
      <c r="AZ48" s="228"/>
      <c r="BA48" s="228"/>
      <c r="BB48" s="228"/>
      <c r="BC48" s="228"/>
      <c r="BD48" s="228"/>
      <c r="BE48" s="228"/>
      <c r="BF48" s="228"/>
      <c r="BG48" s="228"/>
      <c r="BH48" s="229"/>
    </row>
  </sheetData>
  <mergeCells count="15"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K23"/>
  <sheetViews>
    <sheetView showGridLines="0" view="pageBreakPreview" zoomScale="85" zoomScaleNormal="115" zoomScaleSheetLayoutView="85" workbookViewId="0">
      <pane ySplit="6" topLeftCell="A7" activePane="bottomLeft" state="frozen"/>
      <selection pane="bottomLeft" sqref="A1:Q1"/>
    </sheetView>
  </sheetViews>
  <sheetFormatPr defaultColWidth="3" defaultRowHeight="11.25"/>
  <cols>
    <col min="1" max="12" width="3" style="208" customWidth="1"/>
    <col min="13" max="13" width="3.125" style="208" customWidth="1"/>
    <col min="14" max="59" width="3" style="208" customWidth="1"/>
    <col min="60" max="60" width="3.875" style="208" customWidth="1"/>
    <col min="61" max="256" width="3" style="208"/>
    <col min="257" max="268" width="3" style="208" customWidth="1"/>
    <col min="269" max="269" width="3.125" style="208" customWidth="1"/>
    <col min="270" max="315" width="3" style="208" customWidth="1"/>
    <col min="316" max="316" width="3.875" style="208" customWidth="1"/>
    <col min="317" max="512" width="3" style="208"/>
    <col min="513" max="524" width="3" style="208" customWidth="1"/>
    <col min="525" max="525" width="3.125" style="208" customWidth="1"/>
    <col min="526" max="571" width="3" style="208" customWidth="1"/>
    <col min="572" max="572" width="3.875" style="208" customWidth="1"/>
    <col min="573" max="768" width="3" style="208"/>
    <col min="769" max="780" width="3" style="208" customWidth="1"/>
    <col min="781" max="781" width="3.125" style="208" customWidth="1"/>
    <col min="782" max="827" width="3" style="208" customWidth="1"/>
    <col min="828" max="828" width="3.875" style="208" customWidth="1"/>
    <col min="829" max="1024" width="3" style="208"/>
    <col min="1025" max="1036" width="3" style="208" customWidth="1"/>
    <col min="1037" max="1037" width="3.125" style="208" customWidth="1"/>
    <col min="1038" max="1083" width="3" style="208" customWidth="1"/>
    <col min="1084" max="1084" width="3.875" style="208" customWidth="1"/>
    <col min="1085" max="1280" width="3" style="208"/>
    <col min="1281" max="1292" width="3" style="208" customWidth="1"/>
    <col min="1293" max="1293" width="3.125" style="208" customWidth="1"/>
    <col min="1294" max="1339" width="3" style="208" customWidth="1"/>
    <col min="1340" max="1340" width="3.875" style="208" customWidth="1"/>
    <col min="1341" max="1536" width="3" style="208"/>
    <col min="1537" max="1548" width="3" style="208" customWidth="1"/>
    <col min="1549" max="1549" width="3.125" style="208" customWidth="1"/>
    <col min="1550" max="1595" width="3" style="208" customWidth="1"/>
    <col min="1596" max="1596" width="3.875" style="208" customWidth="1"/>
    <col min="1597" max="1792" width="3" style="208"/>
    <col min="1793" max="1804" width="3" style="208" customWidth="1"/>
    <col min="1805" max="1805" width="3.125" style="208" customWidth="1"/>
    <col min="1806" max="1851" width="3" style="208" customWidth="1"/>
    <col min="1852" max="1852" width="3.875" style="208" customWidth="1"/>
    <col min="1853" max="2048" width="3" style="208"/>
    <col min="2049" max="2060" width="3" style="208" customWidth="1"/>
    <col min="2061" max="2061" width="3.125" style="208" customWidth="1"/>
    <col min="2062" max="2107" width="3" style="208" customWidth="1"/>
    <col min="2108" max="2108" width="3.875" style="208" customWidth="1"/>
    <col min="2109" max="2304" width="3" style="208"/>
    <col min="2305" max="2316" width="3" style="208" customWidth="1"/>
    <col min="2317" max="2317" width="3.125" style="208" customWidth="1"/>
    <col min="2318" max="2363" width="3" style="208" customWidth="1"/>
    <col min="2364" max="2364" width="3.875" style="208" customWidth="1"/>
    <col min="2365" max="2560" width="3" style="208"/>
    <col min="2561" max="2572" width="3" style="208" customWidth="1"/>
    <col min="2573" max="2573" width="3.125" style="208" customWidth="1"/>
    <col min="2574" max="2619" width="3" style="208" customWidth="1"/>
    <col min="2620" max="2620" width="3.875" style="208" customWidth="1"/>
    <col min="2621" max="2816" width="3" style="208"/>
    <col min="2817" max="2828" width="3" style="208" customWidth="1"/>
    <col min="2829" max="2829" width="3.125" style="208" customWidth="1"/>
    <col min="2830" max="2875" width="3" style="208" customWidth="1"/>
    <col min="2876" max="2876" width="3.875" style="208" customWidth="1"/>
    <col min="2877" max="3072" width="3" style="208"/>
    <col min="3073" max="3084" width="3" style="208" customWidth="1"/>
    <col min="3085" max="3085" width="3.125" style="208" customWidth="1"/>
    <col min="3086" max="3131" width="3" style="208" customWidth="1"/>
    <col min="3132" max="3132" width="3.875" style="208" customWidth="1"/>
    <col min="3133" max="3328" width="3" style="208"/>
    <col min="3329" max="3340" width="3" style="208" customWidth="1"/>
    <col min="3341" max="3341" width="3.125" style="208" customWidth="1"/>
    <col min="3342" max="3387" width="3" style="208" customWidth="1"/>
    <col min="3388" max="3388" width="3.875" style="208" customWidth="1"/>
    <col min="3389" max="3584" width="3" style="208"/>
    <col min="3585" max="3596" width="3" style="208" customWidth="1"/>
    <col min="3597" max="3597" width="3.125" style="208" customWidth="1"/>
    <col min="3598" max="3643" width="3" style="208" customWidth="1"/>
    <col min="3644" max="3644" width="3.875" style="208" customWidth="1"/>
    <col min="3645" max="3840" width="3" style="208"/>
    <col min="3841" max="3852" width="3" style="208" customWidth="1"/>
    <col min="3853" max="3853" width="3.125" style="208" customWidth="1"/>
    <col min="3854" max="3899" width="3" style="208" customWidth="1"/>
    <col min="3900" max="3900" width="3.875" style="208" customWidth="1"/>
    <col min="3901" max="4096" width="3" style="208"/>
    <col min="4097" max="4108" width="3" style="208" customWidth="1"/>
    <col min="4109" max="4109" width="3.125" style="208" customWidth="1"/>
    <col min="4110" max="4155" width="3" style="208" customWidth="1"/>
    <col min="4156" max="4156" width="3.875" style="208" customWidth="1"/>
    <col min="4157" max="4352" width="3" style="208"/>
    <col min="4353" max="4364" width="3" style="208" customWidth="1"/>
    <col min="4365" max="4365" width="3.125" style="208" customWidth="1"/>
    <col min="4366" max="4411" width="3" style="208" customWidth="1"/>
    <col min="4412" max="4412" width="3.875" style="208" customWidth="1"/>
    <col min="4413" max="4608" width="3" style="208"/>
    <col min="4609" max="4620" width="3" style="208" customWidth="1"/>
    <col min="4621" max="4621" width="3.125" style="208" customWidth="1"/>
    <col min="4622" max="4667" width="3" style="208" customWidth="1"/>
    <col min="4668" max="4668" width="3.875" style="208" customWidth="1"/>
    <col min="4669" max="4864" width="3" style="208"/>
    <col min="4865" max="4876" width="3" style="208" customWidth="1"/>
    <col min="4877" max="4877" width="3.125" style="208" customWidth="1"/>
    <col min="4878" max="4923" width="3" style="208" customWidth="1"/>
    <col min="4924" max="4924" width="3.875" style="208" customWidth="1"/>
    <col min="4925" max="5120" width="3" style="208"/>
    <col min="5121" max="5132" width="3" style="208" customWidth="1"/>
    <col min="5133" max="5133" width="3.125" style="208" customWidth="1"/>
    <col min="5134" max="5179" width="3" style="208" customWidth="1"/>
    <col min="5180" max="5180" width="3.875" style="208" customWidth="1"/>
    <col min="5181" max="5376" width="3" style="208"/>
    <col min="5377" max="5388" width="3" style="208" customWidth="1"/>
    <col min="5389" max="5389" width="3.125" style="208" customWidth="1"/>
    <col min="5390" max="5435" width="3" style="208" customWidth="1"/>
    <col min="5436" max="5436" width="3.875" style="208" customWidth="1"/>
    <col min="5437" max="5632" width="3" style="208"/>
    <col min="5633" max="5644" width="3" style="208" customWidth="1"/>
    <col min="5645" max="5645" width="3.125" style="208" customWidth="1"/>
    <col min="5646" max="5691" width="3" style="208" customWidth="1"/>
    <col min="5692" max="5692" width="3.875" style="208" customWidth="1"/>
    <col min="5693" max="5888" width="3" style="208"/>
    <col min="5889" max="5900" width="3" style="208" customWidth="1"/>
    <col min="5901" max="5901" width="3.125" style="208" customWidth="1"/>
    <col min="5902" max="5947" width="3" style="208" customWidth="1"/>
    <col min="5948" max="5948" width="3.875" style="208" customWidth="1"/>
    <col min="5949" max="6144" width="3" style="208"/>
    <col min="6145" max="6156" width="3" style="208" customWidth="1"/>
    <col min="6157" max="6157" width="3.125" style="208" customWidth="1"/>
    <col min="6158" max="6203" width="3" style="208" customWidth="1"/>
    <col min="6204" max="6204" width="3.875" style="208" customWidth="1"/>
    <col min="6205" max="6400" width="3" style="208"/>
    <col min="6401" max="6412" width="3" style="208" customWidth="1"/>
    <col min="6413" max="6413" width="3.125" style="208" customWidth="1"/>
    <col min="6414" max="6459" width="3" style="208" customWidth="1"/>
    <col min="6460" max="6460" width="3.875" style="208" customWidth="1"/>
    <col min="6461" max="6656" width="3" style="208"/>
    <col min="6657" max="6668" width="3" style="208" customWidth="1"/>
    <col min="6669" max="6669" width="3.125" style="208" customWidth="1"/>
    <col min="6670" max="6715" width="3" style="208" customWidth="1"/>
    <col min="6716" max="6716" width="3.875" style="208" customWidth="1"/>
    <col min="6717" max="6912" width="3" style="208"/>
    <col min="6913" max="6924" width="3" style="208" customWidth="1"/>
    <col min="6925" max="6925" width="3.125" style="208" customWidth="1"/>
    <col min="6926" max="6971" width="3" style="208" customWidth="1"/>
    <col min="6972" max="6972" width="3.875" style="208" customWidth="1"/>
    <col min="6973" max="7168" width="3" style="208"/>
    <col min="7169" max="7180" width="3" style="208" customWidth="1"/>
    <col min="7181" max="7181" width="3.125" style="208" customWidth="1"/>
    <col min="7182" max="7227" width="3" style="208" customWidth="1"/>
    <col min="7228" max="7228" width="3.875" style="208" customWidth="1"/>
    <col min="7229" max="7424" width="3" style="208"/>
    <col min="7425" max="7436" width="3" style="208" customWidth="1"/>
    <col min="7437" max="7437" width="3.125" style="208" customWidth="1"/>
    <col min="7438" max="7483" width="3" style="208" customWidth="1"/>
    <col min="7484" max="7484" width="3.875" style="208" customWidth="1"/>
    <col min="7485" max="7680" width="3" style="208"/>
    <col min="7681" max="7692" width="3" style="208" customWidth="1"/>
    <col min="7693" max="7693" width="3.125" style="208" customWidth="1"/>
    <col min="7694" max="7739" width="3" style="208" customWidth="1"/>
    <col min="7740" max="7740" width="3.875" style="208" customWidth="1"/>
    <col min="7741" max="7936" width="3" style="208"/>
    <col min="7937" max="7948" width="3" style="208" customWidth="1"/>
    <col min="7949" max="7949" width="3.125" style="208" customWidth="1"/>
    <col min="7950" max="7995" width="3" style="208" customWidth="1"/>
    <col min="7996" max="7996" width="3.875" style="208" customWidth="1"/>
    <col min="7997" max="8192" width="3" style="208"/>
    <col min="8193" max="8204" width="3" style="208" customWidth="1"/>
    <col min="8205" max="8205" width="3.125" style="208" customWidth="1"/>
    <col min="8206" max="8251" width="3" style="208" customWidth="1"/>
    <col min="8252" max="8252" width="3.875" style="208" customWidth="1"/>
    <col min="8253" max="8448" width="3" style="208"/>
    <col min="8449" max="8460" width="3" style="208" customWidth="1"/>
    <col min="8461" max="8461" width="3.125" style="208" customWidth="1"/>
    <col min="8462" max="8507" width="3" style="208" customWidth="1"/>
    <col min="8508" max="8508" width="3.875" style="208" customWidth="1"/>
    <col min="8509" max="8704" width="3" style="208"/>
    <col min="8705" max="8716" width="3" style="208" customWidth="1"/>
    <col min="8717" max="8717" width="3.125" style="208" customWidth="1"/>
    <col min="8718" max="8763" width="3" style="208" customWidth="1"/>
    <col min="8764" max="8764" width="3.875" style="208" customWidth="1"/>
    <col min="8765" max="8960" width="3" style="208"/>
    <col min="8961" max="8972" width="3" style="208" customWidth="1"/>
    <col min="8973" max="8973" width="3.125" style="208" customWidth="1"/>
    <col min="8974" max="9019" width="3" style="208" customWidth="1"/>
    <col min="9020" max="9020" width="3.875" style="208" customWidth="1"/>
    <col min="9021" max="9216" width="3" style="208"/>
    <col min="9217" max="9228" width="3" style="208" customWidth="1"/>
    <col min="9229" max="9229" width="3.125" style="208" customWidth="1"/>
    <col min="9230" max="9275" width="3" style="208" customWidth="1"/>
    <col min="9276" max="9276" width="3.875" style="208" customWidth="1"/>
    <col min="9277" max="9472" width="3" style="208"/>
    <col min="9473" max="9484" width="3" style="208" customWidth="1"/>
    <col min="9485" max="9485" width="3.125" style="208" customWidth="1"/>
    <col min="9486" max="9531" width="3" style="208" customWidth="1"/>
    <col min="9532" max="9532" width="3.875" style="208" customWidth="1"/>
    <col min="9533" max="9728" width="3" style="208"/>
    <col min="9729" max="9740" width="3" style="208" customWidth="1"/>
    <col min="9741" max="9741" width="3.125" style="208" customWidth="1"/>
    <col min="9742" max="9787" width="3" style="208" customWidth="1"/>
    <col min="9788" max="9788" width="3.875" style="208" customWidth="1"/>
    <col min="9789" max="9984" width="3" style="208"/>
    <col min="9985" max="9996" width="3" style="208" customWidth="1"/>
    <col min="9997" max="9997" width="3.125" style="208" customWidth="1"/>
    <col min="9998" max="10043" width="3" style="208" customWidth="1"/>
    <col min="10044" max="10044" width="3.875" style="208" customWidth="1"/>
    <col min="10045" max="10240" width="3" style="208"/>
    <col min="10241" max="10252" width="3" style="208" customWidth="1"/>
    <col min="10253" max="10253" width="3.125" style="208" customWidth="1"/>
    <col min="10254" max="10299" width="3" style="208" customWidth="1"/>
    <col min="10300" max="10300" width="3.875" style="208" customWidth="1"/>
    <col min="10301" max="10496" width="3" style="208"/>
    <col min="10497" max="10508" width="3" style="208" customWidth="1"/>
    <col min="10509" max="10509" width="3.125" style="208" customWidth="1"/>
    <col min="10510" max="10555" width="3" style="208" customWidth="1"/>
    <col min="10556" max="10556" width="3.875" style="208" customWidth="1"/>
    <col min="10557" max="10752" width="3" style="208"/>
    <col min="10753" max="10764" width="3" style="208" customWidth="1"/>
    <col min="10765" max="10765" width="3.125" style="208" customWidth="1"/>
    <col min="10766" max="10811" width="3" style="208" customWidth="1"/>
    <col min="10812" max="10812" width="3.875" style="208" customWidth="1"/>
    <col min="10813" max="11008" width="3" style="208"/>
    <col min="11009" max="11020" width="3" style="208" customWidth="1"/>
    <col min="11021" max="11021" width="3.125" style="208" customWidth="1"/>
    <col min="11022" max="11067" width="3" style="208" customWidth="1"/>
    <col min="11068" max="11068" width="3.875" style="208" customWidth="1"/>
    <col min="11069" max="11264" width="3" style="208"/>
    <col min="11265" max="11276" width="3" style="208" customWidth="1"/>
    <col min="11277" max="11277" width="3.125" style="208" customWidth="1"/>
    <col min="11278" max="11323" width="3" style="208" customWidth="1"/>
    <col min="11324" max="11324" width="3.875" style="208" customWidth="1"/>
    <col min="11325" max="11520" width="3" style="208"/>
    <col min="11521" max="11532" width="3" style="208" customWidth="1"/>
    <col min="11533" max="11533" width="3.125" style="208" customWidth="1"/>
    <col min="11534" max="11579" width="3" style="208" customWidth="1"/>
    <col min="11580" max="11580" width="3.875" style="208" customWidth="1"/>
    <col min="11581" max="11776" width="3" style="208"/>
    <col min="11777" max="11788" width="3" style="208" customWidth="1"/>
    <col min="11789" max="11789" width="3.125" style="208" customWidth="1"/>
    <col min="11790" max="11835" width="3" style="208" customWidth="1"/>
    <col min="11836" max="11836" width="3.875" style="208" customWidth="1"/>
    <col min="11837" max="12032" width="3" style="208"/>
    <col min="12033" max="12044" width="3" style="208" customWidth="1"/>
    <col min="12045" max="12045" width="3.125" style="208" customWidth="1"/>
    <col min="12046" max="12091" width="3" style="208" customWidth="1"/>
    <col min="12092" max="12092" width="3.875" style="208" customWidth="1"/>
    <col min="12093" max="12288" width="3" style="208"/>
    <col min="12289" max="12300" width="3" style="208" customWidth="1"/>
    <col min="12301" max="12301" width="3.125" style="208" customWidth="1"/>
    <col min="12302" max="12347" width="3" style="208" customWidth="1"/>
    <col min="12348" max="12348" width="3.875" style="208" customWidth="1"/>
    <col min="12349" max="12544" width="3" style="208"/>
    <col min="12545" max="12556" width="3" style="208" customWidth="1"/>
    <col min="12557" max="12557" width="3.125" style="208" customWidth="1"/>
    <col min="12558" max="12603" width="3" style="208" customWidth="1"/>
    <col min="12604" max="12604" width="3.875" style="208" customWidth="1"/>
    <col min="12605" max="12800" width="3" style="208"/>
    <col min="12801" max="12812" width="3" style="208" customWidth="1"/>
    <col min="12813" max="12813" width="3.125" style="208" customWidth="1"/>
    <col min="12814" max="12859" width="3" style="208" customWidth="1"/>
    <col min="12860" max="12860" width="3.875" style="208" customWidth="1"/>
    <col min="12861" max="13056" width="3" style="208"/>
    <col min="13057" max="13068" width="3" style="208" customWidth="1"/>
    <col min="13069" max="13069" width="3.125" style="208" customWidth="1"/>
    <col min="13070" max="13115" width="3" style="208" customWidth="1"/>
    <col min="13116" max="13116" width="3.875" style="208" customWidth="1"/>
    <col min="13117" max="13312" width="3" style="208"/>
    <col min="13313" max="13324" width="3" style="208" customWidth="1"/>
    <col min="13325" max="13325" width="3.125" style="208" customWidth="1"/>
    <col min="13326" max="13371" width="3" style="208" customWidth="1"/>
    <col min="13372" max="13372" width="3.875" style="208" customWidth="1"/>
    <col min="13373" max="13568" width="3" style="208"/>
    <col min="13569" max="13580" width="3" style="208" customWidth="1"/>
    <col min="13581" max="13581" width="3.125" style="208" customWidth="1"/>
    <col min="13582" max="13627" width="3" style="208" customWidth="1"/>
    <col min="13628" max="13628" width="3.875" style="208" customWidth="1"/>
    <col min="13629" max="13824" width="3" style="208"/>
    <col min="13825" max="13836" width="3" style="208" customWidth="1"/>
    <col min="13837" max="13837" width="3.125" style="208" customWidth="1"/>
    <col min="13838" max="13883" width="3" style="208" customWidth="1"/>
    <col min="13884" max="13884" width="3.875" style="208" customWidth="1"/>
    <col min="13885" max="14080" width="3" style="208"/>
    <col min="14081" max="14092" width="3" style="208" customWidth="1"/>
    <col min="14093" max="14093" width="3.125" style="208" customWidth="1"/>
    <col min="14094" max="14139" width="3" style="208" customWidth="1"/>
    <col min="14140" max="14140" width="3.875" style="208" customWidth="1"/>
    <col min="14141" max="14336" width="3" style="208"/>
    <col min="14337" max="14348" width="3" style="208" customWidth="1"/>
    <col min="14349" max="14349" width="3.125" style="208" customWidth="1"/>
    <col min="14350" max="14395" width="3" style="208" customWidth="1"/>
    <col min="14396" max="14396" width="3.875" style="208" customWidth="1"/>
    <col min="14397" max="14592" width="3" style="208"/>
    <col min="14593" max="14604" width="3" style="208" customWidth="1"/>
    <col min="14605" max="14605" width="3.125" style="208" customWidth="1"/>
    <col min="14606" max="14651" width="3" style="208" customWidth="1"/>
    <col min="14652" max="14652" width="3.875" style="208" customWidth="1"/>
    <col min="14653" max="14848" width="3" style="208"/>
    <col min="14849" max="14860" width="3" style="208" customWidth="1"/>
    <col min="14861" max="14861" width="3.125" style="208" customWidth="1"/>
    <col min="14862" max="14907" width="3" style="208" customWidth="1"/>
    <col min="14908" max="14908" width="3.875" style="208" customWidth="1"/>
    <col min="14909" max="15104" width="3" style="208"/>
    <col min="15105" max="15116" width="3" style="208" customWidth="1"/>
    <col min="15117" max="15117" width="3.125" style="208" customWidth="1"/>
    <col min="15118" max="15163" width="3" style="208" customWidth="1"/>
    <col min="15164" max="15164" width="3.875" style="208" customWidth="1"/>
    <col min="15165" max="15360" width="3" style="208"/>
    <col min="15361" max="15372" width="3" style="208" customWidth="1"/>
    <col min="15373" max="15373" width="3.125" style="208" customWidth="1"/>
    <col min="15374" max="15419" width="3" style="208" customWidth="1"/>
    <col min="15420" max="15420" width="3.875" style="208" customWidth="1"/>
    <col min="15421" max="15616" width="3" style="208"/>
    <col min="15617" max="15628" width="3" style="208" customWidth="1"/>
    <col min="15629" max="15629" width="3.125" style="208" customWidth="1"/>
    <col min="15630" max="15675" width="3" style="208" customWidth="1"/>
    <col min="15676" max="15676" width="3.875" style="208" customWidth="1"/>
    <col min="15677" max="15872" width="3" style="208"/>
    <col min="15873" max="15884" width="3" style="208" customWidth="1"/>
    <col min="15885" max="15885" width="3.125" style="208" customWidth="1"/>
    <col min="15886" max="15931" width="3" style="208" customWidth="1"/>
    <col min="15932" max="15932" width="3.875" style="208" customWidth="1"/>
    <col min="15933" max="16128" width="3" style="208"/>
    <col min="16129" max="16140" width="3" style="208" customWidth="1"/>
    <col min="16141" max="16141" width="3.125" style="208" customWidth="1"/>
    <col min="16142" max="16187" width="3" style="208" customWidth="1"/>
    <col min="16188" max="16188" width="3.875" style="208" customWidth="1"/>
    <col min="16189" max="16384" width="3" style="208"/>
  </cols>
  <sheetData>
    <row r="1" spans="1:89" s="4" customFormat="1" ht="15" customHeight="1">
      <c r="A1" s="151" t="str">
        <f>表紙!F10</f>
        <v>テレフォンレポートシステム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8"/>
      <c r="R1" s="154" t="s">
        <v>9</v>
      </c>
      <c r="S1" s="155"/>
      <c r="T1" s="155"/>
      <c r="U1" s="155"/>
      <c r="V1" s="155"/>
      <c r="W1" s="309">
        <f>表紙!F11</f>
        <v>0</v>
      </c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1"/>
      <c r="AM1" s="159" t="s">
        <v>58</v>
      </c>
      <c r="AN1" s="312"/>
      <c r="AO1" s="312"/>
      <c r="AP1" s="312"/>
      <c r="AQ1" s="313"/>
      <c r="AR1" s="36" t="str">
        <f>更新履歴!I7</f>
        <v>李梁</v>
      </c>
      <c r="AS1" s="299"/>
      <c r="AT1" s="299"/>
      <c r="AU1" s="299"/>
      <c r="AV1" s="299"/>
      <c r="AW1" s="300"/>
      <c r="AX1" s="301" t="s">
        <v>12</v>
      </c>
      <c r="AY1" s="302"/>
      <c r="AZ1" s="302"/>
      <c r="BA1" s="302"/>
      <c r="BB1" s="303"/>
      <c r="BC1" s="165">
        <f>画面遷移!BC1</f>
        <v>41831</v>
      </c>
      <c r="BD1" s="166"/>
      <c r="BE1" s="166"/>
      <c r="BF1" s="166"/>
      <c r="BG1" s="166"/>
      <c r="BH1" s="167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4" customFormat="1" ht="15.75" customHeight="1">
      <c r="A2" s="168" t="s">
        <v>61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5"/>
      <c r="R2" s="171" t="s">
        <v>14</v>
      </c>
      <c r="S2" s="171"/>
      <c r="T2" s="171"/>
      <c r="U2" s="171"/>
      <c r="V2" s="172"/>
      <c r="W2" s="173" t="str">
        <f>表紙!F12</f>
        <v>新規社員</v>
      </c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5"/>
      <c r="AM2" s="176" t="s">
        <v>15</v>
      </c>
      <c r="AN2" s="177"/>
      <c r="AO2" s="177"/>
      <c r="AP2" s="177"/>
      <c r="AQ2" s="178"/>
      <c r="AR2" s="57" t="s">
        <v>16</v>
      </c>
      <c r="AS2" s="179"/>
      <c r="AT2" s="179"/>
      <c r="AU2" s="179"/>
      <c r="AV2" s="179"/>
      <c r="AW2" s="180"/>
      <c r="AX2" s="181" t="s">
        <v>30</v>
      </c>
      <c r="AY2" s="182"/>
      <c r="AZ2" s="182"/>
      <c r="BA2" s="182"/>
      <c r="BB2" s="183"/>
      <c r="BC2" s="60">
        <v>41831</v>
      </c>
      <c r="BD2" s="61"/>
      <c r="BE2" s="61"/>
      <c r="BF2" s="61"/>
      <c r="BG2" s="61"/>
      <c r="BH2" s="62"/>
    </row>
    <row r="3" spans="1:89" s="4" customFormat="1" ht="15.75" customHeight="1" thickBot="1">
      <c r="A3" s="316"/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8"/>
      <c r="R3" s="188"/>
      <c r="S3" s="188"/>
      <c r="T3" s="188"/>
      <c r="U3" s="188"/>
      <c r="V3" s="189"/>
      <c r="W3" s="190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2"/>
      <c r="AM3" s="193" t="s">
        <v>18</v>
      </c>
      <c r="AN3" s="194"/>
      <c r="AO3" s="194"/>
      <c r="AP3" s="194"/>
      <c r="AQ3" s="195"/>
      <c r="AR3" s="196"/>
      <c r="AS3" s="197"/>
      <c r="AT3" s="197"/>
      <c r="AU3" s="197"/>
      <c r="AV3" s="197"/>
      <c r="AW3" s="198"/>
      <c r="AX3" s="193" t="s">
        <v>19</v>
      </c>
      <c r="AY3" s="194"/>
      <c r="AZ3" s="194"/>
      <c r="BA3" s="194"/>
      <c r="BB3" s="195"/>
      <c r="BC3" s="199"/>
      <c r="BD3" s="200"/>
      <c r="BE3" s="200"/>
      <c r="BF3" s="200"/>
      <c r="BG3" s="200"/>
      <c r="BH3" s="201"/>
    </row>
    <row r="4" spans="1:89" s="203" customFormat="1" ht="6" customHeight="1"/>
    <row r="5" spans="1:89" ht="15.75" customHeight="1">
      <c r="A5" s="319" t="s">
        <v>62</v>
      </c>
      <c r="B5" s="320"/>
      <c r="C5" s="321" t="s">
        <v>63</v>
      </c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1" t="s">
        <v>64</v>
      </c>
      <c r="T5" s="322"/>
      <c r="U5" s="322"/>
      <c r="V5" s="322"/>
      <c r="W5" s="322"/>
      <c r="X5" s="322"/>
      <c r="Y5" s="322"/>
      <c r="Z5" s="322"/>
      <c r="AA5" s="322"/>
      <c r="AB5" s="322"/>
      <c r="AC5" s="321" t="s">
        <v>65</v>
      </c>
      <c r="AD5" s="322"/>
      <c r="AE5" s="322"/>
      <c r="AF5" s="322"/>
      <c r="AG5" s="322"/>
      <c r="AH5" s="322"/>
      <c r="AI5" s="322"/>
      <c r="AJ5" s="322"/>
      <c r="AK5" s="322"/>
      <c r="AL5" s="323"/>
      <c r="AM5" s="324" t="s">
        <v>66</v>
      </c>
      <c r="AN5" s="325"/>
      <c r="AO5" s="325"/>
      <c r="AP5" s="325"/>
      <c r="AQ5" s="325"/>
      <c r="AR5" s="325"/>
      <c r="AS5" s="325"/>
      <c r="AT5" s="325"/>
      <c r="AU5" s="325"/>
      <c r="AV5" s="325"/>
      <c r="AW5" s="325"/>
      <c r="AX5" s="325"/>
      <c r="AY5" s="326"/>
      <c r="AZ5" s="327" t="s">
        <v>67</v>
      </c>
      <c r="BA5" s="328"/>
      <c r="BB5" s="328"/>
      <c r="BC5" s="328"/>
      <c r="BD5" s="328"/>
      <c r="BE5" s="328"/>
      <c r="BF5" s="328"/>
      <c r="BG5" s="328"/>
      <c r="BH5" s="329"/>
    </row>
    <row r="6" spans="1:89" ht="11.25" customHeight="1">
      <c r="A6" s="330"/>
      <c r="B6" s="331"/>
      <c r="C6" s="321" t="s">
        <v>68</v>
      </c>
      <c r="D6" s="322"/>
      <c r="E6" s="322"/>
      <c r="F6" s="322"/>
      <c r="G6" s="322"/>
      <c r="H6" s="322"/>
      <c r="I6" s="332"/>
      <c r="J6" s="333"/>
      <c r="K6" s="321" t="s">
        <v>69</v>
      </c>
      <c r="L6" s="332"/>
      <c r="M6" s="332"/>
      <c r="N6" s="332"/>
      <c r="O6" s="332"/>
      <c r="P6" s="332"/>
      <c r="Q6" s="322"/>
      <c r="R6" s="323"/>
      <c r="S6" s="321" t="s">
        <v>70</v>
      </c>
      <c r="T6" s="322"/>
      <c r="U6" s="322"/>
      <c r="V6" s="322"/>
      <c r="W6" s="322"/>
      <c r="X6" s="322"/>
      <c r="Y6" s="322"/>
      <c r="Z6" s="322"/>
      <c r="AA6" s="322"/>
      <c r="AB6" s="334"/>
      <c r="AC6" s="321" t="s">
        <v>70</v>
      </c>
      <c r="AD6" s="322"/>
      <c r="AE6" s="322"/>
      <c r="AF6" s="322"/>
      <c r="AG6" s="322"/>
      <c r="AH6" s="322"/>
      <c r="AI6" s="322"/>
      <c r="AJ6" s="322"/>
      <c r="AK6" s="322"/>
      <c r="AL6" s="335"/>
      <c r="AM6" s="336"/>
      <c r="AN6" s="337"/>
      <c r="AO6" s="337"/>
      <c r="AP6" s="337"/>
      <c r="AQ6" s="337"/>
      <c r="AR6" s="337"/>
      <c r="AS6" s="337"/>
      <c r="AT6" s="337"/>
      <c r="AU6" s="337"/>
      <c r="AV6" s="337"/>
      <c r="AW6" s="337"/>
      <c r="AX6" s="337"/>
      <c r="AY6" s="338"/>
      <c r="AZ6" s="339" t="s">
        <v>71</v>
      </c>
      <c r="BA6" s="340"/>
      <c r="BB6" s="341"/>
      <c r="BC6" s="339" t="s">
        <v>72</v>
      </c>
      <c r="BD6" s="341"/>
      <c r="BE6" s="340" t="s">
        <v>73</v>
      </c>
      <c r="BF6" s="341"/>
      <c r="BG6" s="342" t="s">
        <v>74</v>
      </c>
      <c r="BH6" s="343"/>
      <c r="BI6" s="344">
        <f>COUNTIF(BG7:BH22,"&gt;=1")</f>
        <v>0</v>
      </c>
    </row>
    <row r="7" spans="1:89" ht="11.25" customHeight="1">
      <c r="A7" s="345"/>
      <c r="B7" s="346"/>
      <c r="C7" s="347"/>
      <c r="D7" s="348"/>
      <c r="E7" s="348"/>
      <c r="F7" s="348"/>
      <c r="G7" s="348"/>
      <c r="H7" s="348"/>
      <c r="I7" s="348"/>
      <c r="J7" s="349"/>
      <c r="K7" s="348"/>
      <c r="L7" s="348"/>
      <c r="M7" s="348"/>
      <c r="N7" s="348"/>
      <c r="O7" s="348"/>
      <c r="P7" s="348"/>
      <c r="Q7" s="348"/>
      <c r="R7" s="349"/>
      <c r="S7" s="350"/>
      <c r="T7" s="348"/>
      <c r="U7" s="348"/>
      <c r="V7" s="348"/>
      <c r="W7" s="348"/>
      <c r="X7" s="348"/>
      <c r="Y7" s="348"/>
      <c r="Z7" s="348"/>
      <c r="AA7" s="348"/>
      <c r="AB7" s="348"/>
      <c r="AC7" s="351"/>
      <c r="AD7" s="348"/>
      <c r="AE7" s="348"/>
      <c r="AF7" s="348"/>
      <c r="AG7" s="348"/>
      <c r="AH7" s="348"/>
      <c r="AI7" s="248"/>
      <c r="AJ7" s="248"/>
      <c r="AK7" s="248"/>
      <c r="AL7" s="352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353"/>
      <c r="BA7" s="354"/>
      <c r="BB7" s="355"/>
      <c r="BC7" s="356"/>
      <c r="BD7" s="357"/>
      <c r="BE7" s="356"/>
      <c r="BF7" s="358"/>
      <c r="BG7" s="359"/>
      <c r="BH7" s="357"/>
    </row>
    <row r="8" spans="1:89" ht="11.25" customHeight="1">
      <c r="A8" s="360"/>
      <c r="B8" s="361"/>
      <c r="C8" s="351"/>
      <c r="D8" s="362"/>
      <c r="E8" s="362"/>
      <c r="F8" s="362"/>
      <c r="G8" s="362"/>
      <c r="H8" s="362"/>
      <c r="I8" s="350"/>
      <c r="J8" s="363"/>
      <c r="K8" s="350"/>
      <c r="L8" s="350"/>
      <c r="M8" s="350"/>
      <c r="N8" s="350"/>
      <c r="O8" s="350"/>
      <c r="P8" s="350"/>
      <c r="Q8" s="350"/>
      <c r="R8" s="363"/>
      <c r="S8" s="350"/>
      <c r="T8" s="362"/>
      <c r="U8" s="362"/>
      <c r="V8" s="362"/>
      <c r="W8" s="362"/>
      <c r="X8" s="362"/>
      <c r="Y8" s="362"/>
      <c r="Z8" s="362"/>
      <c r="AA8" s="362"/>
      <c r="AB8" s="350"/>
      <c r="AC8" s="351"/>
      <c r="AD8" s="350"/>
      <c r="AE8" s="350"/>
      <c r="AF8" s="350"/>
      <c r="AG8" s="350"/>
      <c r="AH8" s="350"/>
      <c r="AI8" s="350"/>
      <c r="AJ8" s="266"/>
      <c r="AK8" s="266"/>
      <c r="AL8" s="364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6"/>
      <c r="AX8" s="266"/>
      <c r="AY8" s="266"/>
      <c r="AZ8" s="365"/>
      <c r="BA8" s="266"/>
      <c r="BB8" s="364"/>
      <c r="BC8" s="266"/>
      <c r="BD8" s="364"/>
      <c r="BE8" s="266"/>
      <c r="BF8" s="266"/>
      <c r="BG8" s="366"/>
      <c r="BH8" s="367"/>
    </row>
    <row r="9" spans="1:89" ht="11.25" customHeight="1">
      <c r="A9" s="368"/>
      <c r="B9" s="369"/>
      <c r="C9" s="351"/>
      <c r="D9" s="362"/>
      <c r="E9" s="362"/>
      <c r="F9" s="362"/>
      <c r="G9" s="362"/>
      <c r="H9" s="362"/>
      <c r="I9" s="350"/>
      <c r="J9" s="363"/>
      <c r="K9" s="350"/>
      <c r="L9" s="350"/>
      <c r="M9" s="350"/>
      <c r="N9" s="350"/>
      <c r="O9" s="350"/>
      <c r="P9" s="350"/>
      <c r="Q9" s="350"/>
      <c r="R9" s="363"/>
      <c r="S9" s="351"/>
      <c r="T9" s="362"/>
      <c r="U9" s="362"/>
      <c r="V9" s="362"/>
      <c r="W9" s="362"/>
      <c r="X9" s="362"/>
      <c r="Y9" s="362"/>
      <c r="Z9" s="362"/>
      <c r="AA9" s="362"/>
      <c r="AB9" s="350"/>
      <c r="AC9" s="351"/>
      <c r="AD9" s="350"/>
      <c r="AE9" s="350"/>
      <c r="AF9" s="350"/>
      <c r="AG9" s="350"/>
      <c r="AH9" s="350"/>
      <c r="AI9" s="350"/>
      <c r="AJ9" s="266"/>
      <c r="AK9" s="266"/>
      <c r="AL9" s="364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365"/>
      <c r="BA9" s="266"/>
      <c r="BB9" s="364"/>
      <c r="BC9" s="266"/>
      <c r="BD9" s="364"/>
      <c r="BE9" s="266"/>
      <c r="BF9" s="266"/>
      <c r="BG9" s="370"/>
      <c r="BH9" s="371"/>
    </row>
    <row r="10" spans="1:89" ht="11.25" customHeight="1">
      <c r="A10" s="372"/>
      <c r="B10" s="373"/>
      <c r="C10" s="350"/>
      <c r="D10" s="362"/>
      <c r="E10" s="362"/>
      <c r="F10" s="362"/>
      <c r="G10" s="362"/>
      <c r="H10" s="362"/>
      <c r="I10" s="350"/>
      <c r="J10" s="363"/>
      <c r="K10" s="350"/>
      <c r="L10" s="350"/>
      <c r="M10" s="350"/>
      <c r="N10" s="350"/>
      <c r="O10" s="350"/>
      <c r="P10" s="350"/>
      <c r="Q10" s="350"/>
      <c r="R10" s="363"/>
      <c r="S10" s="374"/>
      <c r="T10" s="362"/>
      <c r="U10" s="362"/>
      <c r="V10" s="362"/>
      <c r="W10" s="362"/>
      <c r="X10" s="362"/>
      <c r="Y10" s="362"/>
      <c r="Z10" s="362"/>
      <c r="AA10" s="362"/>
      <c r="AB10" s="350"/>
      <c r="AC10" s="351"/>
      <c r="AD10" s="375"/>
      <c r="AE10" s="375"/>
      <c r="AF10" s="375"/>
      <c r="AG10" s="375"/>
      <c r="AH10" s="375"/>
      <c r="AI10" s="375"/>
      <c r="AJ10" s="375"/>
      <c r="AK10" s="375"/>
      <c r="AL10" s="376"/>
      <c r="AM10" s="375"/>
      <c r="AN10" s="375"/>
      <c r="AO10" s="375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365"/>
      <c r="BA10" s="266"/>
      <c r="BB10" s="364"/>
      <c r="BC10" s="266"/>
      <c r="BD10" s="364"/>
      <c r="BE10" s="266"/>
      <c r="BF10" s="266"/>
      <c r="BG10" s="366"/>
      <c r="BH10" s="367"/>
    </row>
    <row r="11" spans="1:89" ht="11.25" customHeight="1">
      <c r="A11" s="377"/>
      <c r="B11" s="369"/>
      <c r="C11" s="351"/>
      <c r="D11" s="362"/>
      <c r="E11" s="362"/>
      <c r="F11" s="362"/>
      <c r="G11" s="362"/>
      <c r="H11" s="362"/>
      <c r="I11" s="350"/>
      <c r="J11" s="363"/>
      <c r="K11" s="350"/>
      <c r="L11" s="350"/>
      <c r="M11" s="350"/>
      <c r="N11" s="350"/>
      <c r="O11" s="350"/>
      <c r="P11" s="350"/>
      <c r="Q11" s="350"/>
      <c r="R11" s="363"/>
      <c r="S11" s="374"/>
      <c r="T11" s="362"/>
      <c r="U11" s="362"/>
      <c r="V11" s="362"/>
      <c r="W11" s="362"/>
      <c r="X11" s="362"/>
      <c r="Y11" s="362"/>
      <c r="Z11" s="362"/>
      <c r="AA11" s="362"/>
      <c r="AB11" s="350"/>
      <c r="AC11" s="351"/>
      <c r="AD11" s="375"/>
      <c r="AE11" s="375"/>
      <c r="AF11" s="375"/>
      <c r="AG11" s="375"/>
      <c r="AH11" s="375"/>
      <c r="AI11" s="375"/>
      <c r="AJ11" s="375"/>
      <c r="AK11" s="375"/>
      <c r="AL11" s="376"/>
      <c r="AM11" s="375"/>
      <c r="AN11" s="375"/>
      <c r="AO11" s="375"/>
      <c r="AP11" s="266"/>
      <c r="AQ11" s="266"/>
      <c r="AR11" s="266"/>
      <c r="AS11" s="266"/>
      <c r="AT11" s="266"/>
      <c r="AU11" s="266"/>
      <c r="AV11" s="266"/>
      <c r="AW11" s="266"/>
      <c r="AX11" s="266"/>
      <c r="AY11" s="266"/>
      <c r="AZ11" s="365"/>
      <c r="BA11" s="266"/>
      <c r="BB11" s="364"/>
      <c r="BC11" s="266"/>
      <c r="BD11" s="364"/>
      <c r="BE11" s="266"/>
      <c r="BF11" s="266"/>
      <c r="BG11" s="370"/>
      <c r="BH11" s="371"/>
    </row>
    <row r="12" spans="1:89" ht="11.25" customHeight="1">
      <c r="A12" s="368"/>
      <c r="B12" s="369"/>
      <c r="C12" s="351"/>
      <c r="D12" s="362"/>
      <c r="E12" s="362"/>
      <c r="F12" s="362"/>
      <c r="G12" s="362"/>
      <c r="H12" s="362"/>
      <c r="I12" s="350"/>
      <c r="J12" s="363"/>
      <c r="K12" s="350"/>
      <c r="L12" s="350"/>
      <c r="M12" s="350"/>
      <c r="N12" s="350"/>
      <c r="O12" s="350"/>
      <c r="P12" s="350"/>
      <c r="Q12" s="350"/>
      <c r="R12" s="363"/>
      <c r="S12" s="378"/>
      <c r="T12" s="362"/>
      <c r="U12" s="362"/>
      <c r="V12" s="362"/>
      <c r="W12" s="362"/>
      <c r="X12" s="362"/>
      <c r="Y12" s="362"/>
      <c r="Z12" s="362"/>
      <c r="AA12" s="362"/>
      <c r="AB12" s="375"/>
      <c r="AC12" s="379"/>
      <c r="AD12" s="375"/>
      <c r="AE12" s="375"/>
      <c r="AF12" s="375"/>
      <c r="AG12" s="375"/>
      <c r="AH12" s="375"/>
      <c r="AI12" s="375"/>
      <c r="AJ12" s="375"/>
      <c r="AK12" s="375"/>
      <c r="AL12" s="376"/>
      <c r="AM12" s="375"/>
      <c r="AN12" s="375"/>
      <c r="AO12" s="375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365"/>
      <c r="BA12" s="266"/>
      <c r="BB12" s="364"/>
      <c r="BC12" s="266"/>
      <c r="BD12" s="364"/>
      <c r="BE12" s="266"/>
      <c r="BF12" s="266"/>
      <c r="BG12" s="370"/>
      <c r="BH12" s="371"/>
    </row>
    <row r="13" spans="1:89" ht="11.25" customHeight="1">
      <c r="A13" s="372"/>
      <c r="B13" s="373"/>
      <c r="C13" s="351"/>
      <c r="D13" s="362"/>
      <c r="E13" s="362"/>
      <c r="F13" s="362"/>
      <c r="G13" s="362"/>
      <c r="H13" s="362"/>
      <c r="I13" s="350"/>
      <c r="J13" s="363"/>
      <c r="K13" s="350"/>
      <c r="L13" s="350"/>
      <c r="M13" s="350"/>
      <c r="N13" s="350"/>
      <c r="O13" s="350"/>
      <c r="P13" s="350"/>
      <c r="Q13" s="350"/>
      <c r="R13" s="363"/>
      <c r="S13" s="378"/>
      <c r="T13" s="362"/>
      <c r="U13" s="362"/>
      <c r="V13" s="362"/>
      <c r="W13" s="362"/>
      <c r="X13" s="362"/>
      <c r="Y13" s="362"/>
      <c r="Z13" s="362"/>
      <c r="AA13" s="362"/>
      <c r="AB13" s="350"/>
      <c r="AC13" s="351"/>
      <c r="AD13" s="375"/>
      <c r="AE13" s="375"/>
      <c r="AF13" s="375"/>
      <c r="AG13" s="375"/>
      <c r="AH13" s="375"/>
      <c r="AI13" s="375"/>
      <c r="AJ13" s="375"/>
      <c r="AK13" s="375"/>
      <c r="AL13" s="376"/>
      <c r="AM13" s="375"/>
      <c r="AN13" s="375"/>
      <c r="AO13" s="375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365"/>
      <c r="BA13" s="266"/>
      <c r="BB13" s="364"/>
      <c r="BC13" s="266"/>
      <c r="BD13" s="364"/>
      <c r="BE13" s="266"/>
      <c r="BF13" s="266"/>
      <c r="BG13" s="366"/>
      <c r="BH13" s="367"/>
    </row>
    <row r="14" spans="1:89" ht="11.25" customHeight="1">
      <c r="A14" s="377"/>
      <c r="B14" s="369"/>
      <c r="C14" s="351"/>
      <c r="D14" s="362"/>
      <c r="E14" s="362"/>
      <c r="F14" s="362"/>
      <c r="G14" s="362"/>
      <c r="H14" s="362"/>
      <c r="I14" s="350"/>
      <c r="J14" s="363"/>
      <c r="K14" s="350"/>
      <c r="L14" s="350"/>
      <c r="M14" s="350"/>
      <c r="N14" s="350"/>
      <c r="O14" s="350"/>
      <c r="P14" s="350"/>
      <c r="Q14" s="350"/>
      <c r="R14" s="363"/>
      <c r="S14" s="378"/>
      <c r="T14" s="362"/>
      <c r="U14" s="362"/>
      <c r="V14" s="362"/>
      <c r="W14" s="362"/>
      <c r="X14" s="362"/>
      <c r="Y14" s="362"/>
      <c r="Z14" s="362"/>
      <c r="AA14" s="362"/>
      <c r="AB14" s="350"/>
      <c r="AC14" s="380"/>
      <c r="AD14" s="375"/>
      <c r="AE14" s="381"/>
      <c r="AF14" s="381"/>
      <c r="AG14" s="381"/>
      <c r="AH14" s="381"/>
      <c r="AI14" s="381"/>
      <c r="AJ14" s="375"/>
      <c r="AK14" s="375"/>
      <c r="AL14" s="376"/>
      <c r="AM14" s="375"/>
      <c r="AN14" s="375"/>
      <c r="AO14" s="375"/>
      <c r="AP14" s="266"/>
      <c r="AQ14" s="266"/>
      <c r="AR14" s="266"/>
      <c r="AS14" s="266"/>
      <c r="AT14" s="266"/>
      <c r="AU14" s="266"/>
      <c r="AV14" s="266"/>
      <c r="AW14" s="266"/>
      <c r="AX14" s="266"/>
      <c r="AY14" s="266"/>
      <c r="AZ14" s="365"/>
      <c r="BA14" s="266"/>
      <c r="BB14" s="364"/>
      <c r="BC14" s="266"/>
      <c r="BD14" s="364"/>
      <c r="BE14" s="266"/>
      <c r="BF14" s="266"/>
      <c r="BG14" s="370"/>
      <c r="BH14" s="371"/>
    </row>
    <row r="15" spans="1:89" ht="11.25" customHeight="1">
      <c r="A15" s="382"/>
      <c r="B15" s="383"/>
      <c r="C15" s="351"/>
      <c r="D15" s="362"/>
      <c r="E15" s="362"/>
      <c r="F15" s="362"/>
      <c r="G15" s="362"/>
      <c r="H15" s="362"/>
      <c r="I15" s="350"/>
      <c r="J15" s="363"/>
      <c r="K15" s="350"/>
      <c r="L15" s="350"/>
      <c r="M15" s="350"/>
      <c r="N15" s="350"/>
      <c r="O15" s="350"/>
      <c r="P15" s="350"/>
      <c r="Q15" s="350"/>
      <c r="R15" s="363"/>
      <c r="S15" s="378"/>
      <c r="T15" s="362"/>
      <c r="U15" s="362"/>
      <c r="V15" s="362"/>
      <c r="W15" s="362"/>
      <c r="X15" s="362"/>
      <c r="Y15" s="362"/>
      <c r="Z15" s="362"/>
      <c r="AA15" s="362"/>
      <c r="AB15" s="375"/>
      <c r="AC15" s="380"/>
      <c r="AD15" s="375"/>
      <c r="AE15" s="350"/>
      <c r="AF15" s="350"/>
      <c r="AG15" s="350"/>
      <c r="AH15" s="350"/>
      <c r="AI15" s="350"/>
      <c r="AJ15" s="266"/>
      <c r="AK15" s="266"/>
      <c r="AL15" s="364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6"/>
      <c r="AX15" s="266"/>
      <c r="AY15" s="266"/>
      <c r="AZ15" s="365"/>
      <c r="BA15" s="266"/>
      <c r="BB15" s="364"/>
      <c r="BC15" s="266"/>
      <c r="BD15" s="364"/>
      <c r="BE15" s="266"/>
      <c r="BF15" s="266"/>
      <c r="BG15" s="366"/>
      <c r="BH15" s="367"/>
    </row>
    <row r="16" spans="1:89" ht="11.25" customHeight="1">
      <c r="A16" s="372"/>
      <c r="B16" s="373"/>
      <c r="C16" s="351"/>
      <c r="D16" s="362"/>
      <c r="E16" s="362"/>
      <c r="F16" s="362"/>
      <c r="G16" s="362"/>
      <c r="H16" s="362"/>
      <c r="I16" s="350"/>
      <c r="J16" s="363"/>
      <c r="K16" s="350"/>
      <c r="L16" s="350"/>
      <c r="M16" s="350"/>
      <c r="N16" s="350"/>
      <c r="O16" s="350"/>
      <c r="P16" s="350"/>
      <c r="Q16" s="350"/>
      <c r="R16" s="363"/>
      <c r="S16" s="350"/>
      <c r="T16" s="362"/>
      <c r="U16" s="362"/>
      <c r="V16" s="362"/>
      <c r="W16" s="362"/>
      <c r="X16" s="362"/>
      <c r="Y16" s="362"/>
      <c r="Z16" s="362"/>
      <c r="AA16" s="362"/>
      <c r="AB16" s="350"/>
      <c r="AC16" s="351"/>
      <c r="AD16" s="375"/>
      <c r="AE16" s="375"/>
      <c r="AF16" s="375"/>
      <c r="AG16" s="375"/>
      <c r="AH16" s="375"/>
      <c r="AI16" s="375"/>
      <c r="AJ16" s="375"/>
      <c r="AK16" s="375"/>
      <c r="AL16" s="376"/>
      <c r="AM16" s="375"/>
      <c r="AN16" s="375"/>
      <c r="AO16" s="375"/>
      <c r="AP16" s="266"/>
      <c r="AQ16" s="266"/>
      <c r="AR16" s="266"/>
      <c r="AS16" s="266"/>
      <c r="AT16" s="266"/>
      <c r="AU16" s="266"/>
      <c r="AV16" s="266"/>
      <c r="AW16" s="266"/>
      <c r="AX16" s="266"/>
      <c r="AY16" s="266"/>
      <c r="AZ16" s="365"/>
      <c r="BA16" s="266"/>
      <c r="BB16" s="364"/>
      <c r="BC16" s="266"/>
      <c r="BD16" s="364"/>
      <c r="BE16" s="266"/>
      <c r="BF16" s="266"/>
      <c r="BG16" s="366"/>
      <c r="BH16" s="367"/>
    </row>
    <row r="17" spans="1:60" ht="11.25" customHeight="1">
      <c r="A17" s="377"/>
      <c r="B17" s="369"/>
      <c r="C17" s="351"/>
      <c r="D17" s="362"/>
      <c r="E17" s="362"/>
      <c r="F17" s="362"/>
      <c r="G17" s="362"/>
      <c r="H17" s="362"/>
      <c r="I17" s="350"/>
      <c r="J17" s="363"/>
      <c r="K17" s="350"/>
      <c r="L17" s="350"/>
      <c r="M17" s="350"/>
      <c r="N17" s="350"/>
      <c r="O17" s="350"/>
      <c r="P17" s="350"/>
      <c r="Q17" s="350"/>
      <c r="R17" s="363"/>
      <c r="S17" s="350"/>
      <c r="T17" s="362"/>
      <c r="U17" s="362"/>
      <c r="V17" s="362"/>
      <c r="W17" s="362"/>
      <c r="X17" s="362"/>
      <c r="Y17" s="362"/>
      <c r="Z17" s="362"/>
      <c r="AA17" s="362"/>
      <c r="AB17" s="350"/>
      <c r="AC17" s="351"/>
      <c r="AD17" s="375"/>
      <c r="AE17" s="381"/>
      <c r="AF17" s="381"/>
      <c r="AG17" s="381"/>
      <c r="AH17" s="381"/>
      <c r="AI17" s="381"/>
      <c r="AJ17" s="375"/>
      <c r="AK17" s="375"/>
      <c r="AL17" s="376"/>
      <c r="AM17" s="375"/>
      <c r="AN17" s="375"/>
      <c r="AO17" s="375"/>
      <c r="AP17" s="266"/>
      <c r="AQ17" s="266"/>
      <c r="AR17" s="266"/>
      <c r="AS17" s="266"/>
      <c r="AT17" s="266"/>
      <c r="AU17" s="266"/>
      <c r="AV17" s="266"/>
      <c r="AW17" s="266"/>
      <c r="AX17" s="266"/>
      <c r="AY17" s="266"/>
      <c r="AZ17" s="365"/>
      <c r="BA17" s="266"/>
      <c r="BB17" s="364"/>
      <c r="BC17" s="266"/>
      <c r="BD17" s="364"/>
      <c r="BE17" s="266"/>
      <c r="BF17" s="266"/>
      <c r="BG17" s="370"/>
      <c r="BH17" s="371"/>
    </row>
    <row r="18" spans="1:60" ht="11.25" customHeight="1">
      <c r="A18" s="368"/>
      <c r="B18" s="369"/>
      <c r="C18" s="351"/>
      <c r="D18" s="362"/>
      <c r="E18" s="362"/>
      <c r="F18" s="362"/>
      <c r="G18" s="362"/>
      <c r="H18" s="362"/>
      <c r="I18" s="350"/>
      <c r="J18" s="363"/>
      <c r="K18" s="350"/>
      <c r="L18" s="350"/>
      <c r="M18" s="350"/>
      <c r="N18" s="350"/>
      <c r="O18" s="350"/>
      <c r="P18" s="350"/>
      <c r="Q18" s="350"/>
      <c r="R18" s="363"/>
      <c r="S18" s="351"/>
      <c r="T18" s="362"/>
      <c r="U18" s="362"/>
      <c r="V18" s="362"/>
      <c r="W18" s="362"/>
      <c r="X18" s="362"/>
      <c r="Y18" s="362"/>
      <c r="Z18" s="362"/>
      <c r="AA18" s="362"/>
      <c r="AB18" s="375"/>
      <c r="AC18" s="379"/>
      <c r="AD18" s="375"/>
      <c r="AE18" s="350"/>
      <c r="AF18" s="350"/>
      <c r="AG18" s="350"/>
      <c r="AH18" s="350"/>
      <c r="AI18" s="350"/>
      <c r="AJ18" s="266"/>
      <c r="AK18" s="266"/>
      <c r="AL18" s="364"/>
      <c r="AM18" s="266"/>
      <c r="AN18" s="266"/>
      <c r="AO18" s="266"/>
      <c r="AP18" s="266"/>
      <c r="AQ18" s="266"/>
      <c r="AR18" s="266"/>
      <c r="AS18" s="266"/>
      <c r="AT18" s="266"/>
      <c r="AU18" s="266"/>
      <c r="AV18" s="266"/>
      <c r="AW18" s="266"/>
      <c r="AX18" s="266"/>
      <c r="AY18" s="266"/>
      <c r="AZ18" s="365"/>
      <c r="BA18" s="266"/>
      <c r="BB18" s="364"/>
      <c r="BC18" s="266"/>
      <c r="BD18" s="364"/>
      <c r="BE18" s="266"/>
      <c r="BF18" s="266"/>
      <c r="BG18" s="366"/>
      <c r="BH18" s="367"/>
    </row>
    <row r="19" spans="1:60" ht="11.25" customHeight="1">
      <c r="A19" s="372"/>
      <c r="B19" s="373"/>
      <c r="C19" s="351"/>
      <c r="D19" s="362"/>
      <c r="E19" s="362"/>
      <c r="F19" s="362"/>
      <c r="G19" s="362"/>
      <c r="H19" s="362"/>
      <c r="I19" s="350"/>
      <c r="J19" s="363"/>
      <c r="K19" s="350"/>
      <c r="L19" s="350"/>
      <c r="M19" s="350"/>
      <c r="N19" s="350"/>
      <c r="O19" s="350"/>
      <c r="P19" s="350"/>
      <c r="Q19" s="350"/>
      <c r="R19" s="363"/>
      <c r="S19" s="350"/>
      <c r="T19" s="362"/>
      <c r="U19" s="362"/>
      <c r="V19" s="362"/>
      <c r="W19" s="362"/>
      <c r="X19" s="362"/>
      <c r="Y19" s="362"/>
      <c r="Z19" s="362"/>
      <c r="AA19" s="362"/>
      <c r="AB19" s="350"/>
      <c r="AC19" s="351"/>
      <c r="AD19" s="350"/>
      <c r="AE19" s="350"/>
      <c r="AF19" s="350"/>
      <c r="AG19" s="350"/>
      <c r="AH19" s="350"/>
      <c r="AI19" s="350"/>
      <c r="AJ19" s="266"/>
      <c r="AK19" s="266"/>
      <c r="AL19" s="364"/>
      <c r="AM19" s="266"/>
      <c r="AN19" s="266"/>
      <c r="AO19" s="266"/>
      <c r="AP19" s="266"/>
      <c r="AQ19" s="266"/>
      <c r="AR19" s="266"/>
      <c r="AS19" s="266"/>
      <c r="AT19" s="266"/>
      <c r="AU19" s="266"/>
      <c r="AV19" s="266"/>
      <c r="AW19" s="266"/>
      <c r="AX19" s="266"/>
      <c r="AY19" s="266"/>
      <c r="AZ19" s="365"/>
      <c r="BA19" s="266"/>
      <c r="BB19" s="364"/>
      <c r="BC19" s="266"/>
      <c r="BD19" s="364"/>
      <c r="BE19" s="266"/>
      <c r="BF19" s="266"/>
      <c r="BG19" s="366"/>
      <c r="BH19" s="367"/>
    </row>
    <row r="20" spans="1:60" ht="11.25" customHeight="1">
      <c r="A20" s="382"/>
      <c r="B20" s="383"/>
      <c r="C20" s="350"/>
      <c r="D20" s="362"/>
      <c r="E20" s="362"/>
      <c r="F20" s="362"/>
      <c r="G20" s="362"/>
      <c r="H20" s="362"/>
      <c r="I20" s="350"/>
      <c r="J20" s="363"/>
      <c r="K20" s="350"/>
      <c r="L20" s="350"/>
      <c r="M20" s="350"/>
      <c r="N20" s="350"/>
      <c r="O20" s="350"/>
      <c r="P20" s="350"/>
      <c r="Q20" s="350"/>
      <c r="R20" s="363"/>
      <c r="S20" s="350"/>
      <c r="T20" s="362"/>
      <c r="U20" s="362"/>
      <c r="V20" s="362"/>
      <c r="W20" s="362"/>
      <c r="X20" s="362"/>
      <c r="Y20" s="362"/>
      <c r="Z20" s="362"/>
      <c r="AA20" s="362"/>
      <c r="AB20" s="363"/>
      <c r="AC20" s="362"/>
      <c r="AD20" s="350"/>
      <c r="AE20" s="350"/>
      <c r="AF20" s="350"/>
      <c r="AG20" s="350"/>
      <c r="AH20" s="350"/>
      <c r="AI20" s="350"/>
      <c r="AJ20" s="266"/>
      <c r="AK20" s="266"/>
      <c r="AL20" s="364"/>
      <c r="AM20" s="266"/>
      <c r="AN20" s="266"/>
      <c r="AO20" s="266"/>
      <c r="AP20" s="266"/>
      <c r="AQ20" s="266"/>
      <c r="AR20" s="266"/>
      <c r="AS20" s="266"/>
      <c r="AT20" s="266"/>
      <c r="AU20" s="266"/>
      <c r="AV20" s="266"/>
      <c r="AW20" s="266"/>
      <c r="AX20" s="266"/>
      <c r="AY20" s="266"/>
      <c r="AZ20" s="365"/>
      <c r="BA20" s="266"/>
      <c r="BB20" s="364"/>
      <c r="BC20" s="266"/>
      <c r="BD20" s="364"/>
      <c r="BE20" s="266"/>
      <c r="BF20" s="266"/>
      <c r="BG20" s="366"/>
      <c r="BH20" s="367"/>
    </row>
    <row r="21" spans="1:60" ht="11.25" customHeight="1">
      <c r="A21" s="382"/>
      <c r="B21" s="383"/>
      <c r="C21" s="351"/>
      <c r="D21" s="362"/>
      <c r="E21" s="362"/>
      <c r="F21" s="362"/>
      <c r="G21" s="362"/>
      <c r="H21" s="362"/>
      <c r="I21" s="350"/>
      <c r="J21" s="363"/>
      <c r="K21" s="350"/>
      <c r="L21" s="350"/>
      <c r="M21" s="350"/>
      <c r="N21" s="350"/>
      <c r="O21" s="350"/>
      <c r="P21" s="350"/>
      <c r="Q21" s="350"/>
      <c r="R21" s="363"/>
      <c r="S21" s="351"/>
      <c r="T21" s="362"/>
      <c r="U21" s="362"/>
      <c r="V21" s="362"/>
      <c r="W21" s="362"/>
      <c r="X21" s="362"/>
      <c r="Y21" s="362"/>
      <c r="Z21" s="362"/>
      <c r="AA21" s="362"/>
      <c r="AB21" s="363"/>
      <c r="AC21" s="362"/>
      <c r="AD21" s="350"/>
      <c r="AE21" s="350"/>
      <c r="AF21" s="350"/>
      <c r="AG21" s="350"/>
      <c r="AH21" s="350"/>
      <c r="AI21" s="350"/>
      <c r="AJ21" s="266"/>
      <c r="AK21" s="266"/>
      <c r="AL21" s="364"/>
      <c r="AM21" s="266"/>
      <c r="AN21" s="266"/>
      <c r="AO21" s="266"/>
      <c r="AP21" s="266"/>
      <c r="AQ21" s="266"/>
      <c r="AR21" s="266"/>
      <c r="AS21" s="266"/>
      <c r="AT21" s="266"/>
      <c r="AU21" s="266"/>
      <c r="AV21" s="266"/>
      <c r="AW21" s="266"/>
      <c r="AX21" s="266"/>
      <c r="AY21" s="266"/>
      <c r="AZ21" s="365"/>
      <c r="BA21" s="266"/>
      <c r="BB21" s="364"/>
      <c r="BC21" s="266"/>
      <c r="BD21" s="364"/>
      <c r="BE21" s="266"/>
      <c r="BF21" s="266"/>
      <c r="BG21" s="366"/>
      <c r="BH21" s="367"/>
    </row>
    <row r="22" spans="1:60" ht="11.25" customHeight="1">
      <c r="A22" s="384"/>
      <c r="B22" s="385"/>
      <c r="C22" s="384"/>
      <c r="D22" s="386"/>
      <c r="E22" s="386"/>
      <c r="F22" s="386"/>
      <c r="G22" s="386"/>
      <c r="H22" s="386"/>
      <c r="I22" s="386"/>
      <c r="J22" s="386"/>
      <c r="K22" s="384"/>
      <c r="L22" s="386"/>
      <c r="M22" s="386"/>
      <c r="N22" s="386"/>
      <c r="O22" s="386"/>
      <c r="P22" s="386"/>
      <c r="Q22" s="386"/>
      <c r="R22" s="385"/>
      <c r="S22" s="387"/>
      <c r="T22" s="388"/>
      <c r="U22" s="388"/>
      <c r="V22" s="388"/>
      <c r="W22" s="388"/>
      <c r="X22" s="388"/>
      <c r="Y22" s="388"/>
      <c r="Z22" s="388"/>
      <c r="AA22" s="388"/>
      <c r="AB22" s="386"/>
      <c r="AC22" s="384"/>
      <c r="AD22" s="386"/>
      <c r="AE22" s="386"/>
      <c r="AF22" s="386"/>
      <c r="AG22" s="386"/>
      <c r="AH22" s="386"/>
      <c r="AI22" s="386"/>
      <c r="AJ22" s="386"/>
      <c r="AK22" s="386"/>
      <c r="AL22" s="385"/>
      <c r="AM22" s="386"/>
      <c r="AN22" s="386"/>
      <c r="AO22" s="386"/>
      <c r="AP22" s="386"/>
      <c r="AQ22" s="386"/>
      <c r="AR22" s="386"/>
      <c r="AS22" s="386"/>
      <c r="AT22" s="386"/>
      <c r="AU22" s="386"/>
      <c r="AV22" s="386"/>
      <c r="AW22" s="386"/>
      <c r="AX22" s="386"/>
      <c r="AY22" s="386"/>
      <c r="AZ22" s="384"/>
      <c r="BA22" s="386"/>
      <c r="BB22" s="385"/>
      <c r="BC22" s="386"/>
      <c r="BD22" s="385"/>
      <c r="BE22" s="386"/>
      <c r="BF22" s="386"/>
      <c r="BG22" s="384"/>
      <c r="BH22" s="385"/>
    </row>
    <row r="23" spans="1:60" ht="11.25" customHeight="1">
      <c r="A23" s="389"/>
      <c r="B23" s="390"/>
      <c r="C23" s="390"/>
      <c r="D23" s="390" t="s">
        <v>75</v>
      </c>
      <c r="E23" s="390"/>
      <c r="F23" s="390"/>
      <c r="G23" s="391"/>
      <c r="H23" s="392"/>
      <c r="I23" s="393"/>
      <c r="J23" s="176" t="s">
        <v>76</v>
      </c>
      <c r="K23" s="177"/>
      <c r="L23" s="178"/>
      <c r="M23" s="389">
        <f>COUNTIF(BG7:BH38,"&gt;=1")</f>
        <v>0</v>
      </c>
      <c r="N23" s="390"/>
      <c r="O23" s="394"/>
      <c r="P23" s="176" t="s">
        <v>77</v>
      </c>
      <c r="Q23" s="177"/>
      <c r="R23" s="178"/>
      <c r="S23" s="389">
        <f>COUNTIF(BE7:BF38,"*○")</f>
        <v>0</v>
      </c>
      <c r="T23" s="390"/>
      <c r="U23" s="394"/>
      <c r="V23" s="176" t="s">
        <v>78</v>
      </c>
      <c r="W23" s="177"/>
      <c r="X23" s="178"/>
      <c r="Y23" s="389">
        <f>COUNTIF(BE7:BF70,"×")</f>
        <v>0</v>
      </c>
      <c r="Z23" s="390"/>
      <c r="AA23" s="394"/>
      <c r="AB23" s="395"/>
      <c r="AC23" s="396"/>
      <c r="AD23" s="396"/>
      <c r="AE23" s="396"/>
      <c r="AF23" s="396"/>
      <c r="AG23" s="396"/>
      <c r="AH23" s="396"/>
      <c r="AI23" s="396"/>
      <c r="AJ23" s="396"/>
      <c r="AK23" s="396"/>
      <c r="AL23" s="396"/>
      <c r="AM23" s="396"/>
      <c r="AN23" s="396"/>
      <c r="AO23" s="396"/>
      <c r="AP23" s="396"/>
      <c r="AQ23" s="396"/>
      <c r="AR23" s="396"/>
      <c r="AS23" s="396"/>
      <c r="AT23" s="396"/>
      <c r="AU23" s="396"/>
      <c r="AV23" s="396"/>
      <c r="AW23" s="396"/>
      <c r="AX23" s="396"/>
      <c r="AY23" s="396"/>
      <c r="AZ23" s="396"/>
      <c r="BA23" s="396"/>
      <c r="BB23" s="396"/>
      <c r="BC23" s="396"/>
      <c r="BD23" s="396"/>
      <c r="BE23" s="396"/>
      <c r="BF23" s="396"/>
      <c r="BG23" s="396"/>
      <c r="BH23" s="397"/>
    </row>
  </sheetData>
  <mergeCells count="52">
    <mergeCell ref="A21:B21"/>
    <mergeCell ref="BG21:BH21"/>
    <mergeCell ref="A23:C23"/>
    <mergeCell ref="D23:F23"/>
    <mergeCell ref="J23:L23"/>
    <mergeCell ref="M23:O23"/>
    <mergeCell ref="P23:R23"/>
    <mergeCell ref="S23:U23"/>
    <mergeCell ref="V23:X23"/>
    <mergeCell ref="Y23:AA23"/>
    <mergeCell ref="A16:B16"/>
    <mergeCell ref="BG16:BH16"/>
    <mergeCell ref="BG18:BH18"/>
    <mergeCell ref="A19:B19"/>
    <mergeCell ref="BG19:BH19"/>
    <mergeCell ref="A20:B20"/>
    <mergeCell ref="BG20:BH20"/>
    <mergeCell ref="A10:B10"/>
    <mergeCell ref="BG10:BH10"/>
    <mergeCell ref="A13:B13"/>
    <mergeCell ref="BG13:BH13"/>
    <mergeCell ref="A15:B15"/>
    <mergeCell ref="BG15:BH15"/>
    <mergeCell ref="A7:B7"/>
    <mergeCell ref="AZ7:BB7"/>
    <mergeCell ref="BC7:BD7"/>
    <mergeCell ref="BE7:BF7"/>
    <mergeCell ref="BG7:BH7"/>
    <mergeCell ref="A8:B8"/>
    <mergeCell ref="BG8:BH8"/>
    <mergeCell ref="A5:B6"/>
    <mergeCell ref="AM5:AY6"/>
    <mergeCell ref="AZ5:BH5"/>
    <mergeCell ref="AZ6:BB6"/>
    <mergeCell ref="BC6:BD6"/>
    <mergeCell ref="BE6:BF6"/>
    <mergeCell ref="BG6:BH6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I53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E37" sqref="AE37"/>
    </sheetView>
  </sheetViews>
  <sheetFormatPr defaultColWidth="3" defaultRowHeight="13.5"/>
  <cols>
    <col min="1" max="16384" width="3" style="398"/>
  </cols>
  <sheetData>
    <row r="1" spans="1:61" ht="15.75" customHeight="1">
      <c r="A1" s="151" t="str">
        <f>表紙!F10</f>
        <v>テレフォンレポートシステム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  <c r="R1" s="154" t="s">
        <v>9</v>
      </c>
      <c r="S1" s="155"/>
      <c r="T1" s="155"/>
      <c r="U1" s="155"/>
      <c r="V1" s="155"/>
      <c r="W1" s="156">
        <f>表紙!F11</f>
        <v>0</v>
      </c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8"/>
      <c r="AM1" s="159" t="s">
        <v>79</v>
      </c>
      <c r="AN1" s="160"/>
      <c r="AO1" s="160"/>
      <c r="AP1" s="160"/>
      <c r="AQ1" s="161"/>
      <c r="AR1" s="298" t="s">
        <v>26</v>
      </c>
      <c r="AS1" s="299"/>
      <c r="AT1" s="299"/>
      <c r="AU1" s="299"/>
      <c r="AV1" s="299"/>
      <c r="AW1" s="300"/>
      <c r="AX1" s="301" t="s">
        <v>12</v>
      </c>
      <c r="AY1" s="302"/>
      <c r="AZ1" s="302"/>
      <c r="BA1" s="302"/>
      <c r="BB1" s="303"/>
      <c r="BC1" s="165">
        <f>画面遷移詳細!BC1</f>
        <v>41831</v>
      </c>
      <c r="BD1" s="166"/>
      <c r="BE1" s="166"/>
      <c r="BF1" s="166"/>
      <c r="BG1" s="166"/>
      <c r="BH1" s="167"/>
    </row>
    <row r="2" spans="1:61" ht="15.75" customHeight="1">
      <c r="A2" s="168" t="s">
        <v>80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  <c r="R2" s="171" t="s">
        <v>14</v>
      </c>
      <c r="S2" s="171"/>
      <c r="T2" s="171"/>
      <c r="U2" s="171"/>
      <c r="V2" s="172"/>
      <c r="W2" s="173" t="str">
        <f>表紙!F12</f>
        <v>新規社員</v>
      </c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5"/>
      <c r="AM2" s="176" t="s">
        <v>15</v>
      </c>
      <c r="AN2" s="177"/>
      <c r="AO2" s="177"/>
      <c r="AP2" s="177"/>
      <c r="AQ2" s="178"/>
      <c r="AR2" s="57" t="s">
        <v>16</v>
      </c>
      <c r="AS2" s="179"/>
      <c r="AT2" s="179"/>
      <c r="AU2" s="179"/>
      <c r="AV2" s="179"/>
      <c r="AW2" s="180"/>
      <c r="AX2" s="181" t="s">
        <v>30</v>
      </c>
      <c r="AY2" s="182"/>
      <c r="AZ2" s="182"/>
      <c r="BA2" s="182"/>
      <c r="BB2" s="183"/>
      <c r="BC2" s="60">
        <v>41831</v>
      </c>
      <c r="BD2" s="61"/>
      <c r="BE2" s="61"/>
      <c r="BF2" s="61"/>
      <c r="BG2" s="61"/>
      <c r="BH2" s="62"/>
    </row>
    <row r="3" spans="1:61" ht="15.75" customHeight="1" thickBo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  <c r="R3" s="188"/>
      <c r="S3" s="188"/>
      <c r="T3" s="188"/>
      <c r="U3" s="188"/>
      <c r="V3" s="189"/>
      <c r="W3" s="190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2"/>
      <c r="AM3" s="193" t="s">
        <v>18</v>
      </c>
      <c r="AN3" s="194"/>
      <c r="AO3" s="194"/>
      <c r="AP3" s="194"/>
      <c r="AQ3" s="195"/>
      <c r="AR3" s="196"/>
      <c r="AS3" s="197"/>
      <c r="AT3" s="197"/>
      <c r="AU3" s="197"/>
      <c r="AV3" s="197"/>
      <c r="AW3" s="198"/>
      <c r="AX3" s="193" t="s">
        <v>19</v>
      </c>
      <c r="AY3" s="194"/>
      <c r="AZ3" s="194"/>
      <c r="BA3" s="194"/>
      <c r="BB3" s="195"/>
      <c r="BC3" s="199"/>
      <c r="BD3" s="200"/>
      <c r="BE3" s="200"/>
      <c r="BF3" s="200"/>
      <c r="BG3" s="200"/>
      <c r="BH3" s="201"/>
    </row>
    <row r="4" spans="1:61">
      <c r="A4" s="203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399"/>
      <c r="AR4" s="399"/>
      <c r="AS4" s="399"/>
      <c r="AT4" s="399"/>
      <c r="AU4" s="399"/>
      <c r="AV4" s="399"/>
      <c r="AW4" s="399"/>
      <c r="AX4" s="399"/>
      <c r="AY4" s="399"/>
      <c r="AZ4" s="399"/>
      <c r="BA4" s="399"/>
      <c r="BB4" s="399"/>
      <c r="BC4" s="399"/>
      <c r="BD4" s="399"/>
      <c r="BE4" s="399"/>
      <c r="BF4" s="399"/>
      <c r="BG4" s="399"/>
      <c r="BH4" s="399"/>
      <c r="BI4" s="400"/>
    </row>
    <row r="5" spans="1:61">
      <c r="A5" s="176" t="s">
        <v>81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6" t="s">
        <v>82</v>
      </c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8"/>
    </row>
    <row r="6" spans="1:61">
      <c r="A6" s="401"/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2"/>
      <c r="X6" s="402"/>
      <c r="Y6" s="402"/>
      <c r="Z6" s="402"/>
      <c r="AA6" s="402"/>
      <c r="AB6" s="402"/>
      <c r="AC6" s="402"/>
      <c r="AD6" s="402"/>
      <c r="AE6" s="402"/>
      <c r="AF6" s="402"/>
      <c r="AG6" s="402"/>
      <c r="AH6" s="402"/>
      <c r="AI6" s="402"/>
      <c r="AJ6" s="402"/>
      <c r="AK6" s="402"/>
      <c r="AL6" s="402"/>
      <c r="AM6" s="402"/>
      <c r="AN6" s="402"/>
      <c r="AO6" s="402"/>
      <c r="AP6" s="403"/>
      <c r="AQ6" s="404"/>
      <c r="AR6" s="405"/>
      <c r="AS6" s="405"/>
      <c r="AT6" s="406"/>
      <c r="AU6" s="406"/>
      <c r="AV6" s="407"/>
      <c r="AW6" s="405"/>
      <c r="AX6" s="405"/>
      <c r="AY6" s="407"/>
      <c r="AZ6" s="407"/>
      <c r="BA6" s="407"/>
      <c r="BB6" s="407"/>
      <c r="BC6" s="407"/>
      <c r="BD6" s="407"/>
      <c r="BE6" s="407"/>
      <c r="BF6" s="407"/>
      <c r="BG6" s="408"/>
      <c r="BH6" s="409"/>
    </row>
    <row r="7" spans="1:61">
      <c r="A7" s="410"/>
      <c r="B7" s="411"/>
      <c r="C7" s="411"/>
      <c r="D7" s="411"/>
      <c r="E7" s="411"/>
      <c r="F7" s="411"/>
      <c r="G7" s="411"/>
      <c r="H7" s="411"/>
      <c r="I7" s="411"/>
      <c r="J7" s="411"/>
      <c r="K7" s="411"/>
      <c r="L7" s="411"/>
      <c r="M7" s="411"/>
      <c r="N7" s="411"/>
      <c r="O7" s="411"/>
      <c r="P7" s="411"/>
      <c r="Q7" s="411"/>
      <c r="R7" s="411"/>
      <c r="S7" s="411"/>
      <c r="T7" s="411"/>
      <c r="U7" s="411"/>
      <c r="V7" s="411"/>
      <c r="W7" s="411"/>
      <c r="X7" s="411"/>
      <c r="Y7" s="411"/>
      <c r="Z7" s="411"/>
      <c r="AA7" s="411"/>
      <c r="AB7" s="411"/>
      <c r="AC7" s="412"/>
      <c r="AD7" s="412"/>
      <c r="AE7" s="412"/>
      <c r="AF7" s="412"/>
      <c r="AG7" s="215"/>
      <c r="AH7" s="412"/>
      <c r="AI7" s="412"/>
      <c r="AJ7" s="412"/>
      <c r="AK7" s="412"/>
      <c r="AL7" s="412"/>
      <c r="AM7" s="412"/>
      <c r="AN7" s="412"/>
      <c r="AO7" s="215"/>
      <c r="AP7" s="274"/>
      <c r="AQ7" s="413" t="s">
        <v>83</v>
      </c>
      <c r="AR7" s="414"/>
      <c r="AS7" s="414"/>
      <c r="AT7" s="415"/>
      <c r="AU7" s="414"/>
      <c r="AV7" s="414"/>
      <c r="AW7" s="414"/>
      <c r="AX7" s="414"/>
      <c r="AY7" s="414"/>
      <c r="AZ7" s="414"/>
      <c r="BA7" s="416"/>
      <c r="BB7" s="416"/>
      <c r="BC7" s="416"/>
      <c r="BD7" s="416"/>
      <c r="BE7" s="416"/>
      <c r="BF7" s="416"/>
      <c r="BG7" s="417"/>
      <c r="BH7" s="418"/>
    </row>
    <row r="8" spans="1:61">
      <c r="A8" s="410"/>
      <c r="B8" s="419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20"/>
      <c r="N8" s="419"/>
      <c r="O8" s="419"/>
      <c r="P8" s="419"/>
      <c r="Q8" s="419"/>
      <c r="R8" s="419"/>
      <c r="S8" s="419"/>
      <c r="T8" s="419"/>
      <c r="U8" s="419"/>
      <c r="V8" s="420"/>
      <c r="W8" s="419"/>
      <c r="X8" s="419"/>
      <c r="Y8" s="419"/>
      <c r="Z8" s="420"/>
      <c r="AA8" s="419"/>
      <c r="AB8" s="419"/>
      <c r="AC8" s="421"/>
      <c r="AD8" s="412"/>
      <c r="AE8" s="412"/>
      <c r="AF8" s="412"/>
      <c r="AG8" s="215"/>
      <c r="AH8" s="412"/>
      <c r="AI8" s="412"/>
      <c r="AJ8" s="412"/>
      <c r="AK8" s="412"/>
      <c r="AL8" s="412"/>
      <c r="AM8" s="412"/>
      <c r="AN8" s="412"/>
      <c r="AO8" s="215"/>
      <c r="AP8" s="274"/>
      <c r="AQ8" s="413" t="s">
        <v>159</v>
      </c>
      <c r="AR8" s="414"/>
      <c r="AS8" s="414"/>
      <c r="AT8" s="415"/>
      <c r="AU8" s="414"/>
      <c r="AV8" s="414"/>
      <c r="AW8" s="414"/>
      <c r="AX8" s="414"/>
      <c r="AY8" s="414"/>
      <c r="AZ8" s="414"/>
      <c r="BA8" s="416"/>
      <c r="BB8" s="416"/>
      <c r="BC8" s="416"/>
      <c r="BD8" s="416"/>
      <c r="BE8" s="416"/>
      <c r="BF8" s="416"/>
      <c r="BG8" s="417"/>
      <c r="BH8" s="418"/>
    </row>
    <row r="9" spans="1:61">
      <c r="A9" s="410"/>
      <c r="B9" s="419"/>
      <c r="C9" s="419"/>
      <c r="D9" s="421"/>
      <c r="E9" s="421"/>
      <c r="F9" s="421"/>
      <c r="G9" s="421"/>
      <c r="H9" s="421"/>
      <c r="I9" s="421"/>
      <c r="J9" s="421"/>
      <c r="K9" s="421"/>
      <c r="L9" s="421"/>
      <c r="M9" s="421"/>
      <c r="N9" s="421"/>
      <c r="O9" s="421"/>
      <c r="P9" s="421"/>
      <c r="Q9" s="421"/>
      <c r="R9" s="421"/>
      <c r="S9" s="421"/>
      <c r="T9" s="421"/>
      <c r="U9" s="421"/>
      <c r="V9" s="421"/>
      <c r="W9" s="421"/>
      <c r="X9" s="421"/>
      <c r="Y9" s="421"/>
      <c r="Z9" s="421"/>
      <c r="AA9" s="421"/>
      <c r="AB9" s="421"/>
      <c r="AC9" s="421"/>
      <c r="AD9" s="421"/>
      <c r="AE9" s="421"/>
      <c r="AF9" s="421"/>
      <c r="AG9" s="215"/>
      <c r="AH9" s="412"/>
      <c r="AI9" s="412"/>
      <c r="AJ9" s="412"/>
      <c r="AK9" s="412"/>
      <c r="AL9" s="412"/>
      <c r="AM9" s="412"/>
      <c r="AN9" s="412"/>
      <c r="AO9" s="215"/>
      <c r="AP9" s="422"/>
      <c r="AQ9" s="413"/>
      <c r="AR9" s="414"/>
      <c r="AS9" s="414"/>
      <c r="AT9" s="415"/>
      <c r="AU9" s="414"/>
      <c r="AV9" s="414"/>
      <c r="AW9" s="414"/>
      <c r="AX9" s="414"/>
      <c r="AY9" s="414"/>
      <c r="AZ9" s="414"/>
      <c r="BA9" s="416"/>
      <c r="BB9" s="416"/>
      <c r="BC9" s="416"/>
      <c r="BD9" s="416"/>
      <c r="BE9" s="416"/>
      <c r="BF9" s="416"/>
      <c r="BG9" s="417"/>
      <c r="BH9" s="418"/>
    </row>
    <row r="10" spans="1:61">
      <c r="A10" s="410"/>
      <c r="B10" s="419"/>
      <c r="C10" s="419"/>
      <c r="D10" s="421"/>
      <c r="E10" s="423"/>
      <c r="F10" s="423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4"/>
      <c r="Y10" s="424"/>
      <c r="Z10" s="424"/>
      <c r="AA10" s="421"/>
      <c r="AB10" s="424"/>
      <c r="AC10" s="424"/>
      <c r="AD10" s="424"/>
      <c r="AE10" s="421"/>
      <c r="AF10" s="421"/>
      <c r="AG10" s="215"/>
      <c r="AH10" s="412"/>
      <c r="AI10" s="412"/>
      <c r="AJ10" s="412"/>
      <c r="AK10" s="412"/>
      <c r="AL10" s="412"/>
      <c r="AM10" s="412"/>
      <c r="AN10" s="412"/>
      <c r="AO10" s="215"/>
      <c r="AP10" s="274"/>
      <c r="AQ10" s="413"/>
      <c r="AR10" s="414"/>
      <c r="AS10" s="414"/>
      <c r="AT10" s="415"/>
      <c r="AU10" s="414"/>
      <c r="AV10" s="414"/>
      <c r="AW10" s="414"/>
      <c r="AX10" s="414"/>
      <c r="AY10" s="414"/>
      <c r="AZ10" s="414"/>
      <c r="BA10" s="416"/>
      <c r="BB10" s="416"/>
      <c r="BC10" s="416"/>
      <c r="BD10" s="416"/>
      <c r="BE10" s="416"/>
      <c r="BF10" s="416"/>
      <c r="BG10" s="417"/>
      <c r="BH10" s="418"/>
    </row>
    <row r="11" spans="1:61">
      <c r="A11" s="410"/>
      <c r="B11" s="419"/>
      <c r="C11" s="419"/>
      <c r="D11" s="421"/>
      <c r="E11" s="421"/>
      <c r="F11" s="421"/>
      <c r="G11" s="421"/>
      <c r="H11" s="421"/>
      <c r="I11" s="421"/>
      <c r="J11" s="421"/>
      <c r="K11" s="421"/>
      <c r="L11" s="421"/>
      <c r="M11" s="421"/>
      <c r="N11" s="421"/>
      <c r="O11" s="421"/>
      <c r="P11" s="421"/>
      <c r="Q11" s="421"/>
      <c r="R11" s="421"/>
      <c r="S11" s="421"/>
      <c r="T11" s="421"/>
      <c r="U11" s="421"/>
      <c r="V11" s="421"/>
      <c r="W11" s="421"/>
      <c r="X11" s="421"/>
      <c r="Y11" s="421"/>
      <c r="Z11" s="421"/>
      <c r="AA11" s="421"/>
      <c r="AB11" s="421"/>
      <c r="AC11" s="421"/>
      <c r="AD11" s="421"/>
      <c r="AE11" s="421"/>
      <c r="AF11" s="421"/>
      <c r="AG11" s="215"/>
      <c r="AH11" s="412"/>
      <c r="AI11" s="412"/>
      <c r="AJ11" s="412"/>
      <c r="AK11" s="412"/>
      <c r="AL11" s="412"/>
      <c r="AM11" s="412"/>
      <c r="AN11" s="412"/>
      <c r="AO11" s="215"/>
      <c r="AP11" s="422"/>
      <c r="AQ11" s="413"/>
      <c r="AR11" s="414"/>
      <c r="AS11" s="414"/>
      <c r="AT11" s="415"/>
      <c r="AU11" s="414"/>
      <c r="AV11" s="414"/>
      <c r="AW11" s="414"/>
      <c r="AX11" s="414"/>
      <c r="AY11" s="414"/>
      <c r="AZ11" s="414"/>
      <c r="BA11" s="416"/>
      <c r="BB11" s="416"/>
      <c r="BC11" s="416"/>
      <c r="BD11" s="416"/>
      <c r="BE11" s="416"/>
      <c r="BF11" s="416"/>
      <c r="BG11" s="417"/>
      <c r="BH11" s="418"/>
    </row>
    <row r="12" spans="1:61">
      <c r="A12" s="410"/>
      <c r="B12" s="419"/>
      <c r="C12" s="419"/>
      <c r="D12" s="421"/>
      <c r="E12" s="421"/>
      <c r="F12" s="421"/>
      <c r="G12" s="425"/>
      <c r="H12" s="421"/>
      <c r="I12" s="421"/>
      <c r="J12" s="421"/>
      <c r="K12" s="421"/>
      <c r="L12" s="421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1"/>
      <c r="AA12" s="421"/>
      <c r="AB12" s="421"/>
      <c r="AC12" s="421"/>
      <c r="AD12" s="421"/>
      <c r="AE12" s="421"/>
      <c r="AF12" s="421"/>
      <c r="AG12" s="215"/>
      <c r="AH12" s="412"/>
      <c r="AI12" s="412"/>
      <c r="AJ12" s="412"/>
      <c r="AK12" s="412"/>
      <c r="AL12" s="412"/>
      <c r="AM12" s="412"/>
      <c r="AN12" s="412"/>
      <c r="AO12" s="215"/>
      <c r="AP12" s="274"/>
      <c r="AQ12" s="413"/>
      <c r="AR12" s="414"/>
      <c r="AS12" s="414"/>
      <c r="AT12" s="415"/>
      <c r="AU12" s="414"/>
      <c r="AV12" s="414"/>
      <c r="AW12" s="414"/>
      <c r="AX12" s="414"/>
      <c r="AY12" s="414"/>
      <c r="AZ12" s="414"/>
      <c r="BA12" s="416"/>
      <c r="BB12" s="416"/>
      <c r="BC12" s="416"/>
      <c r="BD12" s="416"/>
      <c r="BE12" s="416"/>
      <c r="BF12" s="416"/>
      <c r="BG12" s="417"/>
      <c r="BH12" s="418"/>
    </row>
    <row r="13" spans="1:61">
      <c r="A13" s="410"/>
      <c r="B13" s="419"/>
      <c r="C13" s="419"/>
      <c r="D13" s="421"/>
      <c r="E13" s="421"/>
      <c r="F13" s="421"/>
      <c r="G13" s="421"/>
      <c r="H13" s="421"/>
      <c r="I13" s="421"/>
      <c r="J13" s="421"/>
      <c r="K13" s="421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1"/>
      <c r="AA13" s="420"/>
      <c r="AB13" s="420"/>
      <c r="AC13" s="420"/>
      <c r="AD13" s="421"/>
      <c r="AE13" s="421"/>
      <c r="AF13" s="421"/>
      <c r="AG13" s="215"/>
      <c r="AH13" s="412"/>
      <c r="AI13" s="412"/>
      <c r="AJ13" s="412"/>
      <c r="AK13" s="412"/>
      <c r="AL13" s="412"/>
      <c r="AM13" s="412"/>
      <c r="AN13" s="412"/>
      <c r="AO13" s="215"/>
      <c r="AP13" s="274"/>
      <c r="AQ13" s="413"/>
      <c r="AR13" s="426"/>
      <c r="AS13" s="414"/>
      <c r="AT13" s="415"/>
      <c r="AU13" s="414"/>
      <c r="AV13" s="414"/>
      <c r="AW13" s="414"/>
      <c r="AX13" s="414"/>
      <c r="AY13" s="414"/>
      <c r="AZ13" s="414"/>
      <c r="BA13" s="416"/>
      <c r="BB13" s="416"/>
      <c r="BC13" s="416"/>
      <c r="BD13" s="416"/>
      <c r="BE13" s="416"/>
      <c r="BF13" s="416"/>
      <c r="BG13" s="417"/>
      <c r="BH13" s="418"/>
    </row>
    <row r="14" spans="1:61">
      <c r="A14" s="410"/>
      <c r="B14" s="419"/>
      <c r="C14" s="419"/>
      <c r="D14" s="421"/>
      <c r="E14" s="421"/>
      <c r="F14" s="421"/>
      <c r="G14" s="421"/>
      <c r="H14" s="421"/>
      <c r="I14" s="421"/>
      <c r="J14" s="421"/>
      <c r="K14" s="421"/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0"/>
      <c r="AB14" s="420"/>
      <c r="AC14" s="420"/>
      <c r="AD14" s="421"/>
      <c r="AE14" s="421"/>
      <c r="AF14" s="421"/>
      <c r="AG14" s="215"/>
      <c r="AH14" s="412"/>
      <c r="AI14" s="412"/>
      <c r="AJ14" s="412"/>
      <c r="AK14" s="412"/>
      <c r="AL14" s="412"/>
      <c r="AM14" s="412"/>
      <c r="AN14" s="412"/>
      <c r="AO14" s="215"/>
      <c r="AP14" s="274"/>
      <c r="AQ14" s="413" t="s">
        <v>84</v>
      </c>
      <c r="AR14" s="414"/>
      <c r="AS14" s="414"/>
      <c r="AT14" s="415"/>
      <c r="AU14" s="414"/>
      <c r="AV14" s="414"/>
      <c r="AW14" s="414"/>
      <c r="AX14" s="414"/>
      <c r="AY14" s="414"/>
      <c r="AZ14" s="414"/>
      <c r="BA14" s="427"/>
      <c r="BB14" s="427"/>
      <c r="BC14" s="427"/>
      <c r="BD14" s="427"/>
      <c r="BE14" s="416"/>
      <c r="BF14" s="416"/>
      <c r="BG14" s="417"/>
      <c r="BH14" s="418"/>
    </row>
    <row r="15" spans="1:61">
      <c r="A15" s="410"/>
      <c r="B15" s="419"/>
      <c r="C15" s="419"/>
      <c r="D15" s="421"/>
      <c r="E15" s="421"/>
      <c r="F15" s="421"/>
      <c r="G15" s="421"/>
      <c r="H15" s="421"/>
      <c r="I15" s="421"/>
      <c r="J15" s="421"/>
      <c r="K15" s="421"/>
      <c r="L15" s="421"/>
      <c r="M15" s="421"/>
      <c r="N15" s="421"/>
      <c r="O15" s="428"/>
      <c r="P15" s="421"/>
      <c r="Q15" s="421"/>
      <c r="R15" s="421"/>
      <c r="S15" s="421"/>
      <c r="T15" s="421"/>
      <c r="U15" s="421"/>
      <c r="V15" s="420"/>
      <c r="W15" s="429"/>
      <c r="X15" s="421"/>
      <c r="Y15" s="421"/>
      <c r="Z15" s="421"/>
      <c r="AA15" s="421"/>
      <c r="AB15" s="421"/>
      <c r="AC15" s="421"/>
      <c r="AD15" s="420"/>
      <c r="AE15" s="420"/>
      <c r="AF15" s="421"/>
      <c r="AG15" s="215"/>
      <c r="AH15" s="412"/>
      <c r="AI15" s="412"/>
      <c r="AJ15" s="412"/>
      <c r="AK15" s="412"/>
      <c r="AL15" s="412"/>
      <c r="AM15" s="412"/>
      <c r="AN15" s="412"/>
      <c r="AO15" s="215"/>
      <c r="AP15" s="274"/>
      <c r="AQ15" s="413" t="s">
        <v>159</v>
      </c>
      <c r="AR15" s="414"/>
      <c r="AS15" s="414"/>
      <c r="AT15" s="415"/>
      <c r="AU15" s="414"/>
      <c r="AV15" s="414"/>
      <c r="AW15" s="414"/>
      <c r="AX15" s="414"/>
      <c r="AY15" s="414"/>
      <c r="AZ15" s="414"/>
      <c r="BA15" s="427"/>
      <c r="BB15" s="427"/>
      <c r="BC15" s="427"/>
      <c r="BD15" s="427"/>
      <c r="BE15" s="416"/>
      <c r="BF15" s="416"/>
      <c r="BG15" s="417"/>
      <c r="BH15" s="418"/>
    </row>
    <row r="16" spans="1:61">
      <c r="A16" s="410"/>
      <c r="B16" s="419"/>
      <c r="C16" s="419"/>
      <c r="D16" s="421"/>
      <c r="E16" s="421"/>
      <c r="F16" s="421"/>
      <c r="G16" s="421"/>
      <c r="H16" s="421"/>
      <c r="I16" s="421"/>
      <c r="J16" s="421"/>
      <c r="K16" s="421"/>
      <c r="L16" s="421"/>
      <c r="M16" s="421"/>
      <c r="N16" s="421"/>
      <c r="O16" s="421"/>
      <c r="P16" s="421"/>
      <c r="Q16" s="420"/>
      <c r="R16" s="421"/>
      <c r="S16" s="421"/>
      <c r="T16" s="421"/>
      <c r="U16" s="421"/>
      <c r="V16" s="421"/>
      <c r="W16" s="421"/>
      <c r="X16" s="421"/>
      <c r="Y16" s="421"/>
      <c r="Z16" s="420"/>
      <c r="AA16" s="421"/>
      <c r="AB16" s="421"/>
      <c r="AC16" s="421"/>
      <c r="AD16" s="421"/>
      <c r="AE16" s="421"/>
      <c r="AF16" s="421"/>
      <c r="AG16" s="215"/>
      <c r="AH16" s="412"/>
      <c r="AI16" s="412"/>
      <c r="AJ16" s="412"/>
      <c r="AK16" s="412"/>
      <c r="AL16" s="412"/>
      <c r="AM16" s="412"/>
      <c r="AN16" s="412"/>
      <c r="AO16" s="215"/>
      <c r="AP16" s="274"/>
      <c r="AQ16" s="413"/>
      <c r="AR16" s="414"/>
      <c r="AS16" s="414"/>
      <c r="AT16" s="415"/>
      <c r="AU16" s="414"/>
      <c r="AV16" s="414"/>
      <c r="AW16" s="414"/>
      <c r="AX16" s="414"/>
      <c r="AY16" s="414"/>
      <c r="AZ16" s="414"/>
      <c r="BA16" s="427"/>
      <c r="BB16" s="427"/>
      <c r="BC16" s="427"/>
      <c r="BD16" s="427"/>
      <c r="BE16" s="416"/>
      <c r="BF16" s="416"/>
      <c r="BG16" s="417"/>
      <c r="BH16" s="418"/>
    </row>
    <row r="17" spans="1:60">
      <c r="A17" s="410"/>
      <c r="B17" s="419"/>
      <c r="C17" s="419"/>
      <c r="D17" s="421"/>
      <c r="E17" s="421"/>
      <c r="F17" s="421"/>
      <c r="G17" s="421"/>
      <c r="H17" s="421"/>
      <c r="I17" s="421"/>
      <c r="J17" s="421"/>
      <c r="K17" s="421"/>
      <c r="L17" s="421"/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1"/>
      <c r="AA17" s="420"/>
      <c r="AB17" s="420"/>
      <c r="AC17" s="430"/>
      <c r="AD17" s="430"/>
      <c r="AE17" s="428"/>
      <c r="AF17" s="421"/>
      <c r="AG17" s="215"/>
      <c r="AH17" s="412"/>
      <c r="AI17" s="412"/>
      <c r="AJ17" s="412"/>
      <c r="AK17" s="412"/>
      <c r="AL17" s="412"/>
      <c r="AM17" s="412"/>
      <c r="AN17" s="412"/>
      <c r="AO17" s="215"/>
      <c r="AP17" s="274"/>
      <c r="AQ17" s="431"/>
      <c r="AR17" s="432"/>
      <c r="AS17" s="415"/>
      <c r="AT17" s="415"/>
      <c r="AU17" s="414"/>
      <c r="AV17" s="414"/>
      <c r="AW17" s="414"/>
      <c r="AX17" s="414"/>
      <c r="AY17" s="414"/>
      <c r="AZ17" s="414"/>
      <c r="BA17" s="416"/>
      <c r="BB17" s="416"/>
      <c r="BC17" s="416"/>
      <c r="BD17" s="416"/>
      <c r="BE17" s="416"/>
      <c r="BF17" s="416"/>
      <c r="BG17" s="417"/>
      <c r="BH17" s="418"/>
    </row>
    <row r="18" spans="1:60">
      <c r="A18" s="410"/>
      <c r="B18" s="419"/>
      <c r="C18" s="419"/>
      <c r="D18" s="421"/>
      <c r="E18" s="421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0"/>
      <c r="AB18" s="420"/>
      <c r="AC18" s="428"/>
      <c r="AD18" s="428"/>
      <c r="AE18" s="428"/>
      <c r="AF18" s="421"/>
      <c r="AG18" s="215"/>
      <c r="AH18" s="412"/>
      <c r="AI18" s="412"/>
      <c r="AJ18" s="412"/>
      <c r="AK18" s="412"/>
      <c r="AL18" s="412"/>
      <c r="AM18" s="412"/>
      <c r="AN18" s="412"/>
      <c r="AO18" s="215"/>
      <c r="AP18" s="274"/>
      <c r="AQ18" s="431"/>
      <c r="AR18" s="432"/>
      <c r="AS18" s="415"/>
      <c r="AT18" s="415"/>
      <c r="AU18" s="414"/>
      <c r="AV18" s="414"/>
      <c r="AW18" s="414"/>
      <c r="AX18" s="414"/>
      <c r="AY18" s="414"/>
      <c r="AZ18" s="414"/>
      <c r="BA18" s="416"/>
      <c r="BB18" s="416"/>
      <c r="BC18" s="416"/>
      <c r="BD18" s="416"/>
      <c r="BE18" s="416"/>
      <c r="BF18" s="416"/>
      <c r="BG18" s="417"/>
      <c r="BH18" s="418"/>
    </row>
    <row r="19" spans="1:60">
      <c r="A19" s="410"/>
      <c r="B19" s="419"/>
      <c r="C19" s="419"/>
      <c r="D19" s="421"/>
      <c r="E19" s="421"/>
      <c r="F19" s="421"/>
      <c r="G19" s="425"/>
      <c r="H19" s="421"/>
      <c r="I19" s="421"/>
      <c r="J19" s="421"/>
      <c r="K19" s="421"/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  <c r="AE19" s="421"/>
      <c r="AF19" s="421"/>
      <c r="AG19" s="215"/>
      <c r="AH19" s="412"/>
      <c r="AI19" s="412"/>
      <c r="AJ19" s="412"/>
      <c r="AK19" s="412"/>
      <c r="AL19" s="412"/>
      <c r="AM19" s="412"/>
      <c r="AN19" s="412"/>
      <c r="AO19" s="215"/>
      <c r="AP19" s="274"/>
      <c r="AQ19" s="433" t="s">
        <v>85</v>
      </c>
      <c r="AR19" s="214"/>
      <c r="AS19" s="214"/>
      <c r="AT19" s="434"/>
      <c r="AU19" s="414"/>
      <c r="AV19" s="414"/>
      <c r="AW19" s="414"/>
      <c r="AX19" s="414"/>
      <c r="AY19" s="414"/>
      <c r="AZ19" s="414"/>
      <c r="BA19" s="416"/>
      <c r="BB19" s="416"/>
      <c r="BC19" s="416"/>
      <c r="BD19" s="416"/>
      <c r="BE19" s="416"/>
      <c r="BF19" s="416"/>
      <c r="BG19" s="417"/>
      <c r="BH19" s="418"/>
    </row>
    <row r="20" spans="1:60">
      <c r="A20" s="410"/>
      <c r="B20" s="419"/>
      <c r="C20" s="419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30"/>
      <c r="Y20" s="430"/>
      <c r="Z20" s="430"/>
      <c r="AA20" s="430"/>
      <c r="AB20" s="430"/>
      <c r="AC20" s="430"/>
      <c r="AD20" s="430"/>
      <c r="AE20" s="428"/>
      <c r="AF20" s="421"/>
      <c r="AG20" s="215"/>
      <c r="AH20" s="412"/>
      <c r="AI20" s="412"/>
      <c r="AJ20" s="412"/>
      <c r="AK20" s="412"/>
      <c r="AL20" s="412"/>
      <c r="AM20" s="412"/>
      <c r="AN20" s="412"/>
      <c r="AO20" s="215"/>
      <c r="AP20" s="274"/>
      <c r="AQ20" s="433"/>
      <c r="AR20" s="435" t="s">
        <v>160</v>
      </c>
      <c r="AS20" s="436"/>
      <c r="AT20" s="437"/>
      <c r="AU20" s="414"/>
      <c r="AV20" s="414"/>
      <c r="AW20" s="414"/>
      <c r="AX20" s="414"/>
      <c r="AY20" s="414"/>
      <c r="AZ20" s="414"/>
      <c r="BA20" s="416"/>
      <c r="BB20" s="416"/>
      <c r="BC20" s="416"/>
      <c r="BD20" s="416"/>
      <c r="BE20" s="416"/>
      <c r="BF20" s="416"/>
      <c r="BG20" s="417"/>
      <c r="BH20" s="418"/>
    </row>
    <row r="21" spans="1:60">
      <c r="A21" s="410"/>
      <c r="B21" s="419"/>
      <c r="C21" s="419"/>
      <c r="D21" s="421"/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421"/>
      <c r="V21" s="421"/>
      <c r="W21" s="421"/>
      <c r="X21" s="421"/>
      <c r="Y21" s="421"/>
      <c r="Z21" s="421"/>
      <c r="AA21" s="421"/>
      <c r="AB21" s="421"/>
      <c r="AC21" s="430"/>
      <c r="AD21" s="430"/>
      <c r="AE21" s="428"/>
      <c r="AF21" s="421"/>
      <c r="AG21" s="215"/>
      <c r="AH21" s="412"/>
      <c r="AI21" s="412"/>
      <c r="AJ21" s="412"/>
      <c r="AK21" s="412"/>
      <c r="AL21" s="412"/>
      <c r="AM21" s="412"/>
      <c r="AN21" s="412"/>
      <c r="AO21" s="215"/>
      <c r="AP21" s="274"/>
      <c r="AQ21" s="433"/>
      <c r="AR21" s="436" t="s">
        <v>161</v>
      </c>
      <c r="AS21" s="436"/>
      <c r="AT21" s="437"/>
      <c r="AU21" s="414"/>
      <c r="AV21" s="414"/>
      <c r="AW21" s="414"/>
      <c r="AX21" s="414"/>
      <c r="AY21" s="414"/>
      <c r="AZ21" s="414"/>
      <c r="BA21" s="416"/>
      <c r="BB21" s="416"/>
      <c r="BC21" s="416"/>
      <c r="BD21" s="416"/>
      <c r="BE21" s="416"/>
      <c r="BF21" s="416"/>
      <c r="BG21" s="417"/>
      <c r="BH21" s="418"/>
    </row>
    <row r="22" spans="1:60">
      <c r="A22" s="410"/>
      <c r="B22" s="419"/>
      <c r="C22" s="419"/>
      <c r="D22" s="421"/>
      <c r="E22" s="421"/>
      <c r="F22" s="421"/>
      <c r="G22" s="421"/>
      <c r="H22" s="421"/>
      <c r="I22" s="421"/>
      <c r="J22" s="421"/>
      <c r="K22" s="421"/>
      <c r="L22" s="421"/>
      <c r="M22" s="421"/>
      <c r="N22" s="421"/>
      <c r="O22" s="421"/>
      <c r="P22" s="421"/>
      <c r="Q22" s="421"/>
      <c r="R22" s="421"/>
      <c r="S22" s="421"/>
      <c r="T22" s="421"/>
      <c r="U22" s="421"/>
      <c r="V22" s="421"/>
      <c r="W22" s="421"/>
      <c r="X22" s="421"/>
      <c r="Y22" s="421"/>
      <c r="Z22" s="421"/>
      <c r="AA22" s="421"/>
      <c r="AB22" s="421"/>
      <c r="AC22" s="430"/>
      <c r="AD22" s="430"/>
      <c r="AE22" s="428"/>
      <c r="AF22" s="421"/>
      <c r="AG22" s="215"/>
      <c r="AH22" s="412"/>
      <c r="AI22" s="412"/>
      <c r="AJ22" s="412"/>
      <c r="AK22" s="412"/>
      <c r="AL22" s="412"/>
      <c r="AM22" s="412"/>
      <c r="AN22" s="412"/>
      <c r="AO22" s="215"/>
      <c r="AP22" s="274"/>
      <c r="AQ22" s="433"/>
      <c r="AR22" s="436" t="s">
        <v>162</v>
      </c>
      <c r="AS22" s="436"/>
      <c r="AT22" s="437"/>
      <c r="AU22" s="414"/>
      <c r="AV22" s="414"/>
      <c r="AW22" s="414"/>
      <c r="AX22" s="414"/>
      <c r="AY22" s="414"/>
      <c r="AZ22" s="414"/>
      <c r="BA22" s="416"/>
      <c r="BB22" s="416"/>
      <c r="BC22" s="416"/>
      <c r="BD22" s="416"/>
      <c r="BE22" s="416"/>
      <c r="BF22" s="416"/>
      <c r="BG22" s="417"/>
      <c r="BH22" s="418"/>
    </row>
    <row r="23" spans="1:60">
      <c r="A23" s="410"/>
      <c r="B23" s="419"/>
      <c r="C23" s="419"/>
      <c r="D23" s="421"/>
      <c r="E23" s="421"/>
      <c r="F23" s="421"/>
      <c r="G23" s="421"/>
      <c r="H23" s="421"/>
      <c r="I23" s="421"/>
      <c r="J23" s="421"/>
      <c r="K23" s="421"/>
      <c r="L23" s="421"/>
      <c r="M23" s="421"/>
      <c r="N23" s="421"/>
      <c r="O23" s="421"/>
      <c r="P23" s="421"/>
      <c r="Q23" s="421"/>
      <c r="R23" s="421"/>
      <c r="S23" s="421"/>
      <c r="T23" s="421"/>
      <c r="U23" s="421"/>
      <c r="V23" s="421"/>
      <c r="W23" s="421"/>
      <c r="X23" s="421"/>
      <c r="Y23" s="421"/>
      <c r="Z23" s="421"/>
      <c r="AA23" s="421"/>
      <c r="AB23" s="421"/>
      <c r="AC23" s="430"/>
      <c r="AD23" s="430"/>
      <c r="AE23" s="428"/>
      <c r="AF23" s="421"/>
      <c r="AG23" s="215"/>
      <c r="AH23" s="412"/>
      <c r="AI23" s="412"/>
      <c r="AJ23" s="412"/>
      <c r="AK23" s="412"/>
      <c r="AL23" s="412"/>
      <c r="AM23" s="412"/>
      <c r="AN23" s="412"/>
      <c r="AO23" s="215"/>
      <c r="AP23" s="274"/>
      <c r="AQ23" s="433"/>
      <c r="AR23" s="436"/>
      <c r="AS23" s="438"/>
      <c r="AT23" s="438"/>
      <c r="AU23" s="414"/>
      <c r="AV23" s="414"/>
      <c r="AW23" s="414"/>
      <c r="AX23" s="414"/>
      <c r="AY23" s="414"/>
      <c r="AZ23" s="414"/>
      <c r="BA23" s="416"/>
      <c r="BB23" s="416"/>
      <c r="BC23" s="416"/>
      <c r="BD23" s="416"/>
      <c r="BE23" s="416"/>
      <c r="BF23" s="416"/>
      <c r="BG23" s="417"/>
      <c r="BH23" s="418"/>
    </row>
    <row r="24" spans="1:60">
      <c r="A24" s="410"/>
      <c r="B24" s="419"/>
      <c r="C24" s="419"/>
      <c r="D24" s="421"/>
      <c r="E24" s="421"/>
      <c r="F24" s="421"/>
      <c r="G24" s="421"/>
      <c r="H24" s="421"/>
      <c r="I24" s="421"/>
      <c r="J24" s="421"/>
      <c r="K24" s="421"/>
      <c r="L24" s="421"/>
      <c r="M24" s="421"/>
      <c r="N24" s="421"/>
      <c r="O24" s="421"/>
      <c r="P24" s="421"/>
      <c r="Q24" s="421"/>
      <c r="R24" s="421"/>
      <c r="S24" s="421"/>
      <c r="T24" s="421"/>
      <c r="U24" s="421"/>
      <c r="V24" s="421"/>
      <c r="W24" s="421"/>
      <c r="X24" s="421"/>
      <c r="Y24" s="421"/>
      <c r="Z24" s="421"/>
      <c r="AA24" s="421"/>
      <c r="AB24" s="421"/>
      <c r="AC24" s="430"/>
      <c r="AD24" s="430"/>
      <c r="AE24" s="428"/>
      <c r="AF24" s="421"/>
      <c r="AG24" s="215"/>
      <c r="AH24" s="412"/>
      <c r="AI24" s="412"/>
      <c r="AJ24" s="412"/>
      <c r="AK24" s="412"/>
      <c r="AL24" s="412"/>
      <c r="AM24" s="412"/>
      <c r="AN24" s="412"/>
      <c r="AO24" s="215"/>
      <c r="AP24" s="274"/>
      <c r="AQ24" s="433"/>
      <c r="AR24" s="436"/>
      <c r="AS24" s="436"/>
      <c r="AT24" s="436"/>
      <c r="AU24" s="414"/>
      <c r="AV24" s="414"/>
      <c r="AW24" s="414"/>
      <c r="AX24" s="414"/>
      <c r="AY24" s="414"/>
      <c r="AZ24" s="414"/>
      <c r="BA24" s="416"/>
      <c r="BB24" s="416"/>
      <c r="BC24" s="416"/>
      <c r="BD24" s="416"/>
      <c r="BE24" s="416"/>
      <c r="BF24" s="416"/>
      <c r="BG24" s="417"/>
      <c r="BH24" s="418"/>
    </row>
    <row r="25" spans="1:60">
      <c r="A25" s="410"/>
      <c r="B25" s="419"/>
      <c r="C25" s="419"/>
      <c r="D25" s="421"/>
      <c r="E25" s="421"/>
      <c r="F25" s="421"/>
      <c r="G25" s="421"/>
      <c r="H25" s="421"/>
      <c r="I25" s="421"/>
      <c r="J25" s="421"/>
      <c r="K25" s="421"/>
      <c r="L25" s="421"/>
      <c r="M25" s="421"/>
      <c r="N25" s="421"/>
      <c r="O25" s="421"/>
      <c r="P25" s="421"/>
      <c r="Q25" s="421"/>
      <c r="R25" s="421"/>
      <c r="S25" s="421"/>
      <c r="T25" s="421"/>
      <c r="U25" s="421"/>
      <c r="V25" s="421"/>
      <c r="W25" s="421"/>
      <c r="X25" s="421"/>
      <c r="Y25" s="421"/>
      <c r="Z25" s="421"/>
      <c r="AA25" s="421"/>
      <c r="AB25" s="421"/>
      <c r="AC25" s="430"/>
      <c r="AD25" s="430"/>
      <c r="AE25" s="428"/>
      <c r="AF25" s="421"/>
      <c r="AG25" s="215"/>
      <c r="AH25" s="412"/>
      <c r="AI25" s="412"/>
      <c r="AJ25" s="412"/>
      <c r="AK25" s="412"/>
      <c r="AL25" s="412"/>
      <c r="AM25" s="412"/>
      <c r="AN25" s="412"/>
      <c r="AO25" s="215"/>
      <c r="AP25" s="274"/>
      <c r="AQ25" s="433"/>
      <c r="AR25" s="436"/>
      <c r="AS25" s="436"/>
      <c r="AT25" s="436"/>
      <c r="AU25" s="414"/>
      <c r="AV25" s="414"/>
      <c r="AW25" s="439"/>
      <c r="AX25" s="414"/>
      <c r="AY25" s="414"/>
      <c r="AZ25" s="414"/>
      <c r="BA25" s="416"/>
      <c r="BB25" s="416"/>
      <c r="BC25" s="416"/>
      <c r="BD25" s="416"/>
      <c r="BE25" s="416"/>
      <c r="BF25" s="416"/>
      <c r="BG25" s="417"/>
      <c r="BH25" s="418"/>
    </row>
    <row r="26" spans="1:60">
      <c r="A26" s="410"/>
      <c r="B26" s="419"/>
      <c r="C26" s="419"/>
      <c r="D26" s="421"/>
      <c r="E26" s="421"/>
      <c r="F26" s="421"/>
      <c r="G26" s="421"/>
      <c r="H26" s="421"/>
      <c r="I26" s="421"/>
      <c r="J26" s="421"/>
      <c r="K26" s="421"/>
      <c r="L26" s="421"/>
      <c r="M26" s="421"/>
      <c r="N26" s="421"/>
      <c r="O26" s="421"/>
      <c r="P26" s="421"/>
      <c r="Q26" s="421"/>
      <c r="R26" s="421"/>
      <c r="S26" s="421"/>
      <c r="T26" s="421"/>
      <c r="U26" s="421"/>
      <c r="V26" s="421"/>
      <c r="W26" s="421"/>
      <c r="X26" s="421"/>
      <c r="Y26" s="421"/>
      <c r="Z26" s="421"/>
      <c r="AA26" s="421"/>
      <c r="AB26" s="421"/>
      <c r="AC26" s="430"/>
      <c r="AD26" s="430"/>
      <c r="AE26" s="428"/>
      <c r="AF26" s="421"/>
      <c r="AG26" s="215"/>
      <c r="AH26" s="412"/>
      <c r="AI26" s="412"/>
      <c r="AJ26" s="412"/>
      <c r="AK26" s="412"/>
      <c r="AL26" s="412"/>
      <c r="AM26" s="412"/>
      <c r="AN26" s="412"/>
      <c r="AO26" s="215"/>
      <c r="AP26" s="274"/>
      <c r="AQ26" s="433"/>
      <c r="AR26" s="436"/>
      <c r="AS26" s="436"/>
      <c r="AT26" s="436"/>
      <c r="AU26" s="414"/>
      <c r="AV26" s="414"/>
      <c r="AW26" s="439"/>
      <c r="AX26" s="414"/>
      <c r="AY26" s="414"/>
      <c r="AZ26" s="414"/>
      <c r="BA26" s="416"/>
      <c r="BB26" s="416"/>
      <c r="BC26" s="416"/>
      <c r="BD26" s="416"/>
      <c r="BE26" s="416"/>
      <c r="BF26" s="416"/>
      <c r="BG26" s="417"/>
      <c r="BH26" s="418"/>
    </row>
    <row r="27" spans="1:60">
      <c r="A27" s="410"/>
      <c r="B27" s="419"/>
      <c r="C27" s="419"/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  <c r="O27" s="421"/>
      <c r="P27" s="421"/>
      <c r="Q27" s="421"/>
      <c r="R27" s="421"/>
      <c r="S27" s="421"/>
      <c r="T27" s="421"/>
      <c r="U27" s="421"/>
      <c r="V27" s="421"/>
      <c r="W27" s="421"/>
      <c r="X27" s="421"/>
      <c r="Y27" s="421"/>
      <c r="Z27" s="421"/>
      <c r="AA27" s="421"/>
      <c r="AB27" s="421"/>
      <c r="AC27" s="430"/>
      <c r="AD27" s="430"/>
      <c r="AE27" s="428"/>
      <c r="AF27" s="421"/>
      <c r="AG27" s="215"/>
      <c r="AH27" s="412"/>
      <c r="AI27" s="412"/>
      <c r="AJ27" s="412"/>
      <c r="AK27" s="412"/>
      <c r="AL27" s="412"/>
      <c r="AM27" s="412"/>
      <c r="AN27" s="412"/>
      <c r="AO27" s="215"/>
      <c r="AP27" s="274"/>
      <c r="AQ27" s="433" t="s">
        <v>86</v>
      </c>
      <c r="AR27" s="400"/>
      <c r="AS27" s="437"/>
      <c r="AT27" s="437"/>
      <c r="AU27" s="414"/>
      <c r="AV27" s="414"/>
      <c r="AW27" s="414"/>
      <c r="AX27" s="414"/>
      <c r="AY27" s="414"/>
      <c r="AZ27" s="414"/>
      <c r="BA27" s="416"/>
      <c r="BB27" s="416"/>
      <c r="BC27" s="416"/>
      <c r="BD27" s="416"/>
      <c r="BE27" s="416"/>
      <c r="BF27" s="416"/>
      <c r="BG27" s="417"/>
      <c r="BH27" s="418"/>
    </row>
    <row r="28" spans="1:60">
      <c r="A28" s="410"/>
      <c r="B28" s="419"/>
      <c r="C28" s="419"/>
      <c r="D28" s="421"/>
      <c r="E28" s="421"/>
      <c r="F28" s="421"/>
      <c r="G28" s="421"/>
      <c r="H28" s="421"/>
      <c r="I28" s="421"/>
      <c r="J28" s="421"/>
      <c r="K28" s="421"/>
      <c r="L28" s="421"/>
      <c r="M28" s="421"/>
      <c r="N28" s="421"/>
      <c r="O28" s="421"/>
      <c r="P28" s="421"/>
      <c r="Q28" s="421"/>
      <c r="R28" s="421"/>
      <c r="S28" s="421"/>
      <c r="T28" s="421"/>
      <c r="U28" s="421"/>
      <c r="V28" s="421"/>
      <c r="W28" s="421"/>
      <c r="X28" s="421"/>
      <c r="Y28" s="421"/>
      <c r="Z28" s="421"/>
      <c r="AA28" s="421"/>
      <c r="AB28" s="421"/>
      <c r="AC28" s="430"/>
      <c r="AD28" s="430"/>
      <c r="AE28" s="428"/>
      <c r="AF28" s="421"/>
      <c r="AG28" s="215"/>
      <c r="AH28" s="412"/>
      <c r="AI28" s="412"/>
      <c r="AJ28" s="412"/>
      <c r="AK28" s="412"/>
      <c r="AL28" s="412"/>
      <c r="AM28" s="412"/>
      <c r="AN28" s="412"/>
      <c r="AO28" s="215"/>
      <c r="AP28" s="274"/>
      <c r="AQ28" s="433"/>
      <c r="AR28" s="436"/>
      <c r="AS28" s="436"/>
      <c r="AT28" s="437"/>
      <c r="AU28" s="414"/>
      <c r="AV28" s="414"/>
      <c r="AW28" s="414"/>
      <c r="AX28" s="414"/>
      <c r="AY28" s="414"/>
      <c r="AZ28" s="414"/>
      <c r="BA28" s="437"/>
      <c r="BB28" s="437"/>
      <c r="BC28" s="437"/>
      <c r="BD28" s="437"/>
      <c r="BE28" s="437"/>
      <c r="BF28" s="437"/>
      <c r="BG28" s="437"/>
      <c r="BH28" s="418"/>
    </row>
    <row r="29" spans="1:60">
      <c r="A29" s="410"/>
      <c r="B29" s="419"/>
      <c r="C29" s="419"/>
      <c r="D29" s="421"/>
      <c r="E29" s="421"/>
      <c r="F29" s="421"/>
      <c r="G29" s="421"/>
      <c r="H29" s="421"/>
      <c r="I29" s="421"/>
      <c r="J29" s="421"/>
      <c r="K29" s="421"/>
      <c r="L29" s="421"/>
      <c r="M29" s="421"/>
      <c r="N29" s="421"/>
      <c r="O29" s="421"/>
      <c r="P29" s="421"/>
      <c r="Q29" s="421"/>
      <c r="R29" s="421"/>
      <c r="S29" s="421"/>
      <c r="T29" s="421"/>
      <c r="U29" s="421"/>
      <c r="V29" s="421"/>
      <c r="W29" s="421"/>
      <c r="X29" s="421"/>
      <c r="Y29" s="421"/>
      <c r="Z29" s="421"/>
      <c r="AA29" s="421"/>
      <c r="AB29" s="421"/>
      <c r="AC29" s="430"/>
      <c r="AD29" s="430"/>
      <c r="AE29" s="428"/>
      <c r="AF29" s="421"/>
      <c r="AG29" s="215"/>
      <c r="AH29" s="412"/>
      <c r="AI29" s="412"/>
      <c r="AJ29" s="412"/>
      <c r="AK29" s="412"/>
      <c r="AL29" s="412"/>
      <c r="AM29" s="412"/>
      <c r="AN29" s="412"/>
      <c r="AO29" s="215"/>
      <c r="AP29" s="274"/>
      <c r="AQ29" s="433"/>
      <c r="AR29" s="437"/>
      <c r="AS29" s="437"/>
      <c r="AT29" s="437"/>
      <c r="AU29" s="414"/>
      <c r="AV29" s="414"/>
      <c r="AW29" s="414"/>
      <c r="AX29" s="414"/>
      <c r="AY29" s="414"/>
      <c r="AZ29" s="414"/>
      <c r="BA29" s="437"/>
      <c r="BB29" s="437"/>
      <c r="BC29" s="437"/>
      <c r="BD29" s="437"/>
      <c r="BE29" s="437"/>
      <c r="BF29" s="437"/>
      <c r="BG29" s="437"/>
      <c r="BH29" s="418"/>
    </row>
    <row r="30" spans="1:60">
      <c r="A30" s="410"/>
      <c r="B30" s="419"/>
      <c r="C30" s="419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421"/>
      <c r="X30" s="421"/>
      <c r="Y30" s="421"/>
      <c r="Z30" s="421"/>
      <c r="AA30" s="421"/>
      <c r="AB30" s="421"/>
      <c r="AC30" s="430"/>
      <c r="AD30" s="430"/>
      <c r="AE30" s="428"/>
      <c r="AF30" s="421"/>
      <c r="AG30" s="215"/>
      <c r="AH30" s="412"/>
      <c r="AI30" s="412"/>
      <c r="AJ30" s="412"/>
      <c r="AK30" s="412"/>
      <c r="AL30" s="412"/>
      <c r="AM30" s="412"/>
      <c r="AN30" s="412"/>
      <c r="AO30" s="215"/>
      <c r="AP30" s="274"/>
      <c r="AQ30" s="433"/>
      <c r="AR30" s="436"/>
      <c r="AS30" s="437"/>
      <c r="AT30" s="437"/>
      <c r="AU30" s="437"/>
      <c r="AV30" s="437"/>
      <c r="AW30" s="437"/>
      <c r="AX30" s="437"/>
      <c r="AY30" s="437"/>
      <c r="AZ30" s="437"/>
      <c r="BA30" s="437"/>
      <c r="BB30" s="437"/>
      <c r="BC30" s="437"/>
      <c r="BD30" s="437"/>
      <c r="BE30" s="437"/>
      <c r="BF30" s="437"/>
      <c r="BG30" s="437"/>
      <c r="BH30" s="418"/>
    </row>
    <row r="31" spans="1:60">
      <c r="A31" s="410"/>
      <c r="B31" s="419"/>
      <c r="C31" s="419"/>
      <c r="D31" s="421"/>
      <c r="E31" s="421"/>
      <c r="F31" s="421"/>
      <c r="G31" s="421"/>
      <c r="H31" s="421"/>
      <c r="I31" s="421"/>
      <c r="J31" s="421"/>
      <c r="K31" s="421"/>
      <c r="L31" s="421"/>
      <c r="M31" s="421"/>
      <c r="N31" s="421"/>
      <c r="O31" s="421"/>
      <c r="P31" s="421"/>
      <c r="Q31" s="421"/>
      <c r="R31" s="421"/>
      <c r="S31" s="421"/>
      <c r="T31" s="421"/>
      <c r="U31" s="421"/>
      <c r="V31" s="421"/>
      <c r="W31" s="421"/>
      <c r="X31" s="421"/>
      <c r="Y31" s="421"/>
      <c r="Z31" s="421"/>
      <c r="AA31" s="421"/>
      <c r="AB31" s="421"/>
      <c r="AC31" s="430"/>
      <c r="AD31" s="430"/>
      <c r="AE31" s="428"/>
      <c r="AF31" s="421"/>
      <c r="AG31" s="215"/>
      <c r="AH31" s="412"/>
      <c r="AI31" s="412"/>
      <c r="AJ31" s="412"/>
      <c r="AK31" s="412"/>
      <c r="AL31" s="412"/>
      <c r="AM31" s="412"/>
      <c r="AN31" s="412"/>
      <c r="AO31" s="215"/>
      <c r="AP31" s="274"/>
      <c r="AQ31" s="433"/>
      <c r="AR31" s="214"/>
      <c r="AS31" s="214"/>
      <c r="AT31" s="434"/>
      <c r="AU31" s="438"/>
      <c r="AV31" s="438"/>
      <c r="AW31" s="438"/>
      <c r="AX31" s="438"/>
      <c r="AY31" s="438"/>
      <c r="AZ31" s="438"/>
      <c r="BA31" s="438"/>
      <c r="BB31" s="438"/>
      <c r="BC31" s="437"/>
      <c r="BD31" s="437"/>
      <c r="BE31" s="437"/>
      <c r="BF31" s="437"/>
      <c r="BG31" s="437"/>
      <c r="BH31" s="418"/>
    </row>
    <row r="32" spans="1:60">
      <c r="A32" s="410"/>
      <c r="B32" s="419"/>
      <c r="C32" s="419"/>
      <c r="D32" s="421"/>
      <c r="E32" s="421"/>
      <c r="F32" s="421"/>
      <c r="G32" s="421"/>
      <c r="H32" s="421"/>
      <c r="I32" s="421"/>
      <c r="J32" s="421"/>
      <c r="K32" s="421"/>
      <c r="L32" s="421"/>
      <c r="M32" s="421"/>
      <c r="N32" s="421"/>
      <c r="O32" s="421"/>
      <c r="P32" s="421"/>
      <c r="Q32" s="421"/>
      <c r="R32" s="421"/>
      <c r="S32" s="421"/>
      <c r="T32" s="421"/>
      <c r="U32" s="421"/>
      <c r="V32" s="421"/>
      <c r="W32" s="421"/>
      <c r="X32" s="421"/>
      <c r="Y32" s="421"/>
      <c r="Z32" s="421"/>
      <c r="AA32" s="421"/>
      <c r="AB32" s="421"/>
      <c r="AC32" s="430"/>
      <c r="AD32" s="430"/>
      <c r="AE32" s="428"/>
      <c r="AF32" s="421"/>
      <c r="AG32" s="215"/>
      <c r="AH32" s="412"/>
      <c r="AI32" s="412"/>
      <c r="AJ32" s="412"/>
      <c r="AK32" s="412"/>
      <c r="AL32" s="412"/>
      <c r="AM32" s="412"/>
      <c r="AN32" s="412"/>
      <c r="AO32" s="215"/>
      <c r="AP32" s="274"/>
      <c r="AQ32" s="433"/>
      <c r="AR32" s="400"/>
      <c r="AS32" s="214"/>
      <c r="AT32" s="434"/>
      <c r="AU32" s="437"/>
      <c r="AV32" s="437"/>
      <c r="AW32" s="437"/>
      <c r="AX32" s="437"/>
      <c r="AY32" s="437"/>
      <c r="AZ32" s="437"/>
      <c r="BA32" s="437"/>
      <c r="BB32" s="437"/>
      <c r="BC32" s="437"/>
      <c r="BD32" s="437"/>
      <c r="BE32" s="437"/>
      <c r="BF32" s="437"/>
      <c r="BG32" s="437"/>
      <c r="BH32" s="418"/>
    </row>
    <row r="33" spans="1:60">
      <c r="A33" s="410"/>
      <c r="B33" s="419"/>
      <c r="C33" s="419"/>
      <c r="D33" s="421"/>
      <c r="E33" s="421"/>
      <c r="F33" s="421"/>
      <c r="G33" s="421"/>
      <c r="H33" s="421"/>
      <c r="I33" s="421"/>
      <c r="J33" s="421"/>
      <c r="K33" s="421"/>
      <c r="L33" s="421"/>
      <c r="M33" s="421"/>
      <c r="N33" s="421"/>
      <c r="O33" s="421"/>
      <c r="P33" s="421"/>
      <c r="Q33" s="421"/>
      <c r="R33" s="421"/>
      <c r="S33" s="421"/>
      <c r="T33" s="421"/>
      <c r="U33" s="421"/>
      <c r="V33" s="421"/>
      <c r="W33" s="421"/>
      <c r="X33" s="421"/>
      <c r="Y33" s="421"/>
      <c r="Z33" s="421"/>
      <c r="AA33" s="421"/>
      <c r="AB33" s="421"/>
      <c r="AC33" s="430"/>
      <c r="AD33" s="430"/>
      <c r="AE33" s="428"/>
      <c r="AF33" s="421"/>
      <c r="AG33" s="440"/>
      <c r="AH33" s="440"/>
      <c r="AO33" s="215"/>
      <c r="AP33" s="274"/>
      <c r="AQ33" s="433"/>
      <c r="AR33" s="400"/>
      <c r="AS33" s="436"/>
      <c r="AT33" s="436"/>
      <c r="AU33" s="436"/>
      <c r="AV33" s="437"/>
      <c r="AW33" s="437"/>
      <c r="AX33" s="437"/>
      <c r="AY33" s="437"/>
      <c r="AZ33" s="437"/>
      <c r="BA33" s="437"/>
      <c r="BB33" s="437"/>
      <c r="BC33" s="437"/>
      <c r="BD33" s="437"/>
      <c r="BE33" s="437"/>
      <c r="BF33" s="437"/>
      <c r="BG33" s="437"/>
      <c r="BH33" s="418"/>
    </row>
    <row r="34" spans="1:60">
      <c r="A34" s="410"/>
      <c r="B34" s="419"/>
      <c r="C34" s="419"/>
      <c r="D34" s="421"/>
      <c r="E34" s="421"/>
      <c r="F34" s="421"/>
      <c r="G34" s="421"/>
      <c r="H34" s="421"/>
      <c r="I34" s="421"/>
      <c r="J34" s="421"/>
      <c r="K34" s="421"/>
      <c r="L34" s="421"/>
      <c r="M34" s="421"/>
      <c r="N34" s="421"/>
      <c r="O34" s="421"/>
      <c r="P34" s="421"/>
      <c r="Q34" s="421"/>
      <c r="R34" s="421"/>
      <c r="S34" s="421"/>
      <c r="T34" s="421"/>
      <c r="U34" s="421"/>
      <c r="V34" s="421"/>
      <c r="W34" s="421"/>
      <c r="X34" s="421"/>
      <c r="Y34" s="421"/>
      <c r="Z34" s="421"/>
      <c r="AA34" s="421"/>
      <c r="AB34" s="421"/>
      <c r="AC34" s="430"/>
      <c r="AD34" s="430"/>
      <c r="AE34" s="428"/>
      <c r="AF34" s="421"/>
      <c r="AG34" s="440"/>
      <c r="AH34" s="440"/>
      <c r="AO34" s="215"/>
      <c r="AP34" s="274"/>
      <c r="AQ34" s="433"/>
      <c r="AR34" s="400"/>
      <c r="AS34" s="436"/>
      <c r="AT34" s="436"/>
      <c r="AU34" s="437"/>
      <c r="AV34" s="437"/>
      <c r="AW34" s="437"/>
      <c r="AX34" s="437"/>
      <c r="AY34" s="437"/>
      <c r="AZ34" s="437"/>
      <c r="BA34" s="437"/>
      <c r="BB34" s="437"/>
      <c r="BC34" s="437"/>
      <c r="BD34" s="437"/>
      <c r="BE34" s="437"/>
      <c r="BF34" s="437"/>
      <c r="BG34" s="437"/>
      <c r="BH34" s="418"/>
    </row>
    <row r="35" spans="1:60">
      <c r="A35" s="410"/>
      <c r="B35" s="419"/>
      <c r="C35" s="419"/>
      <c r="D35" s="421"/>
      <c r="E35" s="421"/>
      <c r="F35" s="421"/>
      <c r="G35" s="421"/>
      <c r="H35" s="421"/>
      <c r="I35" s="421"/>
      <c r="J35" s="421"/>
      <c r="K35" s="421"/>
      <c r="L35" s="421"/>
      <c r="M35" s="421"/>
      <c r="N35" s="421"/>
      <c r="O35" s="421"/>
      <c r="P35" s="421"/>
      <c r="Q35" s="421"/>
      <c r="R35" s="421"/>
      <c r="S35" s="421"/>
      <c r="T35" s="421"/>
      <c r="U35" s="421"/>
      <c r="V35" s="421"/>
      <c r="W35" s="421"/>
      <c r="X35" s="421"/>
      <c r="Y35" s="421"/>
      <c r="Z35" s="421"/>
      <c r="AA35" s="421"/>
      <c r="AB35" s="421"/>
      <c r="AC35" s="430"/>
      <c r="AD35" s="430"/>
      <c r="AE35" s="428"/>
      <c r="AF35" s="421"/>
      <c r="AG35" s="440"/>
      <c r="AH35" s="440"/>
      <c r="AO35" s="215"/>
      <c r="AP35" s="274"/>
      <c r="AQ35" s="433"/>
      <c r="AR35" s="400"/>
      <c r="AS35" s="437"/>
      <c r="AT35" s="437"/>
      <c r="AU35" s="437"/>
      <c r="AV35" s="437"/>
      <c r="AW35" s="437"/>
      <c r="AX35" s="437"/>
      <c r="AY35" s="437"/>
      <c r="AZ35" s="437"/>
      <c r="BA35" s="437"/>
      <c r="BB35" s="437"/>
      <c r="BC35" s="437"/>
      <c r="BD35" s="437"/>
      <c r="BE35" s="437"/>
      <c r="BF35" s="437"/>
      <c r="BG35" s="437"/>
      <c r="BH35" s="418"/>
    </row>
    <row r="36" spans="1:60">
      <c r="A36" s="410"/>
      <c r="B36" s="419"/>
      <c r="C36" s="419"/>
      <c r="D36" s="421"/>
      <c r="E36" s="421"/>
      <c r="F36" s="421"/>
      <c r="G36" s="421"/>
      <c r="H36" s="421"/>
      <c r="I36" s="421"/>
      <c r="J36" s="421"/>
      <c r="K36" s="421"/>
      <c r="L36" s="421"/>
      <c r="M36" s="421"/>
      <c r="N36" s="421"/>
      <c r="O36" s="421"/>
      <c r="P36" s="421"/>
      <c r="Q36" s="421"/>
      <c r="R36" s="421"/>
      <c r="S36" s="421"/>
      <c r="T36" s="421"/>
      <c r="U36" s="421"/>
      <c r="V36" s="421"/>
      <c r="W36" s="421"/>
      <c r="X36" s="421"/>
      <c r="Y36" s="421"/>
      <c r="Z36" s="421"/>
      <c r="AA36" s="421"/>
      <c r="AB36" s="421"/>
      <c r="AC36" s="430"/>
      <c r="AD36" s="430"/>
      <c r="AE36" s="428"/>
      <c r="AF36" s="421"/>
      <c r="AG36" s="440"/>
      <c r="AH36" s="440"/>
      <c r="AO36" s="215"/>
      <c r="AP36" s="274"/>
      <c r="AQ36" s="433"/>
      <c r="AR36" s="400"/>
      <c r="AS36" s="436"/>
      <c r="AT36" s="437"/>
      <c r="AU36" s="437"/>
      <c r="AV36" s="437"/>
      <c r="AW36" s="437"/>
      <c r="AX36" s="437"/>
      <c r="AY36" s="437"/>
      <c r="AZ36" s="437"/>
      <c r="BA36" s="437"/>
      <c r="BB36" s="437"/>
      <c r="BC36" s="437"/>
      <c r="BD36" s="437"/>
      <c r="BE36" s="437"/>
      <c r="BF36" s="437"/>
      <c r="BG36" s="437"/>
      <c r="BH36" s="418"/>
    </row>
    <row r="37" spans="1:60">
      <c r="A37" s="410"/>
      <c r="B37" s="412"/>
      <c r="C37" s="412"/>
      <c r="D37" s="421"/>
      <c r="E37" s="421"/>
      <c r="F37" s="421"/>
      <c r="G37" s="421"/>
      <c r="H37" s="421"/>
      <c r="I37" s="421"/>
      <c r="J37" s="421"/>
      <c r="K37" s="421"/>
      <c r="L37" s="421"/>
      <c r="M37" s="421"/>
      <c r="N37" s="421"/>
      <c r="O37" s="421"/>
      <c r="P37" s="421"/>
      <c r="Q37" s="421"/>
      <c r="R37" s="421"/>
      <c r="S37" s="421"/>
      <c r="T37" s="421"/>
      <c r="U37" s="421"/>
      <c r="V37" s="421"/>
      <c r="W37" s="421"/>
      <c r="X37" s="421"/>
      <c r="Y37" s="421"/>
      <c r="Z37" s="421"/>
      <c r="AA37" s="421"/>
      <c r="AB37" s="421"/>
      <c r="AC37" s="430"/>
      <c r="AD37" s="430"/>
      <c r="AE37" s="428"/>
      <c r="AF37" s="421"/>
      <c r="AG37" s="440"/>
      <c r="AH37" s="440"/>
      <c r="AO37" s="215"/>
      <c r="AP37" s="274"/>
      <c r="AQ37" s="433"/>
      <c r="AR37" s="400"/>
      <c r="AS37" s="437"/>
      <c r="AT37" s="437"/>
      <c r="AU37" s="436"/>
      <c r="AV37" s="437"/>
      <c r="AW37" s="437"/>
      <c r="AX37" s="437"/>
      <c r="AY37" s="437"/>
      <c r="AZ37" s="437"/>
      <c r="BA37" s="437"/>
      <c r="BB37" s="437"/>
      <c r="BC37" s="437"/>
      <c r="BD37" s="437"/>
      <c r="BE37" s="437"/>
      <c r="BF37" s="437"/>
      <c r="BG37" s="437"/>
      <c r="BH37" s="418"/>
    </row>
    <row r="38" spans="1:60">
      <c r="A38" s="410"/>
      <c r="B38" s="412"/>
      <c r="C38" s="412"/>
      <c r="D38" s="421"/>
      <c r="E38" s="421"/>
      <c r="F38" s="421"/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1"/>
      <c r="U38" s="421"/>
      <c r="V38" s="421"/>
      <c r="W38" s="421"/>
      <c r="X38" s="421"/>
      <c r="Y38" s="420"/>
      <c r="Z38" s="421"/>
      <c r="AA38" s="421"/>
      <c r="AB38" s="421"/>
      <c r="AC38" s="421"/>
      <c r="AD38" s="421"/>
      <c r="AE38" s="421"/>
      <c r="AF38" s="421"/>
      <c r="AG38" s="440"/>
      <c r="AH38" s="440"/>
      <c r="AO38" s="215"/>
      <c r="AP38" s="274"/>
      <c r="AQ38" s="433"/>
      <c r="AR38" s="400"/>
      <c r="AS38" s="437"/>
      <c r="AT38" s="437"/>
      <c r="AU38" s="437"/>
      <c r="AV38" s="437"/>
      <c r="AW38" s="437"/>
      <c r="AX38" s="437"/>
      <c r="AY38" s="437"/>
      <c r="AZ38" s="437"/>
      <c r="BA38" s="437"/>
      <c r="BB38" s="437"/>
      <c r="BC38" s="437"/>
      <c r="BD38" s="437"/>
      <c r="BE38" s="437"/>
      <c r="BF38" s="437"/>
      <c r="BG38" s="437"/>
      <c r="BH38" s="418"/>
    </row>
    <row r="39" spans="1:60">
      <c r="A39" s="410"/>
      <c r="B39" s="412"/>
      <c r="C39" s="412"/>
      <c r="D39" s="421"/>
      <c r="E39" s="421"/>
      <c r="F39" s="421"/>
      <c r="G39" s="420"/>
      <c r="H39" s="420"/>
      <c r="I39" s="420"/>
      <c r="J39" s="420"/>
      <c r="K39" s="420"/>
      <c r="L39" s="420"/>
      <c r="M39" s="420"/>
      <c r="N39" s="420"/>
      <c r="O39" s="420"/>
      <c r="P39" s="420"/>
      <c r="Q39" s="420"/>
      <c r="R39" s="420"/>
      <c r="S39" s="420"/>
      <c r="T39" s="421"/>
      <c r="U39" s="421"/>
      <c r="V39" s="421"/>
      <c r="W39" s="421"/>
      <c r="X39" s="421"/>
      <c r="Y39" s="420"/>
      <c r="Z39" s="421"/>
      <c r="AA39" s="421"/>
      <c r="AB39" s="421"/>
      <c r="AC39" s="421"/>
      <c r="AD39" s="421"/>
      <c r="AE39" s="421"/>
      <c r="AF39" s="421"/>
      <c r="AG39" s="440"/>
      <c r="AH39" s="440"/>
      <c r="AO39" s="215"/>
      <c r="AP39" s="274"/>
      <c r="AQ39" s="433"/>
      <c r="AR39" s="214"/>
      <c r="AS39" s="214"/>
      <c r="AT39" s="434"/>
      <c r="AU39" s="434"/>
      <c r="AV39" s="416"/>
      <c r="AW39" s="214"/>
      <c r="AX39" s="214"/>
      <c r="AY39" s="416"/>
      <c r="AZ39" s="416"/>
      <c r="BA39" s="416"/>
      <c r="BB39" s="416"/>
      <c r="BC39" s="416"/>
      <c r="BD39" s="416"/>
      <c r="BE39" s="416"/>
      <c r="BF39" s="416"/>
      <c r="BG39" s="417"/>
      <c r="BH39" s="418"/>
    </row>
    <row r="40" spans="1:60">
      <c r="A40" s="410"/>
      <c r="B40" s="412"/>
      <c r="C40" s="412"/>
      <c r="D40" s="421"/>
      <c r="E40" s="421"/>
      <c r="F40" s="421"/>
      <c r="G40" s="420"/>
      <c r="H40" s="420"/>
      <c r="I40" s="420"/>
      <c r="J40" s="420"/>
      <c r="K40" s="420"/>
      <c r="L40" s="420"/>
      <c r="M40" s="420"/>
      <c r="N40" s="420"/>
      <c r="O40" s="420"/>
      <c r="P40" s="420"/>
      <c r="Q40" s="420"/>
      <c r="R40" s="420"/>
      <c r="S40" s="420"/>
      <c r="T40" s="421"/>
      <c r="U40" s="421"/>
      <c r="V40" s="421"/>
      <c r="W40" s="421"/>
      <c r="X40" s="421"/>
      <c r="Y40" s="420"/>
      <c r="Z40" s="421"/>
      <c r="AA40" s="421"/>
      <c r="AB40" s="421"/>
      <c r="AC40" s="421"/>
      <c r="AD40" s="421"/>
      <c r="AE40" s="421"/>
      <c r="AF40" s="421"/>
      <c r="AG40" s="440"/>
      <c r="AH40" s="440"/>
      <c r="AO40" s="215"/>
      <c r="AP40" s="274"/>
      <c r="AQ40" s="433"/>
      <c r="AR40" s="214"/>
      <c r="AS40" s="214"/>
      <c r="AT40" s="434"/>
      <c r="AU40" s="434"/>
      <c r="AV40" s="416"/>
      <c r="AW40" s="214"/>
      <c r="AX40" s="214"/>
      <c r="AY40" s="416"/>
      <c r="AZ40" s="416"/>
      <c r="BA40" s="416"/>
      <c r="BB40" s="416"/>
      <c r="BC40" s="416"/>
      <c r="BD40" s="416"/>
      <c r="BE40" s="416"/>
      <c r="BF40" s="416"/>
      <c r="BG40" s="417"/>
      <c r="BH40" s="418"/>
    </row>
    <row r="41" spans="1:60">
      <c r="A41" s="410"/>
      <c r="B41" s="412"/>
      <c r="C41" s="412"/>
      <c r="D41" s="421"/>
      <c r="E41" s="421"/>
      <c r="F41" s="421"/>
      <c r="G41" s="420"/>
      <c r="H41" s="420"/>
      <c r="I41" s="420"/>
      <c r="J41" s="420"/>
      <c r="K41" s="420"/>
      <c r="L41" s="420"/>
      <c r="M41" s="420"/>
      <c r="N41" s="420"/>
      <c r="O41" s="420"/>
      <c r="P41" s="420"/>
      <c r="Q41" s="420"/>
      <c r="R41" s="420"/>
      <c r="S41" s="420"/>
      <c r="T41" s="420"/>
      <c r="U41" s="420"/>
      <c r="V41" s="420"/>
      <c r="W41" s="429"/>
      <c r="X41" s="420"/>
      <c r="Y41" s="420"/>
      <c r="Z41" s="429"/>
      <c r="AA41" s="429"/>
      <c r="AB41" s="429"/>
      <c r="AC41" s="429"/>
      <c r="AD41" s="429"/>
      <c r="AE41" s="428"/>
      <c r="AF41" s="421"/>
      <c r="AG41" s="440"/>
      <c r="AH41" s="440"/>
      <c r="AO41" s="215"/>
      <c r="AP41" s="274"/>
      <c r="AQ41" s="433"/>
      <c r="AR41" s="214"/>
      <c r="AS41" s="214"/>
      <c r="AT41" s="434"/>
      <c r="AU41" s="434"/>
      <c r="AV41" s="416"/>
      <c r="AW41" s="214"/>
      <c r="AX41" s="214"/>
      <c r="AY41" s="416"/>
      <c r="AZ41" s="416"/>
      <c r="BA41" s="416"/>
      <c r="BB41" s="416"/>
      <c r="BC41" s="416"/>
      <c r="BD41" s="416"/>
      <c r="BE41" s="416"/>
      <c r="BF41" s="416"/>
      <c r="BG41" s="417"/>
      <c r="BH41" s="418"/>
    </row>
    <row r="42" spans="1:60">
      <c r="A42" s="410"/>
      <c r="B42" s="412"/>
      <c r="C42" s="412"/>
      <c r="D42" s="421"/>
      <c r="E42" s="421"/>
      <c r="F42" s="421"/>
      <c r="G42" s="421"/>
      <c r="H42" s="421"/>
      <c r="I42" s="421"/>
      <c r="J42" s="421"/>
      <c r="K42" s="421"/>
      <c r="L42" s="421"/>
      <c r="M42" s="421"/>
      <c r="N42" s="421"/>
      <c r="O42" s="421"/>
      <c r="P42" s="421"/>
      <c r="Q42" s="421"/>
      <c r="R42" s="421"/>
      <c r="S42" s="421"/>
      <c r="T42" s="421"/>
      <c r="U42" s="421"/>
      <c r="V42" s="421"/>
      <c r="W42" s="421"/>
      <c r="X42" s="421"/>
      <c r="Y42" s="421"/>
      <c r="Z42" s="421"/>
      <c r="AA42" s="421"/>
      <c r="AB42" s="421"/>
      <c r="AC42" s="421"/>
      <c r="AD42" s="421"/>
      <c r="AE42" s="421"/>
      <c r="AF42" s="421"/>
      <c r="AG42" s="440"/>
      <c r="AH42" s="440"/>
      <c r="AO42" s="215"/>
      <c r="AP42" s="274"/>
      <c r="AQ42" s="433"/>
      <c r="AR42" s="214"/>
      <c r="AS42" s="214"/>
      <c r="AT42" s="434"/>
      <c r="AU42" s="434"/>
      <c r="AV42" s="416"/>
      <c r="AW42" s="214"/>
      <c r="AX42" s="214"/>
      <c r="AY42" s="416"/>
      <c r="AZ42" s="416"/>
      <c r="BA42" s="416"/>
      <c r="BB42" s="416"/>
      <c r="BC42" s="416"/>
      <c r="BD42" s="416"/>
      <c r="BE42" s="416"/>
      <c r="BF42" s="416"/>
      <c r="BG42" s="417"/>
      <c r="BH42" s="418"/>
    </row>
    <row r="43" spans="1:60">
      <c r="A43" s="410"/>
      <c r="B43" s="412"/>
      <c r="C43" s="412"/>
      <c r="D43" s="412"/>
      <c r="E43" s="412"/>
      <c r="F43" s="412"/>
      <c r="G43" s="412"/>
      <c r="H43" s="412"/>
      <c r="I43" s="412"/>
      <c r="J43" s="412"/>
      <c r="K43" s="441"/>
      <c r="L43" s="412"/>
      <c r="M43" s="412"/>
      <c r="N43" s="412"/>
      <c r="O43" s="412"/>
      <c r="P43" s="412"/>
      <c r="Q43" s="412"/>
      <c r="R43" s="412"/>
      <c r="S43" s="412"/>
      <c r="T43" s="412"/>
      <c r="U43" s="412"/>
      <c r="V43" s="440"/>
      <c r="W43" s="440"/>
      <c r="X43" s="440"/>
      <c r="Y43" s="440"/>
      <c r="Z43" s="440"/>
      <c r="AA43" s="440"/>
      <c r="AB43" s="440"/>
      <c r="AC43" s="440"/>
      <c r="AD43" s="440"/>
      <c r="AE43" s="440"/>
      <c r="AF43" s="440"/>
      <c r="AG43" s="440"/>
      <c r="AH43" s="440"/>
      <c r="AO43" s="215"/>
      <c r="AP43" s="274"/>
      <c r="AQ43" s="433"/>
      <c r="AR43" s="214"/>
      <c r="AS43" s="214"/>
      <c r="AT43" s="434"/>
      <c r="AU43" s="434"/>
      <c r="AV43" s="416"/>
      <c r="AW43" s="214"/>
      <c r="AX43" s="214"/>
      <c r="AY43" s="416"/>
      <c r="AZ43" s="416"/>
      <c r="BA43" s="416"/>
      <c r="BB43" s="416"/>
      <c r="BC43" s="416"/>
      <c r="BD43" s="416"/>
      <c r="BE43" s="416"/>
      <c r="BF43" s="416"/>
      <c r="BG43" s="417"/>
      <c r="BH43" s="418"/>
    </row>
    <row r="44" spans="1:60">
      <c r="A44" s="410"/>
      <c r="B44" s="412"/>
      <c r="C44" s="412"/>
      <c r="D44" s="412"/>
      <c r="E44" s="412"/>
      <c r="F44" s="412"/>
      <c r="G44" s="412"/>
      <c r="H44" s="412"/>
      <c r="I44" s="412"/>
      <c r="J44" s="412"/>
      <c r="K44" s="441"/>
      <c r="L44" s="412"/>
      <c r="M44" s="412"/>
      <c r="N44" s="412"/>
      <c r="O44" s="412"/>
      <c r="P44" s="412"/>
      <c r="Q44" s="412"/>
      <c r="R44" s="412"/>
      <c r="S44" s="412"/>
      <c r="T44" s="213"/>
      <c r="U44" s="412"/>
      <c r="AO44" s="215"/>
      <c r="AP44" s="274"/>
      <c r="AQ44" s="433"/>
      <c r="AR44" s="214"/>
      <c r="AS44" s="214"/>
      <c r="AT44" s="434"/>
      <c r="AU44" s="434"/>
      <c r="AV44" s="416"/>
      <c r="AW44" s="214"/>
      <c r="AX44" s="214"/>
      <c r="AY44" s="416"/>
      <c r="AZ44" s="416"/>
      <c r="BA44" s="416"/>
      <c r="BB44" s="416"/>
      <c r="BC44" s="416"/>
      <c r="BD44" s="416"/>
      <c r="BE44" s="416"/>
      <c r="BF44" s="416"/>
      <c r="BG44" s="417"/>
      <c r="BH44" s="418"/>
    </row>
    <row r="45" spans="1:60">
      <c r="A45" s="410"/>
      <c r="B45" s="412"/>
      <c r="C45" s="412"/>
      <c r="D45" s="412"/>
      <c r="E45" s="412"/>
      <c r="F45" s="412"/>
      <c r="G45" s="412"/>
      <c r="H45" s="412"/>
      <c r="I45" s="412"/>
      <c r="J45" s="412"/>
      <c r="K45" s="441"/>
      <c r="L45" s="412"/>
      <c r="M45" s="412"/>
      <c r="N45" s="412"/>
      <c r="O45" s="412"/>
      <c r="P45" s="412"/>
      <c r="Q45" s="412"/>
      <c r="R45" s="412"/>
      <c r="S45" s="412"/>
      <c r="T45" s="213"/>
      <c r="U45" s="412"/>
      <c r="AO45" s="215"/>
      <c r="AP45" s="274"/>
      <c r="AQ45" s="433"/>
      <c r="AR45" s="214"/>
      <c r="AS45" s="214"/>
      <c r="AT45" s="434"/>
      <c r="AU45" s="434"/>
      <c r="AV45" s="416"/>
      <c r="AW45" s="214"/>
      <c r="AX45" s="214"/>
      <c r="AY45" s="416"/>
      <c r="AZ45" s="416"/>
      <c r="BA45" s="416"/>
      <c r="BB45" s="416"/>
      <c r="BC45" s="416"/>
      <c r="BD45" s="416"/>
      <c r="BE45" s="416"/>
      <c r="BF45" s="416"/>
      <c r="BG45" s="417"/>
      <c r="BH45" s="418"/>
    </row>
    <row r="46" spans="1:60">
      <c r="A46" s="410"/>
      <c r="B46" s="412"/>
      <c r="C46" s="412"/>
      <c r="D46" s="412"/>
      <c r="E46" s="412"/>
      <c r="F46" s="412"/>
      <c r="G46" s="412"/>
      <c r="H46" s="412"/>
      <c r="I46" s="412"/>
      <c r="J46" s="412"/>
      <c r="K46" s="441"/>
      <c r="L46" s="412"/>
      <c r="M46" s="412"/>
      <c r="N46" s="412"/>
      <c r="O46" s="412"/>
      <c r="P46" s="412"/>
      <c r="Q46" s="412"/>
      <c r="R46" s="412"/>
      <c r="S46" s="412"/>
      <c r="T46" s="213"/>
      <c r="U46" s="412"/>
      <c r="AO46" s="215"/>
      <c r="AP46" s="274"/>
      <c r="AQ46" s="433"/>
      <c r="AR46" s="214"/>
      <c r="AS46" s="214"/>
      <c r="AT46" s="434"/>
      <c r="AU46" s="434"/>
      <c r="AV46" s="416"/>
      <c r="AW46" s="214"/>
      <c r="AX46" s="214"/>
      <c r="AY46" s="416"/>
      <c r="AZ46" s="416"/>
      <c r="BA46" s="416"/>
      <c r="BB46" s="416"/>
      <c r="BC46" s="416"/>
      <c r="BD46" s="416"/>
      <c r="BE46" s="416"/>
      <c r="BF46" s="416"/>
      <c r="BG46" s="417"/>
      <c r="BH46" s="418"/>
    </row>
    <row r="47" spans="1:60">
      <c r="A47" s="410"/>
      <c r="B47" s="412"/>
      <c r="C47" s="412"/>
      <c r="D47" s="412"/>
      <c r="E47" s="412"/>
      <c r="F47" s="412"/>
      <c r="G47" s="412"/>
      <c r="H47" s="412"/>
      <c r="I47" s="412"/>
      <c r="J47" s="412"/>
      <c r="K47" s="441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AO47" s="215"/>
      <c r="AP47" s="274"/>
      <c r="AQ47" s="442"/>
      <c r="AR47" s="214"/>
      <c r="AS47" s="214"/>
      <c r="AT47" s="434"/>
      <c r="AU47" s="434"/>
      <c r="AV47" s="416"/>
      <c r="AW47" s="214"/>
      <c r="AX47" s="214"/>
      <c r="AY47" s="416"/>
      <c r="AZ47" s="416"/>
      <c r="BA47" s="416"/>
      <c r="BB47" s="416"/>
      <c r="BC47" s="416"/>
      <c r="BD47" s="416"/>
      <c r="BE47" s="416"/>
      <c r="BF47" s="416"/>
      <c r="BG47" s="417"/>
      <c r="BH47" s="418"/>
    </row>
    <row r="48" spans="1:60">
      <c r="A48" s="410"/>
      <c r="B48" s="412"/>
      <c r="C48" s="412"/>
      <c r="D48" s="412"/>
      <c r="E48" s="412"/>
      <c r="F48" s="412"/>
      <c r="G48" s="412"/>
      <c r="H48" s="412"/>
      <c r="I48" s="412"/>
      <c r="J48" s="412"/>
      <c r="K48" s="441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AO48" s="215"/>
      <c r="AP48" s="274"/>
      <c r="AQ48" s="433"/>
      <c r="AR48" s="214"/>
      <c r="AS48" s="214"/>
      <c r="AT48" s="434"/>
      <c r="AU48" s="434"/>
      <c r="AV48" s="416"/>
      <c r="AW48" s="214"/>
      <c r="AX48" s="214"/>
      <c r="AY48" s="416"/>
      <c r="AZ48" s="416"/>
      <c r="BA48" s="416"/>
      <c r="BB48" s="416"/>
      <c r="BC48" s="416"/>
      <c r="BD48" s="416"/>
      <c r="BE48" s="416"/>
      <c r="BF48" s="416"/>
      <c r="BG48" s="417"/>
      <c r="BH48" s="418"/>
    </row>
    <row r="49" spans="1:60">
      <c r="A49" s="410"/>
      <c r="B49" s="412"/>
      <c r="C49" s="412"/>
      <c r="D49" s="412"/>
      <c r="E49" s="412"/>
      <c r="F49" s="412"/>
      <c r="G49" s="412"/>
      <c r="H49" s="412"/>
      <c r="I49" s="412"/>
      <c r="J49" s="412"/>
      <c r="K49" s="44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AO49" s="215"/>
      <c r="AP49" s="274"/>
      <c r="AQ49" s="433"/>
      <c r="AR49" s="214"/>
      <c r="AS49" s="214"/>
      <c r="AT49" s="434"/>
      <c r="AU49" s="434"/>
      <c r="AV49" s="416"/>
      <c r="AW49" s="214"/>
      <c r="AX49" s="214"/>
      <c r="AY49" s="416"/>
      <c r="AZ49" s="416"/>
      <c r="BA49" s="416"/>
      <c r="BB49" s="416"/>
      <c r="BC49" s="416"/>
      <c r="BD49" s="416"/>
      <c r="BE49" s="416"/>
      <c r="BF49" s="416"/>
      <c r="BG49" s="417"/>
      <c r="BH49" s="418"/>
    </row>
    <row r="50" spans="1:60">
      <c r="A50" s="410"/>
      <c r="B50" s="412"/>
      <c r="C50" s="412"/>
      <c r="D50" s="412"/>
      <c r="E50" s="412"/>
      <c r="F50" s="412"/>
      <c r="G50" s="412"/>
      <c r="H50" s="412"/>
      <c r="I50" s="412"/>
      <c r="J50" s="412"/>
      <c r="K50" s="441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AO50" s="215"/>
      <c r="AP50" s="274"/>
      <c r="AQ50" s="433"/>
      <c r="AR50" s="214"/>
      <c r="AS50" s="214"/>
      <c r="AT50" s="434"/>
      <c r="AU50" s="434"/>
      <c r="AV50" s="416"/>
      <c r="AW50" s="214"/>
      <c r="AX50" s="214"/>
      <c r="AY50" s="416"/>
      <c r="AZ50" s="416"/>
      <c r="BA50" s="416"/>
      <c r="BB50" s="416"/>
      <c r="BC50" s="416"/>
      <c r="BD50" s="416"/>
      <c r="BE50" s="416"/>
      <c r="BF50" s="416"/>
      <c r="BG50" s="417"/>
      <c r="BH50" s="418"/>
    </row>
    <row r="51" spans="1:60">
      <c r="A51" s="410"/>
      <c r="B51" s="412"/>
      <c r="C51" s="412"/>
      <c r="D51" s="412"/>
      <c r="E51" s="412"/>
      <c r="F51" s="412"/>
      <c r="G51" s="412"/>
      <c r="H51" s="412"/>
      <c r="I51" s="412"/>
      <c r="J51" s="412"/>
      <c r="K51" s="441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412"/>
      <c r="AA51" s="412"/>
      <c r="AB51" s="412"/>
      <c r="AC51" s="412"/>
      <c r="AD51" s="412"/>
      <c r="AE51" s="412"/>
      <c r="AF51" s="412"/>
      <c r="AG51" s="215"/>
      <c r="AH51" s="412"/>
      <c r="AI51" s="412"/>
      <c r="AJ51" s="412"/>
      <c r="AK51" s="412"/>
      <c r="AL51" s="412"/>
      <c r="AM51" s="412"/>
      <c r="AN51" s="412"/>
      <c r="AO51" s="215"/>
      <c r="AP51" s="274"/>
      <c r="AQ51" s="433"/>
      <c r="AR51" s="214"/>
      <c r="AS51" s="214"/>
      <c r="AT51" s="434"/>
      <c r="AU51" s="434"/>
      <c r="AV51" s="416"/>
      <c r="AW51" s="214"/>
      <c r="AX51" s="214"/>
      <c r="AY51" s="416"/>
      <c r="AZ51" s="416"/>
      <c r="BA51" s="416"/>
      <c r="BB51" s="416"/>
      <c r="BC51" s="416"/>
      <c r="BD51" s="416"/>
      <c r="BE51" s="416"/>
      <c r="BF51" s="416"/>
      <c r="BG51" s="417"/>
      <c r="BH51" s="418"/>
    </row>
    <row r="52" spans="1:60">
      <c r="A52" s="410"/>
      <c r="B52" s="412"/>
      <c r="C52" s="412"/>
      <c r="D52" s="412"/>
      <c r="E52" s="412"/>
      <c r="F52" s="412"/>
      <c r="G52" s="412"/>
      <c r="H52" s="412"/>
      <c r="I52" s="412"/>
      <c r="J52" s="412"/>
      <c r="K52" s="441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412"/>
      <c r="AA52" s="412"/>
      <c r="AB52" s="412"/>
      <c r="AC52" s="412"/>
      <c r="AD52" s="412"/>
      <c r="AE52" s="412"/>
      <c r="AF52" s="412"/>
      <c r="AG52" s="215"/>
      <c r="AH52" s="412"/>
      <c r="AI52" s="412"/>
      <c r="AJ52" s="412"/>
      <c r="AK52" s="412"/>
      <c r="AL52" s="412"/>
      <c r="AM52" s="412"/>
      <c r="AN52" s="412"/>
      <c r="AO52" s="215"/>
      <c r="AP52" s="274"/>
      <c r="AQ52" s="433"/>
      <c r="AR52" s="214"/>
      <c r="AS52" s="214"/>
      <c r="AT52" s="434"/>
      <c r="AU52" s="434"/>
      <c r="AV52" s="416"/>
      <c r="AW52" s="214"/>
      <c r="AX52" s="214"/>
      <c r="AY52" s="416"/>
      <c r="AZ52" s="416"/>
      <c r="BA52" s="416"/>
      <c r="BB52" s="416"/>
      <c r="BC52" s="416"/>
      <c r="BD52" s="416"/>
      <c r="BE52" s="416"/>
      <c r="BF52" s="416"/>
      <c r="BG52" s="417"/>
      <c r="BH52" s="418"/>
    </row>
    <row r="53" spans="1:60">
      <c r="A53" s="410"/>
      <c r="B53" s="412"/>
      <c r="C53" s="412"/>
      <c r="D53" s="412"/>
      <c r="E53" s="412"/>
      <c r="F53" s="412"/>
      <c r="G53" s="412"/>
      <c r="H53" s="412"/>
      <c r="I53" s="412"/>
      <c r="J53" s="412"/>
      <c r="K53" s="441"/>
      <c r="L53" s="412"/>
      <c r="M53" s="412"/>
      <c r="N53" s="412"/>
      <c r="O53" s="412"/>
      <c r="P53" s="412"/>
      <c r="Q53" s="412"/>
      <c r="R53" s="412"/>
      <c r="S53" s="412"/>
      <c r="T53" s="412"/>
      <c r="U53" s="412"/>
      <c r="V53" s="412"/>
      <c r="W53" s="412"/>
      <c r="X53" s="412"/>
      <c r="Y53" s="412"/>
      <c r="Z53" s="412"/>
      <c r="AA53" s="412"/>
      <c r="AB53" s="412"/>
      <c r="AC53" s="412"/>
      <c r="AD53" s="412"/>
      <c r="AE53" s="412"/>
      <c r="AF53" s="412"/>
      <c r="AG53" s="215"/>
      <c r="AH53" s="412"/>
      <c r="AI53" s="412"/>
      <c r="AJ53" s="412"/>
      <c r="AK53" s="412"/>
      <c r="AL53" s="412"/>
      <c r="AM53" s="412"/>
      <c r="AN53" s="412"/>
      <c r="AO53" s="215"/>
      <c r="AP53" s="274"/>
      <c r="AQ53" s="433"/>
      <c r="AR53" s="214"/>
      <c r="AS53" s="214"/>
      <c r="AT53" s="434"/>
      <c r="AU53" s="434"/>
      <c r="AV53" s="416"/>
      <c r="AW53" s="214"/>
      <c r="AX53" s="214"/>
      <c r="AY53" s="416"/>
      <c r="AZ53" s="416"/>
      <c r="BA53" s="416"/>
      <c r="BB53" s="416"/>
      <c r="BC53" s="416"/>
      <c r="BD53" s="416"/>
      <c r="BE53" s="416"/>
      <c r="BF53" s="416"/>
      <c r="BG53" s="417"/>
      <c r="BH53" s="418"/>
    </row>
  </sheetData>
  <mergeCells count="40">
    <mergeCell ref="AC33:AD33"/>
    <mergeCell ref="AC34:AD34"/>
    <mergeCell ref="AC35:AD35"/>
    <mergeCell ref="AC36:AD36"/>
    <mergeCell ref="AC37:AD37"/>
    <mergeCell ref="AC27:AD27"/>
    <mergeCell ref="AC28:AD28"/>
    <mergeCell ref="AC29:AD29"/>
    <mergeCell ref="AC30:AD30"/>
    <mergeCell ref="AC31:AD31"/>
    <mergeCell ref="AC32:AD32"/>
    <mergeCell ref="AC21:AD21"/>
    <mergeCell ref="AC22:AD22"/>
    <mergeCell ref="AC23:AD23"/>
    <mergeCell ref="AC24:AD24"/>
    <mergeCell ref="AC25:AD25"/>
    <mergeCell ref="AC26:AD26"/>
    <mergeCell ref="A5:AP5"/>
    <mergeCell ref="AQ5:BH5"/>
    <mergeCell ref="X10:Z10"/>
    <mergeCell ref="AB10:AD10"/>
    <mergeCell ref="AC17:AD17"/>
    <mergeCell ref="X20:Z20"/>
    <mergeCell ref="AA20:AB20"/>
    <mergeCell ref="AC20:AD20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</mergeCells>
  <phoneticPr fontId="3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C38"/>
  <sheetViews>
    <sheetView showGridLines="0" tabSelected="1" view="pageBreakPreview" zoomScaleNormal="85" zoomScaleSheetLayoutView="100" workbookViewId="0">
      <pane ySplit="7" topLeftCell="A8" activePane="bottomLeft" state="frozen"/>
      <selection pane="bottomLeft" activeCell="O11" sqref="O11:P11"/>
    </sheetView>
  </sheetViews>
  <sheetFormatPr defaultColWidth="3" defaultRowHeight="11.25"/>
  <cols>
    <col min="1" max="11" width="3" style="446" customWidth="1"/>
    <col min="12" max="12" width="3" style="558" customWidth="1"/>
    <col min="13" max="14" width="3" style="446" customWidth="1"/>
    <col min="15" max="15" width="3.125" style="446" customWidth="1"/>
    <col min="16" max="35" width="3" style="446" customWidth="1"/>
    <col min="36" max="46" width="3" style="558" customWidth="1"/>
    <col min="47" max="50" width="3" style="446" customWidth="1"/>
    <col min="51" max="51" width="4" style="446" customWidth="1"/>
    <col min="52" max="91" width="3" style="446" customWidth="1"/>
    <col min="92" max="92" width="3" style="446" hidden="1" customWidth="1"/>
    <col min="93" max="256" width="3" style="446"/>
    <col min="257" max="270" width="3" style="446" customWidth="1"/>
    <col min="271" max="271" width="3.125" style="446" customWidth="1"/>
    <col min="272" max="306" width="3" style="446" customWidth="1"/>
    <col min="307" max="307" width="4" style="446" customWidth="1"/>
    <col min="308" max="347" width="3" style="446" customWidth="1"/>
    <col min="348" max="348" width="0" style="446" hidden="1" customWidth="1"/>
    <col min="349" max="512" width="3" style="446"/>
    <col min="513" max="526" width="3" style="446" customWidth="1"/>
    <col min="527" max="527" width="3.125" style="446" customWidth="1"/>
    <col min="528" max="562" width="3" style="446" customWidth="1"/>
    <col min="563" max="563" width="4" style="446" customWidth="1"/>
    <col min="564" max="603" width="3" style="446" customWidth="1"/>
    <col min="604" max="604" width="0" style="446" hidden="1" customWidth="1"/>
    <col min="605" max="768" width="3" style="446"/>
    <col min="769" max="782" width="3" style="446" customWidth="1"/>
    <col min="783" max="783" width="3.125" style="446" customWidth="1"/>
    <col min="784" max="818" width="3" style="446" customWidth="1"/>
    <col min="819" max="819" width="4" style="446" customWidth="1"/>
    <col min="820" max="859" width="3" style="446" customWidth="1"/>
    <col min="860" max="860" width="0" style="446" hidden="1" customWidth="1"/>
    <col min="861" max="1024" width="3" style="446"/>
    <col min="1025" max="1038" width="3" style="446" customWidth="1"/>
    <col min="1039" max="1039" width="3.125" style="446" customWidth="1"/>
    <col min="1040" max="1074" width="3" style="446" customWidth="1"/>
    <col min="1075" max="1075" width="4" style="446" customWidth="1"/>
    <col min="1076" max="1115" width="3" style="446" customWidth="1"/>
    <col min="1116" max="1116" width="0" style="446" hidden="1" customWidth="1"/>
    <col min="1117" max="1280" width="3" style="446"/>
    <col min="1281" max="1294" width="3" style="446" customWidth="1"/>
    <col min="1295" max="1295" width="3.125" style="446" customWidth="1"/>
    <col min="1296" max="1330" width="3" style="446" customWidth="1"/>
    <col min="1331" max="1331" width="4" style="446" customWidth="1"/>
    <col min="1332" max="1371" width="3" style="446" customWidth="1"/>
    <col min="1372" max="1372" width="0" style="446" hidden="1" customWidth="1"/>
    <col min="1373" max="1536" width="3" style="446"/>
    <col min="1537" max="1550" width="3" style="446" customWidth="1"/>
    <col min="1551" max="1551" width="3.125" style="446" customWidth="1"/>
    <col min="1552" max="1586" width="3" style="446" customWidth="1"/>
    <col min="1587" max="1587" width="4" style="446" customWidth="1"/>
    <col min="1588" max="1627" width="3" style="446" customWidth="1"/>
    <col min="1628" max="1628" width="0" style="446" hidden="1" customWidth="1"/>
    <col min="1629" max="1792" width="3" style="446"/>
    <col min="1793" max="1806" width="3" style="446" customWidth="1"/>
    <col min="1807" max="1807" width="3.125" style="446" customWidth="1"/>
    <col min="1808" max="1842" width="3" style="446" customWidth="1"/>
    <col min="1843" max="1843" width="4" style="446" customWidth="1"/>
    <col min="1844" max="1883" width="3" style="446" customWidth="1"/>
    <col min="1884" max="1884" width="0" style="446" hidden="1" customWidth="1"/>
    <col min="1885" max="2048" width="3" style="446"/>
    <col min="2049" max="2062" width="3" style="446" customWidth="1"/>
    <col min="2063" max="2063" width="3.125" style="446" customWidth="1"/>
    <col min="2064" max="2098" width="3" style="446" customWidth="1"/>
    <col min="2099" max="2099" width="4" style="446" customWidth="1"/>
    <col min="2100" max="2139" width="3" style="446" customWidth="1"/>
    <col min="2140" max="2140" width="0" style="446" hidden="1" customWidth="1"/>
    <col min="2141" max="2304" width="3" style="446"/>
    <col min="2305" max="2318" width="3" style="446" customWidth="1"/>
    <col min="2319" max="2319" width="3.125" style="446" customWidth="1"/>
    <col min="2320" max="2354" width="3" style="446" customWidth="1"/>
    <col min="2355" max="2355" width="4" style="446" customWidth="1"/>
    <col min="2356" max="2395" width="3" style="446" customWidth="1"/>
    <col min="2396" max="2396" width="0" style="446" hidden="1" customWidth="1"/>
    <col min="2397" max="2560" width="3" style="446"/>
    <col min="2561" max="2574" width="3" style="446" customWidth="1"/>
    <col min="2575" max="2575" width="3.125" style="446" customWidth="1"/>
    <col min="2576" max="2610" width="3" style="446" customWidth="1"/>
    <col min="2611" max="2611" width="4" style="446" customWidth="1"/>
    <col min="2612" max="2651" width="3" style="446" customWidth="1"/>
    <col min="2652" max="2652" width="0" style="446" hidden="1" customWidth="1"/>
    <col min="2653" max="2816" width="3" style="446"/>
    <col min="2817" max="2830" width="3" style="446" customWidth="1"/>
    <col min="2831" max="2831" width="3.125" style="446" customWidth="1"/>
    <col min="2832" max="2866" width="3" style="446" customWidth="1"/>
    <col min="2867" max="2867" width="4" style="446" customWidth="1"/>
    <col min="2868" max="2907" width="3" style="446" customWidth="1"/>
    <col min="2908" max="2908" width="0" style="446" hidden="1" customWidth="1"/>
    <col min="2909" max="3072" width="3" style="446"/>
    <col min="3073" max="3086" width="3" style="446" customWidth="1"/>
    <col min="3087" max="3087" width="3.125" style="446" customWidth="1"/>
    <col min="3088" max="3122" width="3" style="446" customWidth="1"/>
    <col min="3123" max="3123" width="4" style="446" customWidth="1"/>
    <col min="3124" max="3163" width="3" style="446" customWidth="1"/>
    <col min="3164" max="3164" width="0" style="446" hidden="1" customWidth="1"/>
    <col min="3165" max="3328" width="3" style="446"/>
    <col min="3329" max="3342" width="3" style="446" customWidth="1"/>
    <col min="3343" max="3343" width="3.125" style="446" customWidth="1"/>
    <col min="3344" max="3378" width="3" style="446" customWidth="1"/>
    <col min="3379" max="3379" width="4" style="446" customWidth="1"/>
    <col min="3380" max="3419" width="3" style="446" customWidth="1"/>
    <col min="3420" max="3420" width="0" style="446" hidden="1" customWidth="1"/>
    <col min="3421" max="3584" width="3" style="446"/>
    <col min="3585" max="3598" width="3" style="446" customWidth="1"/>
    <col min="3599" max="3599" width="3.125" style="446" customWidth="1"/>
    <col min="3600" max="3634" width="3" style="446" customWidth="1"/>
    <col min="3635" max="3635" width="4" style="446" customWidth="1"/>
    <col min="3636" max="3675" width="3" style="446" customWidth="1"/>
    <col min="3676" max="3676" width="0" style="446" hidden="1" customWidth="1"/>
    <col min="3677" max="3840" width="3" style="446"/>
    <col min="3841" max="3854" width="3" style="446" customWidth="1"/>
    <col min="3855" max="3855" width="3.125" style="446" customWidth="1"/>
    <col min="3856" max="3890" width="3" style="446" customWidth="1"/>
    <col min="3891" max="3891" width="4" style="446" customWidth="1"/>
    <col min="3892" max="3931" width="3" style="446" customWidth="1"/>
    <col min="3932" max="3932" width="0" style="446" hidden="1" customWidth="1"/>
    <col min="3933" max="4096" width="3" style="446"/>
    <col min="4097" max="4110" width="3" style="446" customWidth="1"/>
    <col min="4111" max="4111" width="3.125" style="446" customWidth="1"/>
    <col min="4112" max="4146" width="3" style="446" customWidth="1"/>
    <col min="4147" max="4147" width="4" style="446" customWidth="1"/>
    <col min="4148" max="4187" width="3" style="446" customWidth="1"/>
    <col min="4188" max="4188" width="0" style="446" hidden="1" customWidth="1"/>
    <col min="4189" max="4352" width="3" style="446"/>
    <col min="4353" max="4366" width="3" style="446" customWidth="1"/>
    <col min="4367" max="4367" width="3.125" style="446" customWidth="1"/>
    <col min="4368" max="4402" width="3" style="446" customWidth="1"/>
    <col min="4403" max="4403" width="4" style="446" customWidth="1"/>
    <col min="4404" max="4443" width="3" style="446" customWidth="1"/>
    <col min="4444" max="4444" width="0" style="446" hidden="1" customWidth="1"/>
    <col min="4445" max="4608" width="3" style="446"/>
    <col min="4609" max="4622" width="3" style="446" customWidth="1"/>
    <col min="4623" max="4623" width="3.125" style="446" customWidth="1"/>
    <col min="4624" max="4658" width="3" style="446" customWidth="1"/>
    <col min="4659" max="4659" width="4" style="446" customWidth="1"/>
    <col min="4660" max="4699" width="3" style="446" customWidth="1"/>
    <col min="4700" max="4700" width="0" style="446" hidden="1" customWidth="1"/>
    <col min="4701" max="4864" width="3" style="446"/>
    <col min="4865" max="4878" width="3" style="446" customWidth="1"/>
    <col min="4879" max="4879" width="3.125" style="446" customWidth="1"/>
    <col min="4880" max="4914" width="3" style="446" customWidth="1"/>
    <col min="4915" max="4915" width="4" style="446" customWidth="1"/>
    <col min="4916" max="4955" width="3" style="446" customWidth="1"/>
    <col min="4956" max="4956" width="0" style="446" hidden="1" customWidth="1"/>
    <col min="4957" max="5120" width="3" style="446"/>
    <col min="5121" max="5134" width="3" style="446" customWidth="1"/>
    <col min="5135" max="5135" width="3.125" style="446" customWidth="1"/>
    <col min="5136" max="5170" width="3" style="446" customWidth="1"/>
    <col min="5171" max="5171" width="4" style="446" customWidth="1"/>
    <col min="5172" max="5211" width="3" style="446" customWidth="1"/>
    <col min="5212" max="5212" width="0" style="446" hidden="1" customWidth="1"/>
    <col min="5213" max="5376" width="3" style="446"/>
    <col min="5377" max="5390" width="3" style="446" customWidth="1"/>
    <col min="5391" max="5391" width="3.125" style="446" customWidth="1"/>
    <col min="5392" max="5426" width="3" style="446" customWidth="1"/>
    <col min="5427" max="5427" width="4" style="446" customWidth="1"/>
    <col min="5428" max="5467" width="3" style="446" customWidth="1"/>
    <col min="5468" max="5468" width="0" style="446" hidden="1" customWidth="1"/>
    <col min="5469" max="5632" width="3" style="446"/>
    <col min="5633" max="5646" width="3" style="446" customWidth="1"/>
    <col min="5647" max="5647" width="3.125" style="446" customWidth="1"/>
    <col min="5648" max="5682" width="3" style="446" customWidth="1"/>
    <col min="5683" max="5683" width="4" style="446" customWidth="1"/>
    <col min="5684" max="5723" width="3" style="446" customWidth="1"/>
    <col min="5724" max="5724" width="0" style="446" hidden="1" customWidth="1"/>
    <col min="5725" max="5888" width="3" style="446"/>
    <col min="5889" max="5902" width="3" style="446" customWidth="1"/>
    <col min="5903" max="5903" width="3.125" style="446" customWidth="1"/>
    <col min="5904" max="5938" width="3" style="446" customWidth="1"/>
    <col min="5939" max="5939" width="4" style="446" customWidth="1"/>
    <col min="5940" max="5979" width="3" style="446" customWidth="1"/>
    <col min="5980" max="5980" width="0" style="446" hidden="1" customWidth="1"/>
    <col min="5981" max="6144" width="3" style="446"/>
    <col min="6145" max="6158" width="3" style="446" customWidth="1"/>
    <col min="6159" max="6159" width="3.125" style="446" customWidth="1"/>
    <col min="6160" max="6194" width="3" style="446" customWidth="1"/>
    <col min="6195" max="6195" width="4" style="446" customWidth="1"/>
    <col min="6196" max="6235" width="3" style="446" customWidth="1"/>
    <col min="6236" max="6236" width="0" style="446" hidden="1" customWidth="1"/>
    <col min="6237" max="6400" width="3" style="446"/>
    <col min="6401" max="6414" width="3" style="446" customWidth="1"/>
    <col min="6415" max="6415" width="3.125" style="446" customWidth="1"/>
    <col min="6416" max="6450" width="3" style="446" customWidth="1"/>
    <col min="6451" max="6451" width="4" style="446" customWidth="1"/>
    <col min="6452" max="6491" width="3" style="446" customWidth="1"/>
    <col min="6492" max="6492" width="0" style="446" hidden="1" customWidth="1"/>
    <col min="6493" max="6656" width="3" style="446"/>
    <col min="6657" max="6670" width="3" style="446" customWidth="1"/>
    <col min="6671" max="6671" width="3.125" style="446" customWidth="1"/>
    <col min="6672" max="6706" width="3" style="446" customWidth="1"/>
    <col min="6707" max="6707" width="4" style="446" customWidth="1"/>
    <col min="6708" max="6747" width="3" style="446" customWidth="1"/>
    <col min="6748" max="6748" width="0" style="446" hidden="1" customWidth="1"/>
    <col min="6749" max="6912" width="3" style="446"/>
    <col min="6913" max="6926" width="3" style="446" customWidth="1"/>
    <col min="6927" max="6927" width="3.125" style="446" customWidth="1"/>
    <col min="6928" max="6962" width="3" style="446" customWidth="1"/>
    <col min="6963" max="6963" width="4" style="446" customWidth="1"/>
    <col min="6964" max="7003" width="3" style="446" customWidth="1"/>
    <col min="7004" max="7004" width="0" style="446" hidden="1" customWidth="1"/>
    <col min="7005" max="7168" width="3" style="446"/>
    <col min="7169" max="7182" width="3" style="446" customWidth="1"/>
    <col min="7183" max="7183" width="3.125" style="446" customWidth="1"/>
    <col min="7184" max="7218" width="3" style="446" customWidth="1"/>
    <col min="7219" max="7219" width="4" style="446" customWidth="1"/>
    <col min="7220" max="7259" width="3" style="446" customWidth="1"/>
    <col min="7260" max="7260" width="0" style="446" hidden="1" customWidth="1"/>
    <col min="7261" max="7424" width="3" style="446"/>
    <col min="7425" max="7438" width="3" style="446" customWidth="1"/>
    <col min="7439" max="7439" width="3.125" style="446" customWidth="1"/>
    <col min="7440" max="7474" width="3" style="446" customWidth="1"/>
    <col min="7475" max="7475" width="4" style="446" customWidth="1"/>
    <col min="7476" max="7515" width="3" style="446" customWidth="1"/>
    <col min="7516" max="7516" width="0" style="446" hidden="1" customWidth="1"/>
    <col min="7517" max="7680" width="3" style="446"/>
    <col min="7681" max="7694" width="3" style="446" customWidth="1"/>
    <col min="7695" max="7695" width="3.125" style="446" customWidth="1"/>
    <col min="7696" max="7730" width="3" style="446" customWidth="1"/>
    <col min="7731" max="7731" width="4" style="446" customWidth="1"/>
    <col min="7732" max="7771" width="3" style="446" customWidth="1"/>
    <col min="7772" max="7772" width="0" style="446" hidden="1" customWidth="1"/>
    <col min="7773" max="7936" width="3" style="446"/>
    <col min="7937" max="7950" width="3" style="446" customWidth="1"/>
    <col min="7951" max="7951" width="3.125" style="446" customWidth="1"/>
    <col min="7952" max="7986" width="3" style="446" customWidth="1"/>
    <col min="7987" max="7987" width="4" style="446" customWidth="1"/>
    <col min="7988" max="8027" width="3" style="446" customWidth="1"/>
    <col min="8028" max="8028" width="0" style="446" hidden="1" customWidth="1"/>
    <col min="8029" max="8192" width="3" style="446"/>
    <col min="8193" max="8206" width="3" style="446" customWidth="1"/>
    <col min="8207" max="8207" width="3.125" style="446" customWidth="1"/>
    <col min="8208" max="8242" width="3" style="446" customWidth="1"/>
    <col min="8243" max="8243" width="4" style="446" customWidth="1"/>
    <col min="8244" max="8283" width="3" style="446" customWidth="1"/>
    <col min="8284" max="8284" width="0" style="446" hidden="1" customWidth="1"/>
    <col min="8285" max="8448" width="3" style="446"/>
    <col min="8449" max="8462" width="3" style="446" customWidth="1"/>
    <col min="8463" max="8463" width="3.125" style="446" customWidth="1"/>
    <col min="8464" max="8498" width="3" style="446" customWidth="1"/>
    <col min="8499" max="8499" width="4" style="446" customWidth="1"/>
    <col min="8500" max="8539" width="3" style="446" customWidth="1"/>
    <col min="8540" max="8540" width="0" style="446" hidden="1" customWidth="1"/>
    <col min="8541" max="8704" width="3" style="446"/>
    <col min="8705" max="8718" width="3" style="446" customWidth="1"/>
    <col min="8719" max="8719" width="3.125" style="446" customWidth="1"/>
    <col min="8720" max="8754" width="3" style="446" customWidth="1"/>
    <col min="8755" max="8755" width="4" style="446" customWidth="1"/>
    <col min="8756" max="8795" width="3" style="446" customWidth="1"/>
    <col min="8796" max="8796" width="0" style="446" hidden="1" customWidth="1"/>
    <col min="8797" max="8960" width="3" style="446"/>
    <col min="8961" max="8974" width="3" style="446" customWidth="1"/>
    <col min="8975" max="8975" width="3.125" style="446" customWidth="1"/>
    <col min="8976" max="9010" width="3" style="446" customWidth="1"/>
    <col min="9011" max="9011" width="4" style="446" customWidth="1"/>
    <col min="9012" max="9051" width="3" style="446" customWidth="1"/>
    <col min="9052" max="9052" width="0" style="446" hidden="1" customWidth="1"/>
    <col min="9053" max="9216" width="3" style="446"/>
    <col min="9217" max="9230" width="3" style="446" customWidth="1"/>
    <col min="9231" max="9231" width="3.125" style="446" customWidth="1"/>
    <col min="9232" max="9266" width="3" style="446" customWidth="1"/>
    <col min="9267" max="9267" width="4" style="446" customWidth="1"/>
    <col min="9268" max="9307" width="3" style="446" customWidth="1"/>
    <col min="9308" max="9308" width="0" style="446" hidden="1" customWidth="1"/>
    <col min="9309" max="9472" width="3" style="446"/>
    <col min="9473" max="9486" width="3" style="446" customWidth="1"/>
    <col min="9487" max="9487" width="3.125" style="446" customWidth="1"/>
    <col min="9488" max="9522" width="3" style="446" customWidth="1"/>
    <col min="9523" max="9523" width="4" style="446" customWidth="1"/>
    <col min="9524" max="9563" width="3" style="446" customWidth="1"/>
    <col min="9564" max="9564" width="0" style="446" hidden="1" customWidth="1"/>
    <col min="9565" max="9728" width="3" style="446"/>
    <col min="9729" max="9742" width="3" style="446" customWidth="1"/>
    <col min="9743" max="9743" width="3.125" style="446" customWidth="1"/>
    <col min="9744" max="9778" width="3" style="446" customWidth="1"/>
    <col min="9779" max="9779" width="4" style="446" customWidth="1"/>
    <col min="9780" max="9819" width="3" style="446" customWidth="1"/>
    <col min="9820" max="9820" width="0" style="446" hidden="1" customWidth="1"/>
    <col min="9821" max="9984" width="3" style="446"/>
    <col min="9985" max="9998" width="3" style="446" customWidth="1"/>
    <col min="9999" max="9999" width="3.125" style="446" customWidth="1"/>
    <col min="10000" max="10034" width="3" style="446" customWidth="1"/>
    <col min="10035" max="10035" width="4" style="446" customWidth="1"/>
    <col min="10036" max="10075" width="3" style="446" customWidth="1"/>
    <col min="10076" max="10076" width="0" style="446" hidden="1" customWidth="1"/>
    <col min="10077" max="10240" width="3" style="446"/>
    <col min="10241" max="10254" width="3" style="446" customWidth="1"/>
    <col min="10255" max="10255" width="3.125" style="446" customWidth="1"/>
    <col min="10256" max="10290" width="3" style="446" customWidth="1"/>
    <col min="10291" max="10291" width="4" style="446" customWidth="1"/>
    <col min="10292" max="10331" width="3" style="446" customWidth="1"/>
    <col min="10332" max="10332" width="0" style="446" hidden="1" customWidth="1"/>
    <col min="10333" max="10496" width="3" style="446"/>
    <col min="10497" max="10510" width="3" style="446" customWidth="1"/>
    <col min="10511" max="10511" width="3.125" style="446" customWidth="1"/>
    <col min="10512" max="10546" width="3" style="446" customWidth="1"/>
    <col min="10547" max="10547" width="4" style="446" customWidth="1"/>
    <col min="10548" max="10587" width="3" style="446" customWidth="1"/>
    <col min="10588" max="10588" width="0" style="446" hidden="1" customWidth="1"/>
    <col min="10589" max="10752" width="3" style="446"/>
    <col min="10753" max="10766" width="3" style="446" customWidth="1"/>
    <col min="10767" max="10767" width="3.125" style="446" customWidth="1"/>
    <col min="10768" max="10802" width="3" style="446" customWidth="1"/>
    <col min="10803" max="10803" width="4" style="446" customWidth="1"/>
    <col min="10804" max="10843" width="3" style="446" customWidth="1"/>
    <col min="10844" max="10844" width="0" style="446" hidden="1" customWidth="1"/>
    <col min="10845" max="11008" width="3" style="446"/>
    <col min="11009" max="11022" width="3" style="446" customWidth="1"/>
    <col min="11023" max="11023" width="3.125" style="446" customWidth="1"/>
    <col min="11024" max="11058" width="3" style="446" customWidth="1"/>
    <col min="11059" max="11059" width="4" style="446" customWidth="1"/>
    <col min="11060" max="11099" width="3" style="446" customWidth="1"/>
    <col min="11100" max="11100" width="0" style="446" hidden="1" customWidth="1"/>
    <col min="11101" max="11264" width="3" style="446"/>
    <col min="11265" max="11278" width="3" style="446" customWidth="1"/>
    <col min="11279" max="11279" width="3.125" style="446" customWidth="1"/>
    <col min="11280" max="11314" width="3" style="446" customWidth="1"/>
    <col min="11315" max="11315" width="4" style="446" customWidth="1"/>
    <col min="11316" max="11355" width="3" style="446" customWidth="1"/>
    <col min="11356" max="11356" width="0" style="446" hidden="1" customWidth="1"/>
    <col min="11357" max="11520" width="3" style="446"/>
    <col min="11521" max="11534" width="3" style="446" customWidth="1"/>
    <col min="11535" max="11535" width="3.125" style="446" customWidth="1"/>
    <col min="11536" max="11570" width="3" style="446" customWidth="1"/>
    <col min="11571" max="11571" width="4" style="446" customWidth="1"/>
    <col min="11572" max="11611" width="3" style="446" customWidth="1"/>
    <col min="11612" max="11612" width="0" style="446" hidden="1" customWidth="1"/>
    <col min="11613" max="11776" width="3" style="446"/>
    <col min="11777" max="11790" width="3" style="446" customWidth="1"/>
    <col min="11791" max="11791" width="3.125" style="446" customWidth="1"/>
    <col min="11792" max="11826" width="3" style="446" customWidth="1"/>
    <col min="11827" max="11827" width="4" style="446" customWidth="1"/>
    <col min="11828" max="11867" width="3" style="446" customWidth="1"/>
    <col min="11868" max="11868" width="0" style="446" hidden="1" customWidth="1"/>
    <col min="11869" max="12032" width="3" style="446"/>
    <col min="12033" max="12046" width="3" style="446" customWidth="1"/>
    <col min="12047" max="12047" width="3.125" style="446" customWidth="1"/>
    <col min="12048" max="12082" width="3" style="446" customWidth="1"/>
    <col min="12083" max="12083" width="4" style="446" customWidth="1"/>
    <col min="12084" max="12123" width="3" style="446" customWidth="1"/>
    <col min="12124" max="12124" width="0" style="446" hidden="1" customWidth="1"/>
    <col min="12125" max="12288" width="3" style="446"/>
    <col min="12289" max="12302" width="3" style="446" customWidth="1"/>
    <col min="12303" max="12303" width="3.125" style="446" customWidth="1"/>
    <col min="12304" max="12338" width="3" style="446" customWidth="1"/>
    <col min="12339" max="12339" width="4" style="446" customWidth="1"/>
    <col min="12340" max="12379" width="3" style="446" customWidth="1"/>
    <col min="12380" max="12380" width="0" style="446" hidden="1" customWidth="1"/>
    <col min="12381" max="12544" width="3" style="446"/>
    <col min="12545" max="12558" width="3" style="446" customWidth="1"/>
    <col min="12559" max="12559" width="3.125" style="446" customWidth="1"/>
    <col min="12560" max="12594" width="3" style="446" customWidth="1"/>
    <col min="12595" max="12595" width="4" style="446" customWidth="1"/>
    <col min="12596" max="12635" width="3" style="446" customWidth="1"/>
    <col min="12636" max="12636" width="0" style="446" hidden="1" customWidth="1"/>
    <col min="12637" max="12800" width="3" style="446"/>
    <col min="12801" max="12814" width="3" style="446" customWidth="1"/>
    <col min="12815" max="12815" width="3.125" style="446" customWidth="1"/>
    <col min="12816" max="12850" width="3" style="446" customWidth="1"/>
    <col min="12851" max="12851" width="4" style="446" customWidth="1"/>
    <col min="12852" max="12891" width="3" style="446" customWidth="1"/>
    <col min="12892" max="12892" width="0" style="446" hidden="1" customWidth="1"/>
    <col min="12893" max="13056" width="3" style="446"/>
    <col min="13057" max="13070" width="3" style="446" customWidth="1"/>
    <col min="13071" max="13071" width="3.125" style="446" customWidth="1"/>
    <col min="13072" max="13106" width="3" style="446" customWidth="1"/>
    <col min="13107" max="13107" width="4" style="446" customWidth="1"/>
    <col min="13108" max="13147" width="3" style="446" customWidth="1"/>
    <col min="13148" max="13148" width="0" style="446" hidden="1" customWidth="1"/>
    <col min="13149" max="13312" width="3" style="446"/>
    <col min="13313" max="13326" width="3" style="446" customWidth="1"/>
    <col min="13327" max="13327" width="3.125" style="446" customWidth="1"/>
    <col min="13328" max="13362" width="3" style="446" customWidth="1"/>
    <col min="13363" max="13363" width="4" style="446" customWidth="1"/>
    <col min="13364" max="13403" width="3" style="446" customWidth="1"/>
    <col min="13404" max="13404" width="0" style="446" hidden="1" customWidth="1"/>
    <col min="13405" max="13568" width="3" style="446"/>
    <col min="13569" max="13582" width="3" style="446" customWidth="1"/>
    <col min="13583" max="13583" width="3.125" style="446" customWidth="1"/>
    <col min="13584" max="13618" width="3" style="446" customWidth="1"/>
    <col min="13619" max="13619" width="4" style="446" customWidth="1"/>
    <col min="13620" max="13659" width="3" style="446" customWidth="1"/>
    <col min="13660" max="13660" width="0" style="446" hidden="1" customWidth="1"/>
    <col min="13661" max="13824" width="3" style="446"/>
    <col min="13825" max="13838" width="3" style="446" customWidth="1"/>
    <col min="13839" max="13839" width="3.125" style="446" customWidth="1"/>
    <col min="13840" max="13874" width="3" style="446" customWidth="1"/>
    <col min="13875" max="13875" width="4" style="446" customWidth="1"/>
    <col min="13876" max="13915" width="3" style="446" customWidth="1"/>
    <col min="13916" max="13916" width="0" style="446" hidden="1" customWidth="1"/>
    <col min="13917" max="14080" width="3" style="446"/>
    <col min="14081" max="14094" width="3" style="446" customWidth="1"/>
    <col min="14095" max="14095" width="3.125" style="446" customWidth="1"/>
    <col min="14096" max="14130" width="3" style="446" customWidth="1"/>
    <col min="14131" max="14131" width="4" style="446" customWidth="1"/>
    <col min="14132" max="14171" width="3" style="446" customWidth="1"/>
    <col min="14172" max="14172" width="0" style="446" hidden="1" customWidth="1"/>
    <col min="14173" max="14336" width="3" style="446"/>
    <col min="14337" max="14350" width="3" style="446" customWidth="1"/>
    <col min="14351" max="14351" width="3.125" style="446" customWidth="1"/>
    <col min="14352" max="14386" width="3" style="446" customWidth="1"/>
    <col min="14387" max="14387" width="4" style="446" customWidth="1"/>
    <col min="14388" max="14427" width="3" style="446" customWidth="1"/>
    <col min="14428" max="14428" width="0" style="446" hidden="1" customWidth="1"/>
    <col min="14429" max="14592" width="3" style="446"/>
    <col min="14593" max="14606" width="3" style="446" customWidth="1"/>
    <col min="14607" max="14607" width="3.125" style="446" customWidth="1"/>
    <col min="14608" max="14642" width="3" style="446" customWidth="1"/>
    <col min="14643" max="14643" width="4" style="446" customWidth="1"/>
    <col min="14644" max="14683" width="3" style="446" customWidth="1"/>
    <col min="14684" max="14684" width="0" style="446" hidden="1" customWidth="1"/>
    <col min="14685" max="14848" width="3" style="446"/>
    <col min="14849" max="14862" width="3" style="446" customWidth="1"/>
    <col min="14863" max="14863" width="3.125" style="446" customWidth="1"/>
    <col min="14864" max="14898" width="3" style="446" customWidth="1"/>
    <col min="14899" max="14899" width="4" style="446" customWidth="1"/>
    <col min="14900" max="14939" width="3" style="446" customWidth="1"/>
    <col min="14940" max="14940" width="0" style="446" hidden="1" customWidth="1"/>
    <col min="14941" max="15104" width="3" style="446"/>
    <col min="15105" max="15118" width="3" style="446" customWidth="1"/>
    <col min="15119" max="15119" width="3.125" style="446" customWidth="1"/>
    <col min="15120" max="15154" width="3" style="446" customWidth="1"/>
    <col min="15155" max="15155" width="4" style="446" customWidth="1"/>
    <col min="15156" max="15195" width="3" style="446" customWidth="1"/>
    <col min="15196" max="15196" width="0" style="446" hidden="1" customWidth="1"/>
    <col min="15197" max="15360" width="3" style="446"/>
    <col min="15361" max="15374" width="3" style="446" customWidth="1"/>
    <col min="15375" max="15375" width="3.125" style="446" customWidth="1"/>
    <col min="15376" max="15410" width="3" style="446" customWidth="1"/>
    <col min="15411" max="15411" width="4" style="446" customWidth="1"/>
    <col min="15412" max="15451" width="3" style="446" customWidth="1"/>
    <col min="15452" max="15452" width="0" style="446" hidden="1" customWidth="1"/>
    <col min="15453" max="15616" width="3" style="446"/>
    <col min="15617" max="15630" width="3" style="446" customWidth="1"/>
    <col min="15631" max="15631" width="3.125" style="446" customWidth="1"/>
    <col min="15632" max="15666" width="3" style="446" customWidth="1"/>
    <col min="15667" max="15667" width="4" style="446" customWidth="1"/>
    <col min="15668" max="15707" width="3" style="446" customWidth="1"/>
    <col min="15708" max="15708" width="0" style="446" hidden="1" customWidth="1"/>
    <col min="15709" max="15872" width="3" style="446"/>
    <col min="15873" max="15886" width="3" style="446" customWidth="1"/>
    <col min="15887" max="15887" width="3.125" style="446" customWidth="1"/>
    <col min="15888" max="15922" width="3" style="446" customWidth="1"/>
    <col min="15923" max="15923" width="4" style="446" customWidth="1"/>
    <col min="15924" max="15963" width="3" style="446" customWidth="1"/>
    <col min="15964" max="15964" width="0" style="446" hidden="1" customWidth="1"/>
    <col min="15965" max="16128" width="3" style="446"/>
    <col min="16129" max="16142" width="3" style="446" customWidth="1"/>
    <col min="16143" max="16143" width="3.125" style="446" customWidth="1"/>
    <col min="16144" max="16178" width="3" style="446" customWidth="1"/>
    <col min="16179" max="16179" width="4" style="446" customWidth="1"/>
    <col min="16180" max="16219" width="3" style="446" customWidth="1"/>
    <col min="16220" max="16220" width="0" style="446" hidden="1" customWidth="1"/>
    <col min="16221" max="16384" width="3" style="446"/>
  </cols>
  <sheetData>
    <row r="1" spans="1:107" s="4" customFormat="1" ht="15" customHeight="1">
      <c r="A1" s="151" t="str">
        <f>表紙!F10</f>
        <v>テレフォンレポートシステム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3"/>
      <c r="W1" s="443" t="s">
        <v>9</v>
      </c>
      <c r="X1" s="155"/>
      <c r="Y1" s="155"/>
      <c r="Z1" s="155"/>
      <c r="AA1" s="155"/>
      <c r="AB1" s="156">
        <f>表紙!F11</f>
        <v>0</v>
      </c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8"/>
      <c r="AZ1" s="159" t="s">
        <v>79</v>
      </c>
      <c r="BA1" s="160"/>
      <c r="BB1" s="160"/>
      <c r="BC1" s="160"/>
      <c r="BD1" s="161"/>
      <c r="BE1" s="298" t="s">
        <v>87</v>
      </c>
      <c r="BF1" s="299"/>
      <c r="BG1" s="299"/>
      <c r="BH1" s="299"/>
      <c r="BI1" s="299"/>
      <c r="BJ1" s="300"/>
      <c r="BK1" s="301" t="s">
        <v>12</v>
      </c>
      <c r="BL1" s="302"/>
      <c r="BM1" s="302"/>
      <c r="BN1" s="302"/>
      <c r="BO1" s="303"/>
      <c r="BP1" s="165">
        <v>41831</v>
      </c>
      <c r="BQ1" s="166"/>
      <c r="BR1" s="166"/>
      <c r="BS1" s="166"/>
      <c r="BT1" s="166"/>
      <c r="BU1" s="167"/>
      <c r="BV1" s="184"/>
      <c r="BW1" s="184"/>
      <c r="BX1" s="184"/>
      <c r="BY1" s="184"/>
      <c r="CF1" s="4" t="s">
        <v>88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7" s="4" customFormat="1" ht="15.75" customHeight="1">
      <c r="A2" s="168" t="s">
        <v>89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70"/>
      <c r="W2" s="444" t="s">
        <v>14</v>
      </c>
      <c r="X2" s="171"/>
      <c r="Y2" s="171"/>
      <c r="Z2" s="171"/>
      <c r="AA2" s="172"/>
      <c r="AB2" s="173" t="str">
        <f>表紙!F12</f>
        <v>新規社員</v>
      </c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5"/>
      <c r="AZ2" s="176" t="s">
        <v>15</v>
      </c>
      <c r="BA2" s="177"/>
      <c r="BB2" s="177"/>
      <c r="BC2" s="177"/>
      <c r="BD2" s="178"/>
      <c r="BE2" s="57" t="s">
        <v>16</v>
      </c>
      <c r="BF2" s="179"/>
      <c r="BG2" s="179"/>
      <c r="BH2" s="179"/>
      <c r="BI2" s="179"/>
      <c r="BJ2" s="180"/>
      <c r="BK2" s="181" t="s">
        <v>30</v>
      </c>
      <c r="BL2" s="182"/>
      <c r="BM2" s="182"/>
      <c r="BN2" s="182"/>
      <c r="BO2" s="183"/>
      <c r="BP2" s="60">
        <v>41831</v>
      </c>
      <c r="BQ2" s="61"/>
      <c r="BR2" s="61"/>
      <c r="BS2" s="61"/>
      <c r="BT2" s="61"/>
      <c r="BU2" s="62"/>
      <c r="BV2" s="213"/>
      <c r="BW2" s="213"/>
      <c r="BX2" s="213"/>
      <c r="BY2" s="213"/>
      <c r="CF2" s="4" t="s">
        <v>90</v>
      </c>
    </row>
    <row r="3" spans="1:107" s="4" customFormat="1" ht="15.75" customHeight="1" thickBo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7"/>
      <c r="W3" s="445"/>
      <c r="X3" s="188"/>
      <c r="Y3" s="188"/>
      <c r="Z3" s="188"/>
      <c r="AA3" s="189"/>
      <c r="AB3" s="190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2"/>
      <c r="AZ3" s="193" t="s">
        <v>18</v>
      </c>
      <c r="BA3" s="194"/>
      <c r="BB3" s="194"/>
      <c r="BC3" s="194"/>
      <c r="BD3" s="195"/>
      <c r="BE3" s="196"/>
      <c r="BF3" s="197"/>
      <c r="BG3" s="197"/>
      <c r="BH3" s="197"/>
      <c r="BI3" s="197"/>
      <c r="BJ3" s="198"/>
      <c r="BK3" s="193" t="s">
        <v>19</v>
      </c>
      <c r="BL3" s="194"/>
      <c r="BM3" s="194"/>
      <c r="BN3" s="194"/>
      <c r="BO3" s="195"/>
      <c r="BP3" s="199"/>
      <c r="BQ3" s="200"/>
      <c r="BR3" s="200"/>
      <c r="BS3" s="200"/>
      <c r="BT3" s="200"/>
      <c r="BU3" s="201"/>
      <c r="BV3" s="446"/>
      <c r="BW3" s="446"/>
      <c r="BX3" s="446"/>
      <c r="BY3" s="446"/>
      <c r="CF3" s="4" t="s">
        <v>91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s="203" customFormat="1" ht="6" customHeight="1">
      <c r="BU4" s="447"/>
      <c r="BX4" s="213"/>
      <c r="BY4" s="213"/>
    </row>
    <row r="5" spans="1:107" ht="13.5" customHeight="1">
      <c r="A5" s="448" t="s">
        <v>92</v>
      </c>
      <c r="B5" s="449"/>
      <c r="C5" s="448" t="s">
        <v>93</v>
      </c>
      <c r="D5" s="450"/>
      <c r="E5" s="450"/>
      <c r="F5" s="450"/>
      <c r="G5" s="450"/>
      <c r="H5" s="450"/>
      <c r="I5" s="450"/>
      <c r="J5" s="449"/>
      <c r="K5" s="339" t="s">
        <v>94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1"/>
      <c r="X5" s="451" t="s">
        <v>95</v>
      </c>
      <c r="Y5" s="452"/>
      <c r="Z5" s="452"/>
      <c r="AA5" s="452"/>
      <c r="AB5" s="452"/>
      <c r="AC5" s="452"/>
      <c r="AD5" s="452"/>
      <c r="AE5" s="452"/>
      <c r="AF5" s="452"/>
      <c r="AG5" s="452"/>
      <c r="AH5" s="452"/>
      <c r="AI5" s="452"/>
      <c r="AJ5" s="453"/>
      <c r="AK5" s="451" t="s">
        <v>96</v>
      </c>
      <c r="AL5" s="452"/>
      <c r="AM5" s="453"/>
      <c r="AN5" s="451" t="s">
        <v>97</v>
      </c>
      <c r="AO5" s="452"/>
      <c r="AP5" s="453"/>
      <c r="AQ5" s="451" t="s">
        <v>98</v>
      </c>
      <c r="AR5" s="452"/>
      <c r="AS5" s="452"/>
      <c r="AT5" s="452"/>
      <c r="AU5" s="452"/>
      <c r="AV5" s="453"/>
      <c r="AW5" s="451" t="s">
        <v>99</v>
      </c>
      <c r="AX5" s="454"/>
      <c r="AY5" s="454"/>
      <c r="AZ5" s="454"/>
      <c r="BA5" s="454"/>
      <c r="BB5" s="454"/>
      <c r="BC5" s="454"/>
      <c r="BD5" s="454"/>
      <c r="BE5" s="454"/>
      <c r="BF5" s="454"/>
      <c r="BG5" s="454"/>
      <c r="BH5" s="454"/>
      <c r="BI5" s="454"/>
      <c r="BJ5" s="454"/>
      <c r="BK5" s="454"/>
      <c r="BL5" s="455"/>
      <c r="BM5" s="456" t="s">
        <v>100</v>
      </c>
      <c r="BN5" s="169"/>
      <c r="BO5" s="169"/>
      <c r="BP5" s="169"/>
      <c r="BQ5" s="169"/>
      <c r="BR5" s="169"/>
      <c r="BS5" s="169"/>
      <c r="BT5" s="169"/>
      <c r="BU5" s="170"/>
    </row>
    <row r="6" spans="1:107" ht="13.5" customHeight="1">
      <c r="A6" s="457"/>
      <c r="B6" s="458"/>
      <c r="C6" s="457"/>
      <c r="D6" s="459"/>
      <c r="E6" s="459"/>
      <c r="F6" s="459"/>
      <c r="G6" s="459"/>
      <c r="H6" s="459"/>
      <c r="I6" s="459"/>
      <c r="J6" s="458"/>
      <c r="K6" s="460" t="s">
        <v>101</v>
      </c>
      <c r="L6" s="448" t="s">
        <v>102</v>
      </c>
      <c r="M6" s="461"/>
      <c r="N6" s="462"/>
      <c r="O6" s="448" t="s">
        <v>103</v>
      </c>
      <c r="P6" s="462"/>
      <c r="Q6" s="448" t="s">
        <v>104</v>
      </c>
      <c r="R6" s="450"/>
      <c r="S6" s="449"/>
      <c r="T6" s="448" t="s">
        <v>105</v>
      </c>
      <c r="U6" s="449"/>
      <c r="V6" s="448" t="s">
        <v>106</v>
      </c>
      <c r="W6" s="462"/>
      <c r="X6" s="463"/>
      <c r="Y6" s="464"/>
      <c r="Z6" s="464"/>
      <c r="AA6" s="464"/>
      <c r="AB6" s="464"/>
      <c r="AC6" s="464"/>
      <c r="AD6" s="464"/>
      <c r="AE6" s="464"/>
      <c r="AF6" s="464"/>
      <c r="AG6" s="464"/>
      <c r="AH6" s="464"/>
      <c r="AI6" s="464"/>
      <c r="AJ6" s="465"/>
      <c r="AK6" s="463"/>
      <c r="AL6" s="464"/>
      <c r="AM6" s="465"/>
      <c r="AN6" s="463"/>
      <c r="AO6" s="464"/>
      <c r="AP6" s="465"/>
      <c r="AQ6" s="463"/>
      <c r="AR6" s="464"/>
      <c r="AS6" s="464"/>
      <c r="AT6" s="464"/>
      <c r="AU6" s="464"/>
      <c r="AV6" s="465"/>
      <c r="AW6" s="466"/>
      <c r="AX6" s="467"/>
      <c r="AY6" s="467"/>
      <c r="AZ6" s="467"/>
      <c r="BA6" s="467"/>
      <c r="BB6" s="467"/>
      <c r="BC6" s="467"/>
      <c r="BD6" s="467"/>
      <c r="BE6" s="467"/>
      <c r="BF6" s="467"/>
      <c r="BG6" s="467"/>
      <c r="BH6" s="467"/>
      <c r="BI6" s="467"/>
      <c r="BJ6" s="467"/>
      <c r="BK6" s="467"/>
      <c r="BL6" s="468"/>
      <c r="BM6" s="451" t="s">
        <v>107</v>
      </c>
      <c r="BN6" s="454"/>
      <c r="BO6" s="455"/>
      <c r="BP6" s="451" t="s">
        <v>108</v>
      </c>
      <c r="BQ6" s="455"/>
      <c r="BR6" s="451" t="s">
        <v>109</v>
      </c>
      <c r="BS6" s="455"/>
      <c r="BT6" s="451" t="s">
        <v>110</v>
      </c>
      <c r="BU6" s="455"/>
      <c r="BV6" s="469"/>
      <c r="BW6" s="469"/>
      <c r="BX6" s="469"/>
      <c r="BY6" s="469"/>
    </row>
    <row r="7" spans="1:107" ht="13.5" customHeight="1">
      <c r="A7" s="470"/>
      <c r="B7" s="471"/>
      <c r="C7" s="470"/>
      <c r="D7" s="472"/>
      <c r="E7" s="472"/>
      <c r="F7" s="472"/>
      <c r="G7" s="472"/>
      <c r="H7" s="472"/>
      <c r="I7" s="472"/>
      <c r="J7" s="471"/>
      <c r="K7" s="473"/>
      <c r="L7" s="474"/>
      <c r="M7" s="475"/>
      <c r="N7" s="476"/>
      <c r="O7" s="474"/>
      <c r="P7" s="476"/>
      <c r="Q7" s="470"/>
      <c r="R7" s="472"/>
      <c r="S7" s="471"/>
      <c r="T7" s="470"/>
      <c r="U7" s="471"/>
      <c r="V7" s="474"/>
      <c r="W7" s="476"/>
      <c r="X7" s="477"/>
      <c r="Y7" s="478"/>
      <c r="Z7" s="478"/>
      <c r="AA7" s="478"/>
      <c r="AB7" s="478"/>
      <c r="AC7" s="478"/>
      <c r="AD7" s="478"/>
      <c r="AE7" s="478"/>
      <c r="AF7" s="478"/>
      <c r="AG7" s="478"/>
      <c r="AH7" s="478"/>
      <c r="AI7" s="478"/>
      <c r="AJ7" s="479"/>
      <c r="AK7" s="477"/>
      <c r="AL7" s="478"/>
      <c r="AM7" s="479"/>
      <c r="AN7" s="477"/>
      <c r="AO7" s="478"/>
      <c r="AP7" s="479"/>
      <c r="AQ7" s="477"/>
      <c r="AR7" s="478"/>
      <c r="AS7" s="478"/>
      <c r="AT7" s="478"/>
      <c r="AU7" s="478"/>
      <c r="AV7" s="479"/>
      <c r="AW7" s="480"/>
      <c r="AX7" s="481"/>
      <c r="AY7" s="481"/>
      <c r="AZ7" s="481"/>
      <c r="BA7" s="481"/>
      <c r="BB7" s="481"/>
      <c r="BC7" s="481"/>
      <c r="BD7" s="481"/>
      <c r="BE7" s="481"/>
      <c r="BF7" s="481"/>
      <c r="BG7" s="481"/>
      <c r="BH7" s="481"/>
      <c r="BI7" s="481"/>
      <c r="BJ7" s="481"/>
      <c r="BK7" s="481"/>
      <c r="BL7" s="482"/>
      <c r="BM7" s="480"/>
      <c r="BN7" s="481"/>
      <c r="BO7" s="482"/>
      <c r="BP7" s="480"/>
      <c r="BQ7" s="482"/>
      <c r="BR7" s="480"/>
      <c r="BS7" s="482"/>
      <c r="BT7" s="480"/>
      <c r="BU7" s="482"/>
      <c r="BV7" s="469">
        <f>COUNTIF(BT8:BU21,"&gt;=1")</f>
        <v>0</v>
      </c>
      <c r="BW7" s="469"/>
      <c r="BX7" s="469"/>
      <c r="BY7" s="469"/>
    </row>
    <row r="8" spans="1:107" s="502" customFormat="1" ht="13.5" customHeight="1">
      <c r="A8" s="748">
        <v>1</v>
      </c>
      <c r="B8" s="749"/>
      <c r="C8" s="485" t="s">
        <v>163</v>
      </c>
      <c r="D8" s="486"/>
      <c r="E8" s="486"/>
      <c r="F8" s="486"/>
      <c r="G8" s="486"/>
      <c r="H8" s="486"/>
      <c r="I8" s="486"/>
      <c r="J8" s="487"/>
      <c r="K8" s="487" t="s">
        <v>171</v>
      </c>
      <c r="L8" s="754" t="s">
        <v>178</v>
      </c>
      <c r="M8" s="755"/>
      <c r="N8" s="756"/>
      <c r="O8" s="491">
        <v>10</v>
      </c>
      <c r="P8" s="492"/>
      <c r="Q8" s="748" t="s">
        <v>111</v>
      </c>
      <c r="R8" s="757"/>
      <c r="S8" s="749"/>
      <c r="T8" s="748" t="s">
        <v>112</v>
      </c>
      <c r="U8" s="749"/>
      <c r="V8" s="483"/>
      <c r="W8" s="484"/>
      <c r="X8" s="493" t="s">
        <v>114</v>
      </c>
      <c r="Y8" s="494"/>
      <c r="Z8" s="494"/>
      <c r="AA8" s="494"/>
      <c r="AB8" s="494"/>
      <c r="AC8" s="494"/>
      <c r="AD8" s="494"/>
      <c r="AE8" s="494"/>
      <c r="AF8" s="494"/>
      <c r="AG8" s="494"/>
      <c r="AH8" s="494"/>
      <c r="AI8" s="494"/>
      <c r="AJ8" s="494"/>
      <c r="AK8" s="495">
        <v>1</v>
      </c>
      <c r="AL8" s="494"/>
      <c r="AM8" s="496"/>
      <c r="AN8" s="486"/>
      <c r="AO8" s="497" t="s">
        <v>113</v>
      </c>
      <c r="AP8" s="498"/>
      <c r="AQ8" s="499"/>
      <c r="AR8" s="494"/>
      <c r="AS8" s="494"/>
      <c r="AT8" s="494"/>
      <c r="AU8" s="494"/>
      <c r="AV8" s="494"/>
      <c r="AW8" s="499"/>
      <c r="AX8" s="494"/>
      <c r="AY8" s="494"/>
      <c r="AZ8" s="494"/>
      <c r="BA8" s="494"/>
      <c r="BB8" s="494"/>
      <c r="BC8" s="494"/>
      <c r="BD8" s="494"/>
      <c r="BE8" s="494"/>
      <c r="BF8" s="494"/>
      <c r="BG8" s="494"/>
      <c r="BH8" s="494"/>
      <c r="BI8" s="494"/>
      <c r="BJ8" s="494"/>
      <c r="BK8" s="494"/>
      <c r="BL8" s="496"/>
      <c r="BM8" s="494"/>
      <c r="BN8" s="494"/>
      <c r="BO8" s="496"/>
      <c r="BP8" s="494"/>
      <c r="BQ8" s="496"/>
      <c r="BR8" s="494"/>
      <c r="BS8" s="496"/>
      <c r="BT8" s="500"/>
      <c r="BU8" s="501"/>
    </row>
    <row r="9" spans="1:107" ht="13.5" customHeight="1">
      <c r="A9" s="483">
        <v>2</v>
      </c>
      <c r="B9" s="484"/>
      <c r="C9" s="503" t="s">
        <v>164</v>
      </c>
      <c r="D9" s="362"/>
      <c r="E9" s="362"/>
      <c r="F9" s="362"/>
      <c r="G9" s="362"/>
      <c r="H9" s="362"/>
      <c r="I9" s="362"/>
      <c r="J9" s="504"/>
      <c r="K9" s="487"/>
      <c r="L9" s="488" t="s">
        <v>178</v>
      </c>
      <c r="M9" s="489"/>
      <c r="N9" s="490"/>
      <c r="O9" s="505">
        <v>20</v>
      </c>
      <c r="P9" s="506"/>
      <c r="Q9" s="483" t="s">
        <v>180</v>
      </c>
      <c r="R9" s="758"/>
      <c r="S9" s="484"/>
      <c r="T9" s="748" t="s">
        <v>112</v>
      </c>
      <c r="U9" s="749"/>
      <c r="V9" s="366"/>
      <c r="W9" s="367"/>
      <c r="X9" s="493" t="s">
        <v>173</v>
      </c>
      <c r="Y9" s="261"/>
      <c r="Z9" s="261"/>
      <c r="AA9" s="261"/>
      <c r="AB9" s="261"/>
      <c r="AC9" s="261"/>
      <c r="AD9" s="261"/>
      <c r="AE9" s="266"/>
      <c r="AF9" s="266"/>
      <c r="AG9" s="261"/>
      <c r="AH9" s="261"/>
      <c r="AI9" s="261"/>
      <c r="AJ9" s="261"/>
      <c r="AK9" s="370">
        <v>2</v>
      </c>
      <c r="AL9" s="497"/>
      <c r="AM9" s="371"/>
      <c r="AN9" s="497"/>
      <c r="AO9" s="497" t="s">
        <v>113</v>
      </c>
      <c r="AP9" s="371"/>
      <c r="AQ9" s="509"/>
      <c r="AR9" s="510"/>
      <c r="AS9" s="510"/>
      <c r="AT9" s="510"/>
      <c r="AU9" s="510"/>
      <c r="AV9" s="511"/>
      <c r="AW9" s="365"/>
      <c r="AX9" s="266"/>
      <c r="AY9" s="266"/>
      <c r="AZ9" s="266"/>
      <c r="BA9" s="266"/>
      <c r="BB9" s="266"/>
      <c r="BC9" s="266"/>
      <c r="BD9" s="266"/>
      <c r="BE9" s="266"/>
      <c r="BF9" s="266"/>
      <c r="BG9" s="266"/>
      <c r="BH9" s="266"/>
      <c r="BI9" s="266"/>
      <c r="BJ9" s="266"/>
      <c r="BK9" s="266"/>
      <c r="BL9" s="364"/>
      <c r="BM9" s="512"/>
      <c r="BN9" s="497"/>
      <c r="BO9" s="371"/>
      <c r="BP9" s="370"/>
      <c r="BQ9" s="371"/>
      <c r="BR9" s="370"/>
      <c r="BS9" s="371"/>
      <c r="BT9" s="513"/>
      <c r="BU9" s="514"/>
    </row>
    <row r="10" spans="1:107" ht="13.5" customHeight="1">
      <c r="A10" s="483">
        <v>3</v>
      </c>
      <c r="B10" s="484"/>
      <c r="C10" s="503" t="s">
        <v>165</v>
      </c>
      <c r="D10" s="362"/>
      <c r="E10" s="362"/>
      <c r="F10" s="362"/>
      <c r="G10" s="362"/>
      <c r="H10" s="362"/>
      <c r="I10" s="362"/>
      <c r="J10" s="504"/>
      <c r="K10" s="487"/>
      <c r="L10" s="488" t="s">
        <v>178</v>
      </c>
      <c r="M10" s="489"/>
      <c r="N10" s="490"/>
      <c r="O10" s="505">
        <v>20</v>
      </c>
      <c r="P10" s="506"/>
      <c r="Q10" s="483" t="s">
        <v>111</v>
      </c>
      <c r="R10" s="758"/>
      <c r="S10" s="484"/>
      <c r="T10" s="748" t="s">
        <v>112</v>
      </c>
      <c r="U10" s="749"/>
      <c r="V10" s="366"/>
      <c r="W10" s="367"/>
      <c r="X10" s="493" t="s">
        <v>174</v>
      </c>
      <c r="Y10" s="261"/>
      <c r="Z10" s="261"/>
      <c r="AA10" s="261"/>
      <c r="AB10" s="261"/>
      <c r="AC10" s="261"/>
      <c r="AD10" s="261"/>
      <c r="AE10" s="266"/>
      <c r="AF10" s="266"/>
      <c r="AG10" s="261"/>
      <c r="AH10" s="261"/>
      <c r="AI10" s="261"/>
      <c r="AJ10" s="261"/>
      <c r="AK10" s="370">
        <v>3</v>
      </c>
      <c r="AL10" s="497"/>
      <c r="AM10" s="371"/>
      <c r="AN10" s="497"/>
      <c r="AO10" s="497" t="s">
        <v>113</v>
      </c>
      <c r="AP10" s="371"/>
      <c r="AQ10" s="509"/>
      <c r="AR10" s="510"/>
      <c r="AS10" s="510"/>
      <c r="AT10" s="510"/>
      <c r="AU10" s="510"/>
      <c r="AV10" s="511"/>
      <c r="AW10" s="365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364"/>
      <c r="BM10" s="512"/>
      <c r="BN10" s="497"/>
      <c r="BO10" s="371"/>
      <c r="BP10" s="370"/>
      <c r="BQ10" s="371"/>
      <c r="BR10" s="370"/>
      <c r="BS10" s="371"/>
      <c r="BT10" s="513"/>
      <c r="BU10" s="514"/>
    </row>
    <row r="11" spans="1:107" s="525" customFormat="1" ht="15" customHeight="1">
      <c r="A11" s="483">
        <v>4</v>
      </c>
      <c r="B11" s="484"/>
      <c r="C11" s="515" t="s">
        <v>166</v>
      </c>
      <c r="D11" s="516"/>
      <c r="E11" s="516"/>
      <c r="F11" s="516"/>
      <c r="G11" s="516"/>
      <c r="H11" s="516"/>
      <c r="I11" s="516"/>
      <c r="J11" s="517"/>
      <c r="K11" s="487"/>
      <c r="L11" s="488" t="s">
        <v>179</v>
      </c>
      <c r="M11" s="489"/>
      <c r="N11" s="490"/>
      <c r="O11" s="505">
        <v>1</v>
      </c>
      <c r="P11" s="506"/>
      <c r="Q11" s="483" t="s">
        <v>111</v>
      </c>
      <c r="R11" s="758"/>
      <c r="S11" s="484"/>
      <c r="T11" s="748" t="s">
        <v>112</v>
      </c>
      <c r="U11" s="749"/>
      <c r="V11" s="366"/>
      <c r="W11" s="367"/>
      <c r="X11" s="493" t="s">
        <v>175</v>
      </c>
      <c r="Y11" s="518"/>
      <c r="Z11" s="518"/>
      <c r="AA11" s="518"/>
      <c r="AB11" s="518"/>
      <c r="AC11" s="518"/>
      <c r="AD11" s="518"/>
      <c r="AE11" s="518"/>
      <c r="AF11" s="518"/>
      <c r="AG11" s="518"/>
      <c r="AH11" s="518"/>
      <c r="AI11" s="518"/>
      <c r="AJ11" s="519"/>
      <c r="AK11" s="520">
        <v>4</v>
      </c>
      <c r="AL11" s="521"/>
      <c r="AM11" s="522"/>
      <c r="AN11" s="516"/>
      <c r="AO11" s="497" t="s">
        <v>113</v>
      </c>
      <c r="AP11" s="523"/>
      <c r="AQ11" s="365"/>
      <c r="AR11" s="266"/>
      <c r="AS11" s="266"/>
      <c r="AT11" s="266"/>
      <c r="AU11" s="266"/>
      <c r="AV11" s="364"/>
      <c r="AW11" s="524"/>
      <c r="AX11" s="521"/>
      <c r="AY11" s="521"/>
      <c r="AZ11" s="521"/>
      <c r="BA11" s="521"/>
      <c r="BB11" s="521"/>
      <c r="BC11" s="521"/>
      <c r="BD11" s="521"/>
      <c r="BE11" s="521"/>
      <c r="BF11" s="521"/>
      <c r="BG11" s="521"/>
      <c r="BH11" s="521"/>
      <c r="BI11" s="521"/>
      <c r="BJ11" s="521"/>
      <c r="BK11" s="521"/>
      <c r="BL11" s="522"/>
      <c r="BM11" s="521"/>
      <c r="BN11" s="521"/>
      <c r="BO11" s="522"/>
      <c r="BP11" s="521"/>
      <c r="BQ11" s="522"/>
      <c r="BR11" s="521"/>
      <c r="BS11" s="522"/>
      <c r="BT11" s="513"/>
      <c r="BU11" s="514"/>
    </row>
    <row r="12" spans="1:107" s="469" customFormat="1" ht="15" customHeight="1">
      <c r="A12" s="532">
        <v>5</v>
      </c>
      <c r="B12" s="373"/>
      <c r="C12" s="750" t="s">
        <v>167</v>
      </c>
      <c r="D12" s="362"/>
      <c r="E12" s="362"/>
      <c r="F12" s="362"/>
      <c r="G12" s="362"/>
      <c r="H12" s="362"/>
      <c r="I12" s="362"/>
      <c r="J12" s="504"/>
      <c r="K12" s="504"/>
      <c r="L12" s="488" t="s">
        <v>176</v>
      </c>
      <c r="M12" s="489"/>
      <c r="N12" s="490"/>
      <c r="O12" s="531"/>
      <c r="P12" s="508">
        <v>8</v>
      </c>
      <c r="Q12" s="366" t="s">
        <v>111</v>
      </c>
      <c r="R12" s="759"/>
      <c r="S12" s="367"/>
      <c r="T12" s="748" t="s">
        <v>112</v>
      </c>
      <c r="U12" s="749"/>
      <c r="V12" s="370"/>
      <c r="W12" s="371"/>
      <c r="X12" s="751" t="s">
        <v>172</v>
      </c>
      <c r="Y12" s="752"/>
      <c r="Z12" s="752"/>
      <c r="AA12" s="752"/>
      <c r="AB12" s="752"/>
      <c r="AC12" s="752"/>
      <c r="AD12" s="752"/>
      <c r="AE12" s="752"/>
      <c r="AF12" s="752"/>
      <c r="AG12" s="752"/>
      <c r="AH12" s="752"/>
      <c r="AI12" s="752"/>
      <c r="AJ12" s="752"/>
      <c r="AK12" s="370"/>
      <c r="AL12" s="266"/>
      <c r="AM12" s="364"/>
      <c r="AN12" s="362"/>
      <c r="AO12" s="497"/>
      <c r="AP12" s="753"/>
      <c r="AQ12" s="365"/>
      <c r="AR12" s="266"/>
      <c r="AS12" s="266"/>
      <c r="AT12" s="266"/>
      <c r="AU12" s="266"/>
      <c r="AV12" s="364"/>
      <c r="AW12" s="365"/>
      <c r="AX12" s="266"/>
      <c r="AY12" s="266"/>
      <c r="AZ12" s="266"/>
      <c r="BA12" s="266"/>
      <c r="BB12" s="266"/>
      <c r="BC12" s="266"/>
      <c r="BD12" s="266"/>
      <c r="BE12" s="266"/>
      <c r="BF12" s="266"/>
      <c r="BG12" s="266"/>
      <c r="BH12" s="266"/>
      <c r="BI12" s="266"/>
      <c r="BJ12" s="266"/>
      <c r="BK12" s="266"/>
      <c r="BL12" s="364"/>
      <c r="BM12" s="266"/>
      <c r="BN12" s="266"/>
      <c r="BO12" s="364"/>
      <c r="BP12" s="266"/>
      <c r="BQ12" s="364"/>
      <c r="BR12" s="266"/>
      <c r="BS12" s="364"/>
      <c r="BT12" s="526"/>
      <c r="BU12" s="527"/>
    </row>
    <row r="13" spans="1:107" s="525" customFormat="1" ht="15" customHeight="1">
      <c r="A13" s="483">
        <v>6</v>
      </c>
      <c r="B13" s="484"/>
      <c r="C13" s="515" t="s">
        <v>168</v>
      </c>
      <c r="D13" s="516"/>
      <c r="E13" s="516"/>
      <c r="F13" s="516"/>
      <c r="G13" s="516"/>
      <c r="H13" s="516"/>
      <c r="I13" s="516"/>
      <c r="J13" s="517"/>
      <c r="K13" s="487"/>
      <c r="L13" s="488" t="s">
        <v>178</v>
      </c>
      <c r="M13" s="489"/>
      <c r="N13" s="490"/>
      <c r="O13" s="491">
        <v>20</v>
      </c>
      <c r="P13" s="492"/>
      <c r="Q13" s="483" t="s">
        <v>111</v>
      </c>
      <c r="R13" s="758"/>
      <c r="S13" s="484"/>
      <c r="T13" s="748" t="s">
        <v>112</v>
      </c>
      <c r="U13" s="749"/>
      <c r="V13" s="370"/>
      <c r="W13" s="371"/>
      <c r="X13" s="493" t="s">
        <v>182</v>
      </c>
      <c r="Y13" s="518"/>
      <c r="Z13" s="518"/>
      <c r="AA13" s="518"/>
      <c r="AB13" s="518"/>
      <c r="AC13" s="518"/>
      <c r="AD13" s="518"/>
      <c r="AE13" s="518"/>
      <c r="AF13" s="518"/>
      <c r="AG13" s="518"/>
      <c r="AH13" s="518"/>
      <c r="AI13" s="518"/>
      <c r="AJ13" s="518"/>
      <c r="AK13" s="520"/>
      <c r="AL13" s="521"/>
      <c r="AM13" s="522"/>
      <c r="AN13" s="516"/>
      <c r="AO13" s="497" t="s">
        <v>113</v>
      </c>
      <c r="AP13" s="523"/>
      <c r="AQ13" s="365"/>
      <c r="AR13" s="266"/>
      <c r="AS13" s="266"/>
      <c r="AT13" s="266"/>
      <c r="AU13" s="266"/>
      <c r="AV13" s="364"/>
      <c r="AW13" s="524"/>
      <c r="AX13" s="521"/>
      <c r="AY13" s="521"/>
      <c r="AZ13" s="521"/>
      <c r="BA13" s="521"/>
      <c r="BB13" s="521"/>
      <c r="BC13" s="521"/>
      <c r="BD13" s="521"/>
      <c r="BE13" s="521"/>
      <c r="BF13" s="521"/>
      <c r="BG13" s="521"/>
      <c r="BH13" s="521"/>
      <c r="BI13" s="521"/>
      <c r="BJ13" s="521"/>
      <c r="BK13" s="521"/>
      <c r="BL13" s="522"/>
      <c r="BM13" s="521"/>
      <c r="BN13" s="521"/>
      <c r="BO13" s="522"/>
      <c r="BP13" s="521"/>
      <c r="BQ13" s="522"/>
      <c r="BR13" s="521"/>
      <c r="BS13" s="522"/>
      <c r="BT13" s="526"/>
      <c r="BU13" s="527"/>
    </row>
    <row r="14" spans="1:107" s="525" customFormat="1" ht="15" customHeight="1">
      <c r="A14" s="483">
        <v>7</v>
      </c>
      <c r="B14" s="484"/>
      <c r="C14" s="515" t="s">
        <v>169</v>
      </c>
      <c r="D14" s="516"/>
      <c r="E14" s="516"/>
      <c r="F14" s="516"/>
      <c r="G14" s="516"/>
      <c r="H14" s="516"/>
      <c r="I14" s="516"/>
      <c r="J14" s="517"/>
      <c r="K14" s="487"/>
      <c r="L14" s="488" t="s">
        <v>178</v>
      </c>
      <c r="M14" s="489"/>
      <c r="N14" s="490"/>
      <c r="O14" s="505">
        <v>10</v>
      </c>
      <c r="P14" s="506"/>
      <c r="Q14" s="483" t="s">
        <v>111</v>
      </c>
      <c r="R14" s="758"/>
      <c r="S14" s="484"/>
      <c r="T14" s="748" t="s">
        <v>112</v>
      </c>
      <c r="U14" s="749"/>
      <c r="V14" s="370"/>
      <c r="W14" s="371"/>
      <c r="X14" s="493" t="s">
        <v>177</v>
      </c>
      <c r="Y14" s="261"/>
      <c r="Z14" s="518"/>
      <c r="AA14" s="518"/>
      <c r="AB14" s="518"/>
      <c r="AC14" s="518"/>
      <c r="AD14" s="518"/>
      <c r="AE14" s="518"/>
      <c r="AF14" s="518"/>
      <c r="AG14" s="518"/>
      <c r="AH14" s="518"/>
      <c r="AI14" s="518"/>
      <c r="AJ14" s="518"/>
      <c r="AK14" s="520"/>
      <c r="AL14" s="521"/>
      <c r="AM14" s="522"/>
      <c r="AN14" s="516"/>
      <c r="AO14" s="497" t="s">
        <v>113</v>
      </c>
      <c r="AP14" s="523"/>
      <c r="AQ14" s="365"/>
      <c r="AR14" s="266"/>
      <c r="AS14" s="266"/>
      <c r="AT14" s="266"/>
      <c r="AU14" s="266"/>
      <c r="AV14" s="364"/>
      <c r="AW14" s="524"/>
      <c r="AX14" s="521"/>
      <c r="AY14" s="521"/>
      <c r="AZ14" s="521"/>
      <c r="BA14" s="521"/>
      <c r="BB14" s="521"/>
      <c r="BC14" s="521"/>
      <c r="BD14" s="521"/>
      <c r="BE14" s="521"/>
      <c r="BF14" s="521"/>
      <c r="BG14" s="521"/>
      <c r="BH14" s="521"/>
      <c r="BI14" s="521"/>
      <c r="BJ14" s="521"/>
      <c r="BK14" s="521"/>
      <c r="BL14" s="522"/>
      <c r="BM14" s="521"/>
      <c r="BN14" s="521"/>
      <c r="BO14" s="522"/>
      <c r="BP14" s="521"/>
      <c r="BQ14" s="522"/>
      <c r="BR14" s="521"/>
      <c r="BS14" s="522"/>
      <c r="BT14" s="526"/>
      <c r="BU14" s="527"/>
    </row>
    <row r="15" spans="1:107" s="525" customFormat="1" ht="15" customHeight="1">
      <c r="A15" s="483">
        <v>8</v>
      </c>
      <c r="B15" s="484"/>
      <c r="C15" s="515" t="s">
        <v>170</v>
      </c>
      <c r="D15" s="516"/>
      <c r="E15" s="516"/>
      <c r="F15" s="516"/>
      <c r="G15" s="516"/>
      <c r="H15" s="516"/>
      <c r="I15" s="516"/>
      <c r="J15" s="517"/>
      <c r="K15" s="487"/>
      <c r="L15" s="488" t="s">
        <v>178</v>
      </c>
      <c r="M15" s="489"/>
      <c r="N15" s="490"/>
      <c r="O15" s="505">
        <v>2</v>
      </c>
      <c r="P15" s="506"/>
      <c r="Q15" s="483" t="s">
        <v>111</v>
      </c>
      <c r="R15" s="758"/>
      <c r="S15" s="484"/>
      <c r="T15" s="748" t="s">
        <v>112</v>
      </c>
      <c r="U15" s="749"/>
      <c r="V15" s="370"/>
      <c r="W15" s="371"/>
      <c r="X15" s="493" t="s">
        <v>181</v>
      </c>
      <c r="Y15" s="261"/>
      <c r="Z15" s="518"/>
      <c r="AA15" s="518"/>
      <c r="AB15" s="518"/>
      <c r="AC15" s="518"/>
      <c r="AD15" s="518"/>
      <c r="AE15" s="518"/>
      <c r="AF15" s="518"/>
      <c r="AG15" s="518"/>
      <c r="AH15" s="518"/>
      <c r="AI15" s="518"/>
      <c r="AJ15" s="518"/>
      <c r="AK15" s="520"/>
      <c r="AL15" s="521"/>
      <c r="AM15" s="522"/>
      <c r="AN15" s="516"/>
      <c r="AO15" s="497" t="s">
        <v>113</v>
      </c>
      <c r="AP15" s="523"/>
      <c r="AQ15" s="365"/>
      <c r="AR15" s="266"/>
      <c r="AS15" s="266"/>
      <c r="AT15" s="266"/>
      <c r="AU15" s="266"/>
      <c r="AV15" s="364"/>
      <c r="AW15" s="524"/>
      <c r="AX15" s="521"/>
      <c r="AY15" s="521"/>
      <c r="AZ15" s="521"/>
      <c r="BA15" s="521"/>
      <c r="BB15" s="521"/>
      <c r="BC15" s="521"/>
      <c r="BD15" s="521"/>
      <c r="BE15" s="521"/>
      <c r="BF15" s="521"/>
      <c r="BG15" s="521"/>
      <c r="BH15" s="521"/>
      <c r="BI15" s="521"/>
      <c r="BJ15" s="521"/>
      <c r="BK15" s="521"/>
      <c r="BL15" s="522"/>
      <c r="BM15" s="521"/>
      <c r="BN15" s="521"/>
      <c r="BO15" s="522"/>
      <c r="BP15" s="521"/>
      <c r="BQ15" s="522"/>
      <c r="BR15" s="521"/>
      <c r="BS15" s="522"/>
      <c r="BT15" s="526"/>
      <c r="BU15" s="527"/>
    </row>
    <row r="16" spans="1:107" s="525" customFormat="1" ht="15" customHeight="1">
      <c r="A16" s="483"/>
      <c r="B16" s="484"/>
      <c r="C16" s="515"/>
      <c r="D16" s="516"/>
      <c r="E16" s="516"/>
      <c r="F16" s="516"/>
      <c r="G16" s="516"/>
      <c r="H16" s="516"/>
      <c r="I16" s="516"/>
      <c r="J16" s="517"/>
      <c r="K16" s="487"/>
      <c r="L16" s="488"/>
      <c r="M16" s="489"/>
      <c r="N16" s="490"/>
      <c r="O16" s="505"/>
      <c r="P16" s="506"/>
      <c r="Q16" s="485"/>
      <c r="R16" s="507"/>
      <c r="S16" s="508"/>
      <c r="T16" s="483"/>
      <c r="U16" s="484"/>
      <c r="V16" s="370"/>
      <c r="W16" s="371"/>
      <c r="X16" s="493"/>
      <c r="Y16" s="518"/>
      <c r="Z16" s="518"/>
      <c r="AA16" s="518"/>
      <c r="AB16" s="518"/>
      <c r="AC16" s="518"/>
      <c r="AD16" s="518"/>
      <c r="AE16" s="518"/>
      <c r="AF16" s="518"/>
      <c r="AG16" s="518"/>
      <c r="AH16" s="518"/>
      <c r="AI16" s="518"/>
      <c r="AJ16" s="518"/>
      <c r="AK16" s="520"/>
      <c r="AL16" s="521"/>
      <c r="AM16" s="522"/>
      <c r="AN16" s="516"/>
      <c r="AO16" s="497"/>
      <c r="AP16" s="523"/>
      <c r="AQ16" s="365"/>
      <c r="AR16" s="266"/>
      <c r="AS16" s="266"/>
      <c r="AT16" s="266"/>
      <c r="AU16" s="266"/>
      <c r="AV16" s="364"/>
      <c r="AW16" s="524"/>
      <c r="AX16" s="521"/>
      <c r="AY16" s="521"/>
      <c r="AZ16" s="521"/>
      <c r="BA16" s="521"/>
      <c r="BB16" s="521"/>
      <c r="BC16" s="521"/>
      <c r="BD16" s="521"/>
      <c r="BE16" s="521"/>
      <c r="BF16" s="521"/>
      <c r="BG16" s="521"/>
      <c r="BH16" s="521"/>
      <c r="BI16" s="521"/>
      <c r="BJ16" s="521"/>
      <c r="BK16" s="521"/>
      <c r="BL16" s="522"/>
      <c r="BM16" s="521"/>
      <c r="BN16" s="521"/>
      <c r="BO16" s="522"/>
      <c r="BP16" s="521"/>
      <c r="BQ16" s="522"/>
      <c r="BR16" s="521"/>
      <c r="BS16" s="522"/>
      <c r="BT16" s="526"/>
      <c r="BU16" s="527"/>
    </row>
    <row r="17" spans="1:73" s="525" customFormat="1" ht="15" customHeight="1">
      <c r="A17" s="483"/>
      <c r="B17" s="484"/>
      <c r="C17" s="515"/>
      <c r="D17" s="516"/>
      <c r="E17" s="516"/>
      <c r="F17" s="516"/>
      <c r="G17" s="516"/>
      <c r="H17" s="516"/>
      <c r="I17" s="516"/>
      <c r="J17" s="517"/>
      <c r="K17" s="487"/>
      <c r="L17" s="488"/>
      <c r="M17" s="489"/>
      <c r="N17" s="490"/>
      <c r="O17" s="531"/>
      <c r="P17" s="508"/>
      <c r="Q17" s="485"/>
      <c r="R17" s="507"/>
      <c r="S17" s="508"/>
      <c r="T17" s="483"/>
      <c r="U17" s="484"/>
      <c r="V17" s="370"/>
      <c r="W17" s="371"/>
      <c r="X17" s="493"/>
      <c r="Y17" s="518"/>
      <c r="Z17" s="518"/>
      <c r="AA17" s="518"/>
      <c r="AB17" s="518"/>
      <c r="AC17" s="518"/>
      <c r="AD17" s="518"/>
      <c r="AE17" s="518"/>
      <c r="AF17" s="518"/>
      <c r="AG17" s="518"/>
      <c r="AH17" s="518"/>
      <c r="AI17" s="518"/>
      <c r="AJ17" s="518"/>
      <c r="AK17" s="520"/>
      <c r="AL17" s="521"/>
      <c r="AM17" s="522"/>
      <c r="AN17" s="516"/>
      <c r="AO17" s="497"/>
      <c r="AP17" s="523"/>
      <c r="AQ17" s="365"/>
      <c r="AR17" s="266"/>
      <c r="AS17" s="266"/>
      <c r="AT17" s="266"/>
      <c r="AU17" s="266"/>
      <c r="AV17" s="364"/>
      <c r="AW17" s="524"/>
      <c r="AX17" s="521"/>
      <c r="AY17" s="521"/>
      <c r="AZ17" s="521"/>
      <c r="BA17" s="521"/>
      <c r="BB17" s="521"/>
      <c r="BC17" s="521"/>
      <c r="BD17" s="521"/>
      <c r="BE17" s="521"/>
      <c r="BF17" s="521"/>
      <c r="BG17" s="521"/>
      <c r="BH17" s="521"/>
      <c r="BI17" s="521"/>
      <c r="BJ17" s="521"/>
      <c r="BK17" s="521"/>
      <c r="BL17" s="522"/>
      <c r="BM17" s="521"/>
      <c r="BN17" s="521"/>
      <c r="BO17" s="522"/>
      <c r="BP17" s="521"/>
      <c r="BQ17" s="522"/>
      <c r="BR17" s="521"/>
      <c r="BS17" s="522"/>
      <c r="BT17" s="526"/>
      <c r="BU17" s="527"/>
    </row>
    <row r="18" spans="1:73" s="525" customFormat="1" ht="15" customHeight="1">
      <c r="A18" s="483"/>
      <c r="B18" s="484"/>
      <c r="C18" s="515"/>
      <c r="D18" s="516"/>
      <c r="E18" s="516"/>
      <c r="F18" s="516"/>
      <c r="G18" s="516"/>
      <c r="H18" s="516"/>
      <c r="I18" s="516"/>
      <c r="J18" s="517"/>
      <c r="K18" s="487"/>
      <c r="L18" s="528"/>
      <c r="M18" s="529"/>
      <c r="N18" s="530"/>
      <c r="O18" s="531"/>
      <c r="P18" s="508"/>
      <c r="Q18" s="485"/>
      <c r="R18" s="507"/>
      <c r="S18" s="508"/>
      <c r="T18" s="483"/>
      <c r="U18" s="484"/>
      <c r="V18" s="370"/>
      <c r="W18" s="371"/>
      <c r="X18" s="493"/>
      <c r="Y18" s="518"/>
      <c r="Z18" s="518"/>
      <c r="AA18" s="518"/>
      <c r="AB18" s="518"/>
      <c r="AC18" s="518"/>
      <c r="AD18" s="518"/>
      <c r="AE18" s="518"/>
      <c r="AF18" s="518"/>
      <c r="AG18" s="518"/>
      <c r="AH18" s="518"/>
      <c r="AI18" s="518"/>
      <c r="AJ18" s="518"/>
      <c r="AK18" s="520"/>
      <c r="AL18" s="521"/>
      <c r="AM18" s="522"/>
      <c r="AN18" s="516"/>
      <c r="AO18" s="497"/>
      <c r="AP18" s="523"/>
      <c r="AQ18" s="365"/>
      <c r="AR18" s="266"/>
      <c r="AS18" s="266"/>
      <c r="AT18" s="266"/>
      <c r="AU18" s="266"/>
      <c r="AV18" s="364"/>
      <c r="AW18" s="524"/>
      <c r="AX18" s="521"/>
      <c r="AY18" s="521"/>
      <c r="AZ18" s="521"/>
      <c r="BA18" s="521"/>
      <c r="BB18" s="521"/>
      <c r="BC18" s="521"/>
      <c r="BD18" s="521"/>
      <c r="BE18" s="521"/>
      <c r="BF18" s="521"/>
      <c r="BG18" s="521"/>
      <c r="BH18" s="521"/>
      <c r="BI18" s="521"/>
      <c r="BJ18" s="521"/>
      <c r="BK18" s="521"/>
      <c r="BL18" s="522"/>
      <c r="BM18" s="521"/>
      <c r="BN18" s="521"/>
      <c r="BO18" s="522"/>
      <c r="BP18" s="521"/>
      <c r="BQ18" s="522"/>
      <c r="BR18" s="521"/>
      <c r="BS18" s="522"/>
      <c r="BT18" s="526"/>
      <c r="BU18" s="527"/>
    </row>
    <row r="19" spans="1:73" s="525" customFormat="1" ht="15" customHeight="1">
      <c r="A19" s="483"/>
      <c r="B19" s="484"/>
      <c r="C19" s="515"/>
      <c r="D19" s="516"/>
      <c r="E19" s="516"/>
      <c r="F19" s="516"/>
      <c r="G19" s="516"/>
      <c r="H19" s="516"/>
      <c r="I19" s="516"/>
      <c r="J19" s="517"/>
      <c r="K19" s="487"/>
      <c r="L19" s="488"/>
      <c r="M19" s="489"/>
      <c r="N19" s="490"/>
      <c r="O19" s="531"/>
      <c r="P19" s="508"/>
      <c r="Q19" s="485"/>
      <c r="R19" s="507"/>
      <c r="S19" s="508"/>
      <c r="T19" s="483"/>
      <c r="U19" s="484"/>
      <c r="V19" s="370"/>
      <c r="W19" s="371"/>
      <c r="X19" s="493"/>
      <c r="Y19" s="518"/>
      <c r="Z19" s="518"/>
      <c r="AA19" s="518"/>
      <c r="AB19" s="518"/>
      <c r="AC19" s="518"/>
      <c r="AD19" s="518"/>
      <c r="AE19" s="518"/>
      <c r="AF19" s="518"/>
      <c r="AG19" s="518"/>
      <c r="AH19" s="518"/>
      <c r="AI19" s="518"/>
      <c r="AJ19" s="518"/>
      <c r="AK19" s="520"/>
      <c r="AL19" s="521"/>
      <c r="AM19" s="522"/>
      <c r="AN19" s="516"/>
      <c r="AO19" s="497"/>
      <c r="AP19" s="523"/>
      <c r="AQ19" s="365"/>
      <c r="AR19" s="266"/>
      <c r="AS19" s="266"/>
      <c r="AT19" s="266"/>
      <c r="AU19" s="266"/>
      <c r="AV19" s="364"/>
      <c r="AW19" s="524"/>
      <c r="AX19" s="521"/>
      <c r="AY19" s="521"/>
      <c r="AZ19" s="521"/>
      <c r="BA19" s="521"/>
      <c r="BB19" s="521"/>
      <c r="BC19" s="521"/>
      <c r="BD19" s="521"/>
      <c r="BE19" s="521"/>
      <c r="BF19" s="521"/>
      <c r="BG19" s="521"/>
      <c r="BH19" s="521"/>
      <c r="BI19" s="521"/>
      <c r="BJ19" s="521"/>
      <c r="BK19" s="521"/>
      <c r="BL19" s="522"/>
      <c r="BM19" s="521"/>
      <c r="BN19" s="521"/>
      <c r="BO19" s="522"/>
      <c r="BP19" s="521"/>
      <c r="BQ19" s="522"/>
      <c r="BR19" s="521"/>
      <c r="BS19" s="522"/>
      <c r="BT19" s="526"/>
      <c r="BU19" s="527"/>
    </row>
    <row r="20" spans="1:73" s="525" customFormat="1" ht="15" customHeight="1">
      <c r="A20" s="483"/>
      <c r="B20" s="484"/>
      <c r="C20" s="515"/>
      <c r="D20" s="516"/>
      <c r="E20" s="516"/>
      <c r="F20" s="516"/>
      <c r="G20" s="516"/>
      <c r="H20" s="516"/>
      <c r="I20" s="516"/>
      <c r="J20" s="517"/>
      <c r="K20" s="487"/>
      <c r="L20" s="488"/>
      <c r="M20" s="489"/>
      <c r="N20" s="490"/>
      <c r="O20" s="531"/>
      <c r="P20" s="508"/>
      <c r="Q20" s="485"/>
      <c r="R20" s="507"/>
      <c r="S20" s="508"/>
      <c r="T20" s="483"/>
      <c r="U20" s="484"/>
      <c r="V20" s="370"/>
      <c r="W20" s="371"/>
      <c r="X20" s="493"/>
      <c r="Y20" s="518"/>
      <c r="Z20" s="518"/>
      <c r="AA20" s="518"/>
      <c r="AB20" s="518"/>
      <c r="AC20" s="518"/>
      <c r="AD20" s="518"/>
      <c r="AE20" s="518"/>
      <c r="AF20" s="518"/>
      <c r="AG20" s="518"/>
      <c r="AH20" s="518"/>
      <c r="AI20" s="518"/>
      <c r="AJ20" s="518"/>
      <c r="AK20" s="520"/>
      <c r="AL20" s="521"/>
      <c r="AM20" s="522"/>
      <c r="AN20" s="516"/>
      <c r="AO20" s="497"/>
      <c r="AP20" s="523"/>
      <c r="AQ20" s="365"/>
      <c r="AR20" s="266"/>
      <c r="AS20" s="266"/>
      <c r="AT20" s="266"/>
      <c r="AU20" s="266"/>
      <c r="AV20" s="364"/>
      <c r="AW20" s="524"/>
      <c r="AX20" s="521"/>
      <c r="AY20" s="521"/>
      <c r="AZ20" s="521"/>
      <c r="BA20" s="521"/>
      <c r="BB20" s="521"/>
      <c r="BC20" s="521"/>
      <c r="BD20" s="521"/>
      <c r="BE20" s="521"/>
      <c r="BF20" s="521"/>
      <c r="BG20" s="521"/>
      <c r="BH20" s="521"/>
      <c r="BI20" s="521"/>
      <c r="BJ20" s="521"/>
      <c r="BK20" s="521"/>
      <c r="BL20" s="522"/>
      <c r="BM20" s="521"/>
      <c r="BN20" s="521"/>
      <c r="BO20" s="522"/>
      <c r="BP20" s="521"/>
      <c r="BQ20" s="522"/>
      <c r="BR20" s="521"/>
      <c r="BS20" s="522"/>
      <c r="BT20" s="526"/>
      <c r="BU20" s="527"/>
    </row>
    <row r="21" spans="1:73" s="469" customFormat="1" ht="13.5" customHeight="1">
      <c r="A21" s="532"/>
      <c r="B21" s="373"/>
      <c r="C21" s="533"/>
      <c r="D21" s="362"/>
      <c r="E21" s="362"/>
      <c r="F21" s="362"/>
      <c r="G21" s="362"/>
      <c r="H21" s="362"/>
      <c r="I21" s="362"/>
      <c r="J21" s="504"/>
      <c r="K21" s="504"/>
      <c r="L21" s="488"/>
      <c r="M21" s="489"/>
      <c r="N21" s="490"/>
      <c r="O21" s="505"/>
      <c r="P21" s="506"/>
      <c r="Q21" s="485"/>
      <c r="R21" s="534"/>
      <c r="S21" s="535"/>
      <c r="T21" s="483"/>
      <c r="U21" s="484"/>
      <c r="V21" s="366"/>
      <c r="W21" s="367"/>
      <c r="X21" s="493"/>
      <c r="Y21" s="261"/>
      <c r="Z21" s="261"/>
      <c r="AA21" s="261"/>
      <c r="AB21" s="261"/>
      <c r="AC21" s="261"/>
      <c r="AD21" s="261"/>
      <c r="AE21" s="266"/>
      <c r="AF21" s="266"/>
      <c r="AG21" s="261"/>
      <c r="AH21" s="261"/>
      <c r="AI21" s="261"/>
      <c r="AJ21" s="261"/>
      <c r="AK21" s="370"/>
      <c r="AL21" s="497"/>
      <c r="AM21" s="371"/>
      <c r="AN21" s="497"/>
      <c r="AO21" s="497"/>
      <c r="AP21" s="371"/>
      <c r="AQ21" s="509"/>
      <c r="AR21" s="536"/>
      <c r="AS21" s="536"/>
      <c r="AT21" s="536"/>
      <c r="AU21" s="536"/>
      <c r="AV21" s="537"/>
      <c r="AW21" s="365"/>
      <c r="AX21" s="266"/>
      <c r="AY21" s="266"/>
      <c r="AZ21" s="266"/>
      <c r="BA21" s="266"/>
      <c r="BB21" s="266"/>
      <c r="BC21" s="266"/>
      <c r="BD21" s="266"/>
      <c r="BE21" s="266"/>
      <c r="BF21" s="266"/>
      <c r="BG21" s="266"/>
      <c r="BH21" s="266"/>
      <c r="BI21" s="266"/>
      <c r="BJ21" s="266"/>
      <c r="BK21" s="266"/>
      <c r="BL21" s="364"/>
      <c r="BM21" s="512"/>
      <c r="BN21" s="497"/>
      <c r="BO21" s="371"/>
      <c r="BP21" s="370"/>
      <c r="BQ21" s="371"/>
      <c r="BR21" s="370"/>
      <c r="BS21" s="371"/>
      <c r="BT21" s="366"/>
      <c r="BU21" s="538"/>
    </row>
    <row r="22" spans="1:73" s="208" customFormat="1" ht="13.5" customHeight="1">
      <c r="A22" s="539"/>
      <c r="B22" s="540"/>
      <c r="C22" s="540"/>
      <c r="D22" s="540" t="s">
        <v>115</v>
      </c>
      <c r="E22" s="540"/>
      <c r="F22" s="540"/>
      <c r="G22" s="541"/>
      <c r="H22" s="542"/>
      <c r="I22" s="543"/>
      <c r="J22" s="544" t="s">
        <v>116</v>
      </c>
      <c r="K22" s="545"/>
      <c r="L22" s="546"/>
      <c r="M22" s="539">
        <f>COUNTIF(BT8:BU21,"&gt;=1")</f>
        <v>0</v>
      </c>
      <c r="N22" s="540"/>
      <c r="O22" s="547"/>
      <c r="P22" s="544" t="s">
        <v>77</v>
      </c>
      <c r="Q22" s="545"/>
      <c r="R22" s="545"/>
      <c r="S22" s="548">
        <f>COUNTIF(BM21:BN21,"*○")</f>
        <v>0</v>
      </c>
      <c r="T22" s="542"/>
      <c r="U22" s="543"/>
      <c r="V22" s="549" t="s">
        <v>78</v>
      </c>
      <c r="W22" s="550"/>
      <c r="X22" s="551"/>
      <c r="Y22" s="539">
        <f>COUNTIF(BM21:BN21,"×")</f>
        <v>0</v>
      </c>
      <c r="Z22" s="540"/>
      <c r="AA22" s="540"/>
      <c r="AB22" s="552"/>
      <c r="AC22" s="553"/>
      <c r="AD22" s="553"/>
      <c r="AE22" s="553"/>
      <c r="AF22" s="553"/>
      <c r="AG22" s="396"/>
      <c r="AH22" s="396"/>
      <c r="AI22" s="396"/>
      <c r="AJ22" s="396"/>
      <c r="AK22" s="396"/>
      <c r="AL22" s="396"/>
      <c r="AM22" s="396"/>
      <c r="AN22" s="396"/>
      <c r="AO22" s="396"/>
      <c r="AP22" s="396"/>
      <c r="AQ22" s="396"/>
      <c r="AR22" s="396"/>
      <c r="AS22" s="396"/>
      <c r="AT22" s="396"/>
      <c r="AU22" s="396"/>
      <c r="AV22" s="396"/>
      <c r="AW22" s="396"/>
      <c r="AX22" s="396"/>
      <c r="AY22" s="396"/>
      <c r="AZ22" s="396"/>
      <c r="BA22" s="396"/>
      <c r="BB22" s="396"/>
      <c r="BC22" s="396"/>
      <c r="BD22" s="396"/>
      <c r="BE22" s="396"/>
      <c r="BF22" s="396"/>
      <c r="BG22" s="396"/>
      <c r="BH22" s="396"/>
      <c r="BI22" s="396"/>
      <c r="BJ22" s="396"/>
      <c r="BK22" s="396"/>
      <c r="BL22" s="396"/>
      <c r="BM22" s="396"/>
      <c r="BN22" s="554"/>
      <c r="BO22" s="554"/>
      <c r="BP22" s="554"/>
      <c r="BQ22" s="554"/>
      <c r="BR22" s="554"/>
      <c r="BS22" s="554"/>
      <c r="BT22" s="554"/>
      <c r="BU22" s="555"/>
    </row>
    <row r="33" spans="24:37" ht="13.5">
      <c r="AB33" s="556"/>
      <c r="AC33" s="557"/>
      <c r="AD33" s="557"/>
    </row>
    <row r="35" spans="24:37" ht="13.5">
      <c r="AI35" s="556"/>
      <c r="AJ35" s="557"/>
      <c r="AK35" s="557"/>
    </row>
    <row r="38" spans="24:37" ht="13.5">
      <c r="X38" s="556"/>
      <c r="Y38" s="557"/>
      <c r="Z38" s="557"/>
    </row>
  </sheetData>
  <mergeCells count="114">
    <mergeCell ref="AB33:AD33"/>
    <mergeCell ref="AI35:AK35"/>
    <mergeCell ref="X38:Z38"/>
    <mergeCell ref="A12:B12"/>
    <mergeCell ref="L12:N12"/>
    <mergeCell ref="L17:N17"/>
    <mergeCell ref="T12:U12"/>
    <mergeCell ref="Q12:S12"/>
    <mergeCell ref="Q13:S13"/>
    <mergeCell ref="Q14:S14"/>
    <mergeCell ref="V21:W21"/>
    <mergeCell ref="AQ21:AV21"/>
    <mergeCell ref="BT21:BU21"/>
    <mergeCell ref="A22:C22"/>
    <mergeCell ref="D22:F22"/>
    <mergeCell ref="J22:L22"/>
    <mergeCell ref="M22:O22"/>
    <mergeCell ref="P22:R22"/>
    <mergeCell ref="Y22:AA22"/>
    <mergeCell ref="A20:B20"/>
    <mergeCell ref="L20:N20"/>
    <mergeCell ref="T20:U20"/>
    <mergeCell ref="A21:B21"/>
    <mergeCell ref="L21:N21"/>
    <mergeCell ref="O21:P21"/>
    <mergeCell ref="T21:U21"/>
    <mergeCell ref="A17:B17"/>
    <mergeCell ref="T17:U17"/>
    <mergeCell ref="A18:B18"/>
    <mergeCell ref="T18:U18"/>
    <mergeCell ref="A19:B19"/>
    <mergeCell ref="L19:N19"/>
    <mergeCell ref="T19:U19"/>
    <mergeCell ref="A15:B15"/>
    <mergeCell ref="L15:N15"/>
    <mergeCell ref="O15:P15"/>
    <mergeCell ref="T15:U15"/>
    <mergeCell ref="A16:B16"/>
    <mergeCell ref="L16:N16"/>
    <mergeCell ref="O16:P16"/>
    <mergeCell ref="T16:U16"/>
    <mergeCell ref="Q15:S15"/>
    <mergeCell ref="A13:B13"/>
    <mergeCell ref="L13:N13"/>
    <mergeCell ref="O13:P13"/>
    <mergeCell ref="T13:U13"/>
    <mergeCell ref="A14:B14"/>
    <mergeCell ref="L14:N14"/>
    <mergeCell ref="O14:P14"/>
    <mergeCell ref="T14:U14"/>
    <mergeCell ref="A11:B11"/>
    <mergeCell ref="L11:N11"/>
    <mergeCell ref="O11:P11"/>
    <mergeCell ref="T11:U11"/>
    <mergeCell ref="V11:W11"/>
    <mergeCell ref="BT11:BU11"/>
    <mergeCell ref="Q11:S11"/>
    <mergeCell ref="BT9:BU9"/>
    <mergeCell ref="A10:B10"/>
    <mergeCell ref="L10:N10"/>
    <mergeCell ref="O10:P10"/>
    <mergeCell ref="T10:U10"/>
    <mergeCell ref="V10:W10"/>
    <mergeCell ref="AQ10:AV10"/>
    <mergeCell ref="BT10:BU10"/>
    <mergeCell ref="Q9:S9"/>
    <mergeCell ref="Q10:S10"/>
    <mergeCell ref="A9:B9"/>
    <mergeCell ref="L9:N9"/>
    <mergeCell ref="O9:P9"/>
    <mergeCell ref="T9:U9"/>
    <mergeCell ref="V9:W9"/>
    <mergeCell ref="AQ9:AV9"/>
    <mergeCell ref="BP6:BQ7"/>
    <mergeCell ref="BR6:BS7"/>
    <mergeCell ref="BT6:BU7"/>
    <mergeCell ref="A8:B8"/>
    <mergeCell ref="L8:N8"/>
    <mergeCell ref="O8:P8"/>
    <mergeCell ref="T8:U8"/>
    <mergeCell ref="V8:W8"/>
    <mergeCell ref="BT8:BU8"/>
    <mergeCell ref="Q8:S8"/>
    <mergeCell ref="AQ5:AV7"/>
    <mergeCell ref="AW5:BL7"/>
    <mergeCell ref="BM5:BU5"/>
    <mergeCell ref="K6:K7"/>
    <mergeCell ref="L6:N7"/>
    <mergeCell ref="O6:P7"/>
    <mergeCell ref="Q6:S7"/>
    <mergeCell ref="T6:U7"/>
    <mergeCell ref="V6:W7"/>
    <mergeCell ref="BM6:BO7"/>
    <mergeCell ref="A5:B7"/>
    <mergeCell ref="C5:J7"/>
    <mergeCell ref="K5:W5"/>
    <mergeCell ref="X5:AJ7"/>
    <mergeCell ref="AK5:AM7"/>
    <mergeCell ref="AN5:AP7"/>
    <mergeCell ref="A2:V3"/>
    <mergeCell ref="W2:AA3"/>
    <mergeCell ref="AB2:AY3"/>
    <mergeCell ref="AZ2:BD2"/>
    <mergeCell ref="BK2:BO2"/>
    <mergeCell ref="BP2:BU2"/>
    <mergeCell ref="AZ3:BD3"/>
    <mergeCell ref="BK3:BO3"/>
    <mergeCell ref="BP3:BU3"/>
    <mergeCell ref="A1:V1"/>
    <mergeCell ref="W1:AA1"/>
    <mergeCell ref="AB1:AY1"/>
    <mergeCell ref="AZ1:BD1"/>
    <mergeCell ref="BK1:BO1"/>
    <mergeCell ref="BP1:BU1"/>
  </mergeCells>
  <phoneticPr fontId="3"/>
  <dataValidations count="2">
    <dataValidation type="list" allowBlank="1" showInputMessage="1" showErrorMessage="1" sqref="WVT983048:WVT983061 JH8:JH21 TD8:TD21 ACZ8:ACZ21 AMV8:AMV21 AWR8:AWR21 BGN8:BGN21 BQJ8:BQJ21 CAF8:CAF21 CKB8:CKB21 CTX8:CTX21 DDT8:DDT21 DNP8:DNP21 DXL8:DXL21 EHH8:EHH21 ERD8:ERD21 FAZ8:FAZ21 FKV8:FKV21 FUR8:FUR21 GEN8:GEN21 GOJ8:GOJ21 GYF8:GYF21 HIB8:HIB21 HRX8:HRX21 IBT8:IBT21 ILP8:ILP21 IVL8:IVL21 JFH8:JFH21 JPD8:JPD21 JYZ8:JYZ21 KIV8:KIV21 KSR8:KSR21 LCN8:LCN21 LMJ8:LMJ21 LWF8:LWF21 MGB8:MGB21 MPX8:MPX21 MZT8:MZT21 NJP8:NJP21 NTL8:NTL21 ODH8:ODH21 OND8:OND21 OWZ8:OWZ21 PGV8:PGV21 PQR8:PQR21 QAN8:QAN21 QKJ8:QKJ21 QUF8:QUF21 REB8:REB21 RNX8:RNX21 RXT8:RXT21 SHP8:SHP21 SRL8:SRL21 TBH8:TBH21 TLD8:TLD21 TUZ8:TUZ21 UEV8:UEV21 UOR8:UOR21 UYN8:UYN21 VIJ8:VIJ21 VSF8:VSF21 WCB8:WCB21 WLX8:WLX21 WVT8:WVT21 L65544:L65557 JH65544:JH65557 TD65544:TD65557 ACZ65544:ACZ65557 AMV65544:AMV65557 AWR65544:AWR65557 BGN65544:BGN65557 BQJ65544:BQJ65557 CAF65544:CAF65557 CKB65544:CKB65557 CTX65544:CTX65557 DDT65544:DDT65557 DNP65544:DNP65557 DXL65544:DXL65557 EHH65544:EHH65557 ERD65544:ERD65557 FAZ65544:FAZ65557 FKV65544:FKV65557 FUR65544:FUR65557 GEN65544:GEN65557 GOJ65544:GOJ65557 GYF65544:GYF65557 HIB65544:HIB65557 HRX65544:HRX65557 IBT65544:IBT65557 ILP65544:ILP65557 IVL65544:IVL65557 JFH65544:JFH65557 JPD65544:JPD65557 JYZ65544:JYZ65557 KIV65544:KIV65557 KSR65544:KSR65557 LCN65544:LCN65557 LMJ65544:LMJ65557 LWF65544:LWF65557 MGB65544:MGB65557 MPX65544:MPX65557 MZT65544:MZT65557 NJP65544:NJP65557 NTL65544:NTL65557 ODH65544:ODH65557 OND65544:OND65557 OWZ65544:OWZ65557 PGV65544:PGV65557 PQR65544:PQR65557 QAN65544:QAN65557 QKJ65544:QKJ65557 QUF65544:QUF65557 REB65544:REB65557 RNX65544:RNX65557 RXT65544:RXT65557 SHP65544:SHP65557 SRL65544:SRL65557 TBH65544:TBH65557 TLD65544:TLD65557 TUZ65544:TUZ65557 UEV65544:UEV65557 UOR65544:UOR65557 UYN65544:UYN65557 VIJ65544:VIJ65557 VSF65544:VSF65557 WCB65544:WCB65557 WLX65544:WLX65557 WVT65544:WVT65557 L131080:L131093 JH131080:JH131093 TD131080:TD131093 ACZ131080:ACZ131093 AMV131080:AMV131093 AWR131080:AWR131093 BGN131080:BGN131093 BQJ131080:BQJ131093 CAF131080:CAF131093 CKB131080:CKB131093 CTX131080:CTX131093 DDT131080:DDT131093 DNP131080:DNP131093 DXL131080:DXL131093 EHH131080:EHH131093 ERD131080:ERD131093 FAZ131080:FAZ131093 FKV131080:FKV131093 FUR131080:FUR131093 GEN131080:GEN131093 GOJ131080:GOJ131093 GYF131080:GYF131093 HIB131080:HIB131093 HRX131080:HRX131093 IBT131080:IBT131093 ILP131080:ILP131093 IVL131080:IVL131093 JFH131080:JFH131093 JPD131080:JPD131093 JYZ131080:JYZ131093 KIV131080:KIV131093 KSR131080:KSR131093 LCN131080:LCN131093 LMJ131080:LMJ131093 LWF131080:LWF131093 MGB131080:MGB131093 MPX131080:MPX131093 MZT131080:MZT131093 NJP131080:NJP131093 NTL131080:NTL131093 ODH131080:ODH131093 OND131080:OND131093 OWZ131080:OWZ131093 PGV131080:PGV131093 PQR131080:PQR131093 QAN131080:QAN131093 QKJ131080:QKJ131093 QUF131080:QUF131093 REB131080:REB131093 RNX131080:RNX131093 RXT131080:RXT131093 SHP131080:SHP131093 SRL131080:SRL131093 TBH131080:TBH131093 TLD131080:TLD131093 TUZ131080:TUZ131093 UEV131080:UEV131093 UOR131080:UOR131093 UYN131080:UYN131093 VIJ131080:VIJ131093 VSF131080:VSF131093 WCB131080:WCB131093 WLX131080:WLX131093 WVT131080:WVT131093 L196616:L196629 JH196616:JH196629 TD196616:TD196629 ACZ196616:ACZ196629 AMV196616:AMV196629 AWR196616:AWR196629 BGN196616:BGN196629 BQJ196616:BQJ196629 CAF196616:CAF196629 CKB196616:CKB196629 CTX196616:CTX196629 DDT196616:DDT196629 DNP196616:DNP196629 DXL196616:DXL196629 EHH196616:EHH196629 ERD196616:ERD196629 FAZ196616:FAZ196629 FKV196616:FKV196629 FUR196616:FUR196629 GEN196616:GEN196629 GOJ196616:GOJ196629 GYF196616:GYF196629 HIB196616:HIB196629 HRX196616:HRX196629 IBT196616:IBT196629 ILP196616:ILP196629 IVL196616:IVL196629 JFH196616:JFH196629 JPD196616:JPD196629 JYZ196616:JYZ196629 KIV196616:KIV196629 KSR196616:KSR196629 LCN196616:LCN196629 LMJ196616:LMJ196629 LWF196616:LWF196629 MGB196616:MGB196629 MPX196616:MPX196629 MZT196616:MZT196629 NJP196616:NJP196629 NTL196616:NTL196629 ODH196616:ODH196629 OND196616:OND196629 OWZ196616:OWZ196629 PGV196616:PGV196629 PQR196616:PQR196629 QAN196616:QAN196629 QKJ196616:QKJ196629 QUF196616:QUF196629 REB196616:REB196629 RNX196616:RNX196629 RXT196616:RXT196629 SHP196616:SHP196629 SRL196616:SRL196629 TBH196616:TBH196629 TLD196616:TLD196629 TUZ196616:TUZ196629 UEV196616:UEV196629 UOR196616:UOR196629 UYN196616:UYN196629 VIJ196616:VIJ196629 VSF196616:VSF196629 WCB196616:WCB196629 WLX196616:WLX196629 WVT196616:WVT196629 L262152:L262165 JH262152:JH262165 TD262152:TD262165 ACZ262152:ACZ262165 AMV262152:AMV262165 AWR262152:AWR262165 BGN262152:BGN262165 BQJ262152:BQJ262165 CAF262152:CAF262165 CKB262152:CKB262165 CTX262152:CTX262165 DDT262152:DDT262165 DNP262152:DNP262165 DXL262152:DXL262165 EHH262152:EHH262165 ERD262152:ERD262165 FAZ262152:FAZ262165 FKV262152:FKV262165 FUR262152:FUR262165 GEN262152:GEN262165 GOJ262152:GOJ262165 GYF262152:GYF262165 HIB262152:HIB262165 HRX262152:HRX262165 IBT262152:IBT262165 ILP262152:ILP262165 IVL262152:IVL262165 JFH262152:JFH262165 JPD262152:JPD262165 JYZ262152:JYZ262165 KIV262152:KIV262165 KSR262152:KSR262165 LCN262152:LCN262165 LMJ262152:LMJ262165 LWF262152:LWF262165 MGB262152:MGB262165 MPX262152:MPX262165 MZT262152:MZT262165 NJP262152:NJP262165 NTL262152:NTL262165 ODH262152:ODH262165 OND262152:OND262165 OWZ262152:OWZ262165 PGV262152:PGV262165 PQR262152:PQR262165 QAN262152:QAN262165 QKJ262152:QKJ262165 QUF262152:QUF262165 REB262152:REB262165 RNX262152:RNX262165 RXT262152:RXT262165 SHP262152:SHP262165 SRL262152:SRL262165 TBH262152:TBH262165 TLD262152:TLD262165 TUZ262152:TUZ262165 UEV262152:UEV262165 UOR262152:UOR262165 UYN262152:UYN262165 VIJ262152:VIJ262165 VSF262152:VSF262165 WCB262152:WCB262165 WLX262152:WLX262165 WVT262152:WVT262165 L327688:L327701 JH327688:JH327701 TD327688:TD327701 ACZ327688:ACZ327701 AMV327688:AMV327701 AWR327688:AWR327701 BGN327688:BGN327701 BQJ327688:BQJ327701 CAF327688:CAF327701 CKB327688:CKB327701 CTX327688:CTX327701 DDT327688:DDT327701 DNP327688:DNP327701 DXL327688:DXL327701 EHH327688:EHH327701 ERD327688:ERD327701 FAZ327688:FAZ327701 FKV327688:FKV327701 FUR327688:FUR327701 GEN327688:GEN327701 GOJ327688:GOJ327701 GYF327688:GYF327701 HIB327688:HIB327701 HRX327688:HRX327701 IBT327688:IBT327701 ILP327688:ILP327701 IVL327688:IVL327701 JFH327688:JFH327701 JPD327688:JPD327701 JYZ327688:JYZ327701 KIV327688:KIV327701 KSR327688:KSR327701 LCN327688:LCN327701 LMJ327688:LMJ327701 LWF327688:LWF327701 MGB327688:MGB327701 MPX327688:MPX327701 MZT327688:MZT327701 NJP327688:NJP327701 NTL327688:NTL327701 ODH327688:ODH327701 OND327688:OND327701 OWZ327688:OWZ327701 PGV327688:PGV327701 PQR327688:PQR327701 QAN327688:QAN327701 QKJ327688:QKJ327701 QUF327688:QUF327701 REB327688:REB327701 RNX327688:RNX327701 RXT327688:RXT327701 SHP327688:SHP327701 SRL327688:SRL327701 TBH327688:TBH327701 TLD327688:TLD327701 TUZ327688:TUZ327701 UEV327688:UEV327701 UOR327688:UOR327701 UYN327688:UYN327701 VIJ327688:VIJ327701 VSF327688:VSF327701 WCB327688:WCB327701 WLX327688:WLX327701 WVT327688:WVT327701 L393224:L393237 JH393224:JH393237 TD393224:TD393237 ACZ393224:ACZ393237 AMV393224:AMV393237 AWR393224:AWR393237 BGN393224:BGN393237 BQJ393224:BQJ393237 CAF393224:CAF393237 CKB393224:CKB393237 CTX393224:CTX393237 DDT393224:DDT393237 DNP393224:DNP393237 DXL393224:DXL393237 EHH393224:EHH393237 ERD393224:ERD393237 FAZ393224:FAZ393237 FKV393224:FKV393237 FUR393224:FUR393237 GEN393224:GEN393237 GOJ393224:GOJ393237 GYF393224:GYF393237 HIB393224:HIB393237 HRX393224:HRX393237 IBT393224:IBT393237 ILP393224:ILP393237 IVL393224:IVL393237 JFH393224:JFH393237 JPD393224:JPD393237 JYZ393224:JYZ393237 KIV393224:KIV393237 KSR393224:KSR393237 LCN393224:LCN393237 LMJ393224:LMJ393237 LWF393224:LWF393237 MGB393224:MGB393237 MPX393224:MPX393237 MZT393224:MZT393237 NJP393224:NJP393237 NTL393224:NTL393237 ODH393224:ODH393237 OND393224:OND393237 OWZ393224:OWZ393237 PGV393224:PGV393237 PQR393224:PQR393237 QAN393224:QAN393237 QKJ393224:QKJ393237 QUF393224:QUF393237 REB393224:REB393237 RNX393224:RNX393237 RXT393224:RXT393237 SHP393224:SHP393237 SRL393224:SRL393237 TBH393224:TBH393237 TLD393224:TLD393237 TUZ393224:TUZ393237 UEV393224:UEV393237 UOR393224:UOR393237 UYN393224:UYN393237 VIJ393224:VIJ393237 VSF393224:VSF393237 WCB393224:WCB393237 WLX393224:WLX393237 WVT393224:WVT393237 L458760:L458773 JH458760:JH458773 TD458760:TD458773 ACZ458760:ACZ458773 AMV458760:AMV458773 AWR458760:AWR458773 BGN458760:BGN458773 BQJ458760:BQJ458773 CAF458760:CAF458773 CKB458760:CKB458773 CTX458760:CTX458773 DDT458760:DDT458773 DNP458760:DNP458773 DXL458760:DXL458773 EHH458760:EHH458773 ERD458760:ERD458773 FAZ458760:FAZ458773 FKV458760:FKV458773 FUR458760:FUR458773 GEN458760:GEN458773 GOJ458760:GOJ458773 GYF458760:GYF458773 HIB458760:HIB458773 HRX458760:HRX458773 IBT458760:IBT458773 ILP458760:ILP458773 IVL458760:IVL458773 JFH458760:JFH458773 JPD458760:JPD458773 JYZ458760:JYZ458773 KIV458760:KIV458773 KSR458760:KSR458773 LCN458760:LCN458773 LMJ458760:LMJ458773 LWF458760:LWF458773 MGB458760:MGB458773 MPX458760:MPX458773 MZT458760:MZT458773 NJP458760:NJP458773 NTL458760:NTL458773 ODH458760:ODH458773 OND458760:OND458773 OWZ458760:OWZ458773 PGV458760:PGV458773 PQR458760:PQR458773 QAN458760:QAN458773 QKJ458760:QKJ458773 QUF458760:QUF458773 REB458760:REB458773 RNX458760:RNX458773 RXT458760:RXT458773 SHP458760:SHP458773 SRL458760:SRL458773 TBH458760:TBH458773 TLD458760:TLD458773 TUZ458760:TUZ458773 UEV458760:UEV458773 UOR458760:UOR458773 UYN458760:UYN458773 VIJ458760:VIJ458773 VSF458760:VSF458773 WCB458760:WCB458773 WLX458760:WLX458773 WVT458760:WVT458773 L524296:L524309 JH524296:JH524309 TD524296:TD524309 ACZ524296:ACZ524309 AMV524296:AMV524309 AWR524296:AWR524309 BGN524296:BGN524309 BQJ524296:BQJ524309 CAF524296:CAF524309 CKB524296:CKB524309 CTX524296:CTX524309 DDT524296:DDT524309 DNP524296:DNP524309 DXL524296:DXL524309 EHH524296:EHH524309 ERD524296:ERD524309 FAZ524296:FAZ524309 FKV524296:FKV524309 FUR524296:FUR524309 GEN524296:GEN524309 GOJ524296:GOJ524309 GYF524296:GYF524309 HIB524296:HIB524309 HRX524296:HRX524309 IBT524296:IBT524309 ILP524296:ILP524309 IVL524296:IVL524309 JFH524296:JFH524309 JPD524296:JPD524309 JYZ524296:JYZ524309 KIV524296:KIV524309 KSR524296:KSR524309 LCN524296:LCN524309 LMJ524296:LMJ524309 LWF524296:LWF524309 MGB524296:MGB524309 MPX524296:MPX524309 MZT524296:MZT524309 NJP524296:NJP524309 NTL524296:NTL524309 ODH524296:ODH524309 OND524296:OND524309 OWZ524296:OWZ524309 PGV524296:PGV524309 PQR524296:PQR524309 QAN524296:QAN524309 QKJ524296:QKJ524309 QUF524296:QUF524309 REB524296:REB524309 RNX524296:RNX524309 RXT524296:RXT524309 SHP524296:SHP524309 SRL524296:SRL524309 TBH524296:TBH524309 TLD524296:TLD524309 TUZ524296:TUZ524309 UEV524296:UEV524309 UOR524296:UOR524309 UYN524296:UYN524309 VIJ524296:VIJ524309 VSF524296:VSF524309 WCB524296:WCB524309 WLX524296:WLX524309 WVT524296:WVT524309 L589832:L589845 JH589832:JH589845 TD589832:TD589845 ACZ589832:ACZ589845 AMV589832:AMV589845 AWR589832:AWR589845 BGN589832:BGN589845 BQJ589832:BQJ589845 CAF589832:CAF589845 CKB589832:CKB589845 CTX589832:CTX589845 DDT589832:DDT589845 DNP589832:DNP589845 DXL589832:DXL589845 EHH589832:EHH589845 ERD589832:ERD589845 FAZ589832:FAZ589845 FKV589832:FKV589845 FUR589832:FUR589845 GEN589832:GEN589845 GOJ589832:GOJ589845 GYF589832:GYF589845 HIB589832:HIB589845 HRX589832:HRX589845 IBT589832:IBT589845 ILP589832:ILP589845 IVL589832:IVL589845 JFH589832:JFH589845 JPD589832:JPD589845 JYZ589832:JYZ589845 KIV589832:KIV589845 KSR589832:KSR589845 LCN589832:LCN589845 LMJ589832:LMJ589845 LWF589832:LWF589845 MGB589832:MGB589845 MPX589832:MPX589845 MZT589832:MZT589845 NJP589832:NJP589845 NTL589832:NTL589845 ODH589832:ODH589845 OND589832:OND589845 OWZ589832:OWZ589845 PGV589832:PGV589845 PQR589832:PQR589845 QAN589832:QAN589845 QKJ589832:QKJ589845 QUF589832:QUF589845 REB589832:REB589845 RNX589832:RNX589845 RXT589832:RXT589845 SHP589832:SHP589845 SRL589832:SRL589845 TBH589832:TBH589845 TLD589832:TLD589845 TUZ589832:TUZ589845 UEV589832:UEV589845 UOR589832:UOR589845 UYN589832:UYN589845 VIJ589832:VIJ589845 VSF589832:VSF589845 WCB589832:WCB589845 WLX589832:WLX589845 WVT589832:WVT589845 L655368:L655381 JH655368:JH655381 TD655368:TD655381 ACZ655368:ACZ655381 AMV655368:AMV655381 AWR655368:AWR655381 BGN655368:BGN655381 BQJ655368:BQJ655381 CAF655368:CAF655381 CKB655368:CKB655381 CTX655368:CTX655381 DDT655368:DDT655381 DNP655368:DNP655381 DXL655368:DXL655381 EHH655368:EHH655381 ERD655368:ERD655381 FAZ655368:FAZ655381 FKV655368:FKV655381 FUR655368:FUR655381 GEN655368:GEN655381 GOJ655368:GOJ655381 GYF655368:GYF655381 HIB655368:HIB655381 HRX655368:HRX655381 IBT655368:IBT655381 ILP655368:ILP655381 IVL655368:IVL655381 JFH655368:JFH655381 JPD655368:JPD655381 JYZ655368:JYZ655381 KIV655368:KIV655381 KSR655368:KSR655381 LCN655368:LCN655381 LMJ655368:LMJ655381 LWF655368:LWF655381 MGB655368:MGB655381 MPX655368:MPX655381 MZT655368:MZT655381 NJP655368:NJP655381 NTL655368:NTL655381 ODH655368:ODH655381 OND655368:OND655381 OWZ655368:OWZ655381 PGV655368:PGV655381 PQR655368:PQR655381 QAN655368:QAN655381 QKJ655368:QKJ655381 QUF655368:QUF655381 REB655368:REB655381 RNX655368:RNX655381 RXT655368:RXT655381 SHP655368:SHP655381 SRL655368:SRL655381 TBH655368:TBH655381 TLD655368:TLD655381 TUZ655368:TUZ655381 UEV655368:UEV655381 UOR655368:UOR655381 UYN655368:UYN655381 VIJ655368:VIJ655381 VSF655368:VSF655381 WCB655368:WCB655381 WLX655368:WLX655381 WVT655368:WVT655381 L720904:L720917 JH720904:JH720917 TD720904:TD720917 ACZ720904:ACZ720917 AMV720904:AMV720917 AWR720904:AWR720917 BGN720904:BGN720917 BQJ720904:BQJ720917 CAF720904:CAF720917 CKB720904:CKB720917 CTX720904:CTX720917 DDT720904:DDT720917 DNP720904:DNP720917 DXL720904:DXL720917 EHH720904:EHH720917 ERD720904:ERD720917 FAZ720904:FAZ720917 FKV720904:FKV720917 FUR720904:FUR720917 GEN720904:GEN720917 GOJ720904:GOJ720917 GYF720904:GYF720917 HIB720904:HIB720917 HRX720904:HRX720917 IBT720904:IBT720917 ILP720904:ILP720917 IVL720904:IVL720917 JFH720904:JFH720917 JPD720904:JPD720917 JYZ720904:JYZ720917 KIV720904:KIV720917 KSR720904:KSR720917 LCN720904:LCN720917 LMJ720904:LMJ720917 LWF720904:LWF720917 MGB720904:MGB720917 MPX720904:MPX720917 MZT720904:MZT720917 NJP720904:NJP720917 NTL720904:NTL720917 ODH720904:ODH720917 OND720904:OND720917 OWZ720904:OWZ720917 PGV720904:PGV720917 PQR720904:PQR720917 QAN720904:QAN720917 QKJ720904:QKJ720917 QUF720904:QUF720917 REB720904:REB720917 RNX720904:RNX720917 RXT720904:RXT720917 SHP720904:SHP720917 SRL720904:SRL720917 TBH720904:TBH720917 TLD720904:TLD720917 TUZ720904:TUZ720917 UEV720904:UEV720917 UOR720904:UOR720917 UYN720904:UYN720917 VIJ720904:VIJ720917 VSF720904:VSF720917 WCB720904:WCB720917 WLX720904:WLX720917 WVT720904:WVT720917 L786440:L786453 JH786440:JH786453 TD786440:TD786453 ACZ786440:ACZ786453 AMV786440:AMV786453 AWR786440:AWR786453 BGN786440:BGN786453 BQJ786440:BQJ786453 CAF786440:CAF786453 CKB786440:CKB786453 CTX786440:CTX786453 DDT786440:DDT786453 DNP786440:DNP786453 DXL786440:DXL786453 EHH786440:EHH786453 ERD786440:ERD786453 FAZ786440:FAZ786453 FKV786440:FKV786453 FUR786440:FUR786453 GEN786440:GEN786453 GOJ786440:GOJ786453 GYF786440:GYF786453 HIB786440:HIB786453 HRX786440:HRX786453 IBT786440:IBT786453 ILP786440:ILP786453 IVL786440:IVL786453 JFH786440:JFH786453 JPD786440:JPD786453 JYZ786440:JYZ786453 KIV786440:KIV786453 KSR786440:KSR786453 LCN786440:LCN786453 LMJ786440:LMJ786453 LWF786440:LWF786453 MGB786440:MGB786453 MPX786440:MPX786453 MZT786440:MZT786453 NJP786440:NJP786453 NTL786440:NTL786453 ODH786440:ODH786453 OND786440:OND786453 OWZ786440:OWZ786453 PGV786440:PGV786453 PQR786440:PQR786453 QAN786440:QAN786453 QKJ786440:QKJ786453 QUF786440:QUF786453 REB786440:REB786453 RNX786440:RNX786453 RXT786440:RXT786453 SHP786440:SHP786453 SRL786440:SRL786453 TBH786440:TBH786453 TLD786440:TLD786453 TUZ786440:TUZ786453 UEV786440:UEV786453 UOR786440:UOR786453 UYN786440:UYN786453 VIJ786440:VIJ786453 VSF786440:VSF786453 WCB786440:WCB786453 WLX786440:WLX786453 WVT786440:WVT786453 L851976:L851989 JH851976:JH851989 TD851976:TD851989 ACZ851976:ACZ851989 AMV851976:AMV851989 AWR851976:AWR851989 BGN851976:BGN851989 BQJ851976:BQJ851989 CAF851976:CAF851989 CKB851976:CKB851989 CTX851976:CTX851989 DDT851976:DDT851989 DNP851976:DNP851989 DXL851976:DXL851989 EHH851976:EHH851989 ERD851976:ERD851989 FAZ851976:FAZ851989 FKV851976:FKV851989 FUR851976:FUR851989 GEN851976:GEN851989 GOJ851976:GOJ851989 GYF851976:GYF851989 HIB851976:HIB851989 HRX851976:HRX851989 IBT851976:IBT851989 ILP851976:ILP851989 IVL851976:IVL851989 JFH851976:JFH851989 JPD851976:JPD851989 JYZ851976:JYZ851989 KIV851976:KIV851989 KSR851976:KSR851989 LCN851976:LCN851989 LMJ851976:LMJ851989 LWF851976:LWF851989 MGB851976:MGB851989 MPX851976:MPX851989 MZT851976:MZT851989 NJP851976:NJP851989 NTL851976:NTL851989 ODH851976:ODH851989 OND851976:OND851989 OWZ851976:OWZ851989 PGV851976:PGV851989 PQR851976:PQR851989 QAN851976:QAN851989 QKJ851976:QKJ851989 QUF851976:QUF851989 REB851976:REB851989 RNX851976:RNX851989 RXT851976:RXT851989 SHP851976:SHP851989 SRL851976:SRL851989 TBH851976:TBH851989 TLD851976:TLD851989 TUZ851976:TUZ851989 UEV851976:UEV851989 UOR851976:UOR851989 UYN851976:UYN851989 VIJ851976:VIJ851989 VSF851976:VSF851989 WCB851976:WCB851989 WLX851976:WLX851989 WVT851976:WVT851989 L917512:L917525 JH917512:JH917525 TD917512:TD917525 ACZ917512:ACZ917525 AMV917512:AMV917525 AWR917512:AWR917525 BGN917512:BGN917525 BQJ917512:BQJ917525 CAF917512:CAF917525 CKB917512:CKB917525 CTX917512:CTX917525 DDT917512:DDT917525 DNP917512:DNP917525 DXL917512:DXL917525 EHH917512:EHH917525 ERD917512:ERD917525 FAZ917512:FAZ917525 FKV917512:FKV917525 FUR917512:FUR917525 GEN917512:GEN917525 GOJ917512:GOJ917525 GYF917512:GYF917525 HIB917512:HIB917525 HRX917512:HRX917525 IBT917512:IBT917525 ILP917512:ILP917525 IVL917512:IVL917525 JFH917512:JFH917525 JPD917512:JPD917525 JYZ917512:JYZ917525 KIV917512:KIV917525 KSR917512:KSR917525 LCN917512:LCN917525 LMJ917512:LMJ917525 LWF917512:LWF917525 MGB917512:MGB917525 MPX917512:MPX917525 MZT917512:MZT917525 NJP917512:NJP917525 NTL917512:NTL917525 ODH917512:ODH917525 OND917512:OND917525 OWZ917512:OWZ917525 PGV917512:PGV917525 PQR917512:PQR917525 QAN917512:QAN917525 QKJ917512:QKJ917525 QUF917512:QUF917525 REB917512:REB917525 RNX917512:RNX917525 RXT917512:RXT917525 SHP917512:SHP917525 SRL917512:SRL917525 TBH917512:TBH917525 TLD917512:TLD917525 TUZ917512:TUZ917525 UEV917512:UEV917525 UOR917512:UOR917525 UYN917512:UYN917525 VIJ917512:VIJ917525 VSF917512:VSF917525 WCB917512:WCB917525 WLX917512:WLX917525 WVT917512:WVT917525 L983048:L983061 JH983048:JH983061 TD983048:TD983061 ACZ983048:ACZ983061 AMV983048:AMV983061 AWR983048:AWR983061 BGN983048:BGN983061 BQJ983048:BQJ983061 CAF983048:CAF983061 CKB983048:CKB983061 CTX983048:CTX983061 DDT983048:DDT983061 DNP983048:DNP983061 DXL983048:DXL983061 EHH983048:EHH983061 ERD983048:ERD983061 FAZ983048:FAZ983061 FKV983048:FKV983061 FUR983048:FUR983061 GEN983048:GEN983061 GOJ983048:GOJ983061 GYF983048:GYF983061 HIB983048:HIB983061 HRX983048:HRX983061 IBT983048:IBT983061 ILP983048:ILP983061 IVL983048:IVL983061 JFH983048:JFH983061 JPD983048:JPD983061 JYZ983048:JYZ983061 KIV983048:KIV983061 KSR983048:KSR983061 LCN983048:LCN983061 LMJ983048:LMJ983061 LWF983048:LWF983061 MGB983048:MGB983061 MPX983048:MPX983061 MZT983048:MZT983061 NJP983048:NJP983061 NTL983048:NTL983061 ODH983048:ODH983061 OND983048:OND983061 OWZ983048:OWZ983061 PGV983048:PGV983061 PQR983048:PQR983061 QAN983048:QAN983061 QKJ983048:QKJ983061 QUF983048:QUF983061 REB983048:REB983061 RNX983048:RNX983061 RXT983048:RXT983061 SHP983048:SHP983061 SRL983048:SRL983061 TBH983048:TBH983061 TLD983048:TLD983061 TUZ983048:TUZ983061 UEV983048:UEV983061 UOR983048:UOR983061 UYN983048:UYN983061 VIJ983048:VIJ983061 VSF983048:VSF983061 WCB983048:WCB983061 WLX983048:WLX983061 L16:L21">
      <formula1>#REF!</formula1>
    </dataValidation>
    <dataValidation type="list" allowBlank="1" showInputMessage="1" showErrorMessage="1" sqref="X38:Z38 JT38:JV38 TP38:TR38 ADL38:ADN38 ANH38:ANJ38 AXD38:AXF38 BGZ38:BHB38 BQV38:BQX38 CAR38:CAT38 CKN38:CKP38 CUJ38:CUL38 DEF38:DEH38 DOB38:DOD38 DXX38:DXZ38 EHT38:EHV38 ERP38:ERR38 FBL38:FBN38 FLH38:FLJ38 FVD38:FVF38 GEZ38:GFB38 GOV38:GOX38 GYR38:GYT38 HIN38:HIP38 HSJ38:HSL38 ICF38:ICH38 IMB38:IMD38 IVX38:IVZ38 JFT38:JFV38 JPP38:JPR38 JZL38:JZN38 KJH38:KJJ38 KTD38:KTF38 LCZ38:LDB38 LMV38:LMX38 LWR38:LWT38 MGN38:MGP38 MQJ38:MQL38 NAF38:NAH38 NKB38:NKD38 NTX38:NTZ38 ODT38:ODV38 ONP38:ONR38 OXL38:OXN38 PHH38:PHJ38 PRD38:PRF38 QAZ38:QBB38 QKV38:QKX38 QUR38:QUT38 REN38:REP38 ROJ38:ROL38 RYF38:RYH38 SIB38:SID38 SRX38:SRZ38 TBT38:TBV38 TLP38:TLR38 TVL38:TVN38 UFH38:UFJ38 UPD38:UPF38 UYZ38:UZB38 VIV38:VIX38 VSR38:VST38 WCN38:WCP38 WMJ38:WML38 WWF38:WWH38 X65574:Z65574 JT65574:JV65574 TP65574:TR65574 ADL65574:ADN65574 ANH65574:ANJ65574 AXD65574:AXF65574 BGZ65574:BHB65574 BQV65574:BQX65574 CAR65574:CAT65574 CKN65574:CKP65574 CUJ65574:CUL65574 DEF65574:DEH65574 DOB65574:DOD65574 DXX65574:DXZ65574 EHT65574:EHV65574 ERP65574:ERR65574 FBL65574:FBN65574 FLH65574:FLJ65574 FVD65574:FVF65574 GEZ65574:GFB65574 GOV65574:GOX65574 GYR65574:GYT65574 HIN65574:HIP65574 HSJ65574:HSL65574 ICF65574:ICH65574 IMB65574:IMD65574 IVX65574:IVZ65574 JFT65574:JFV65574 JPP65574:JPR65574 JZL65574:JZN65574 KJH65574:KJJ65574 KTD65574:KTF65574 LCZ65574:LDB65574 LMV65574:LMX65574 LWR65574:LWT65574 MGN65574:MGP65574 MQJ65574:MQL65574 NAF65574:NAH65574 NKB65574:NKD65574 NTX65574:NTZ65574 ODT65574:ODV65574 ONP65574:ONR65574 OXL65574:OXN65574 PHH65574:PHJ65574 PRD65574:PRF65574 QAZ65574:QBB65574 QKV65574:QKX65574 QUR65574:QUT65574 REN65574:REP65574 ROJ65574:ROL65574 RYF65574:RYH65574 SIB65574:SID65574 SRX65574:SRZ65574 TBT65574:TBV65574 TLP65574:TLR65574 TVL65574:TVN65574 UFH65574:UFJ65574 UPD65574:UPF65574 UYZ65574:UZB65574 VIV65574:VIX65574 VSR65574:VST65574 WCN65574:WCP65574 WMJ65574:WML65574 WWF65574:WWH65574 X131110:Z131110 JT131110:JV131110 TP131110:TR131110 ADL131110:ADN131110 ANH131110:ANJ131110 AXD131110:AXF131110 BGZ131110:BHB131110 BQV131110:BQX131110 CAR131110:CAT131110 CKN131110:CKP131110 CUJ131110:CUL131110 DEF131110:DEH131110 DOB131110:DOD131110 DXX131110:DXZ131110 EHT131110:EHV131110 ERP131110:ERR131110 FBL131110:FBN131110 FLH131110:FLJ131110 FVD131110:FVF131110 GEZ131110:GFB131110 GOV131110:GOX131110 GYR131110:GYT131110 HIN131110:HIP131110 HSJ131110:HSL131110 ICF131110:ICH131110 IMB131110:IMD131110 IVX131110:IVZ131110 JFT131110:JFV131110 JPP131110:JPR131110 JZL131110:JZN131110 KJH131110:KJJ131110 KTD131110:KTF131110 LCZ131110:LDB131110 LMV131110:LMX131110 LWR131110:LWT131110 MGN131110:MGP131110 MQJ131110:MQL131110 NAF131110:NAH131110 NKB131110:NKD131110 NTX131110:NTZ131110 ODT131110:ODV131110 ONP131110:ONR131110 OXL131110:OXN131110 PHH131110:PHJ131110 PRD131110:PRF131110 QAZ131110:QBB131110 QKV131110:QKX131110 QUR131110:QUT131110 REN131110:REP131110 ROJ131110:ROL131110 RYF131110:RYH131110 SIB131110:SID131110 SRX131110:SRZ131110 TBT131110:TBV131110 TLP131110:TLR131110 TVL131110:TVN131110 UFH131110:UFJ131110 UPD131110:UPF131110 UYZ131110:UZB131110 VIV131110:VIX131110 VSR131110:VST131110 WCN131110:WCP131110 WMJ131110:WML131110 WWF131110:WWH131110 X196646:Z196646 JT196646:JV196646 TP196646:TR196646 ADL196646:ADN196646 ANH196646:ANJ196646 AXD196646:AXF196646 BGZ196646:BHB196646 BQV196646:BQX196646 CAR196646:CAT196646 CKN196646:CKP196646 CUJ196646:CUL196646 DEF196646:DEH196646 DOB196646:DOD196646 DXX196646:DXZ196646 EHT196646:EHV196646 ERP196646:ERR196646 FBL196646:FBN196646 FLH196646:FLJ196646 FVD196646:FVF196646 GEZ196646:GFB196646 GOV196646:GOX196646 GYR196646:GYT196646 HIN196646:HIP196646 HSJ196646:HSL196646 ICF196646:ICH196646 IMB196646:IMD196646 IVX196646:IVZ196646 JFT196646:JFV196646 JPP196646:JPR196646 JZL196646:JZN196646 KJH196646:KJJ196646 KTD196646:KTF196646 LCZ196646:LDB196646 LMV196646:LMX196646 LWR196646:LWT196646 MGN196646:MGP196646 MQJ196646:MQL196646 NAF196646:NAH196646 NKB196646:NKD196646 NTX196646:NTZ196646 ODT196646:ODV196646 ONP196646:ONR196646 OXL196646:OXN196646 PHH196646:PHJ196646 PRD196646:PRF196646 QAZ196646:QBB196646 QKV196646:QKX196646 QUR196646:QUT196646 REN196646:REP196646 ROJ196646:ROL196646 RYF196646:RYH196646 SIB196646:SID196646 SRX196646:SRZ196646 TBT196646:TBV196646 TLP196646:TLR196646 TVL196646:TVN196646 UFH196646:UFJ196646 UPD196646:UPF196646 UYZ196646:UZB196646 VIV196646:VIX196646 VSR196646:VST196646 WCN196646:WCP196646 WMJ196646:WML196646 WWF196646:WWH196646 X262182:Z262182 JT262182:JV262182 TP262182:TR262182 ADL262182:ADN262182 ANH262182:ANJ262182 AXD262182:AXF262182 BGZ262182:BHB262182 BQV262182:BQX262182 CAR262182:CAT262182 CKN262182:CKP262182 CUJ262182:CUL262182 DEF262182:DEH262182 DOB262182:DOD262182 DXX262182:DXZ262182 EHT262182:EHV262182 ERP262182:ERR262182 FBL262182:FBN262182 FLH262182:FLJ262182 FVD262182:FVF262182 GEZ262182:GFB262182 GOV262182:GOX262182 GYR262182:GYT262182 HIN262182:HIP262182 HSJ262182:HSL262182 ICF262182:ICH262182 IMB262182:IMD262182 IVX262182:IVZ262182 JFT262182:JFV262182 JPP262182:JPR262182 JZL262182:JZN262182 KJH262182:KJJ262182 KTD262182:KTF262182 LCZ262182:LDB262182 LMV262182:LMX262182 LWR262182:LWT262182 MGN262182:MGP262182 MQJ262182:MQL262182 NAF262182:NAH262182 NKB262182:NKD262182 NTX262182:NTZ262182 ODT262182:ODV262182 ONP262182:ONR262182 OXL262182:OXN262182 PHH262182:PHJ262182 PRD262182:PRF262182 QAZ262182:QBB262182 QKV262182:QKX262182 QUR262182:QUT262182 REN262182:REP262182 ROJ262182:ROL262182 RYF262182:RYH262182 SIB262182:SID262182 SRX262182:SRZ262182 TBT262182:TBV262182 TLP262182:TLR262182 TVL262182:TVN262182 UFH262182:UFJ262182 UPD262182:UPF262182 UYZ262182:UZB262182 VIV262182:VIX262182 VSR262182:VST262182 WCN262182:WCP262182 WMJ262182:WML262182 WWF262182:WWH262182 X327718:Z327718 JT327718:JV327718 TP327718:TR327718 ADL327718:ADN327718 ANH327718:ANJ327718 AXD327718:AXF327718 BGZ327718:BHB327718 BQV327718:BQX327718 CAR327718:CAT327718 CKN327718:CKP327718 CUJ327718:CUL327718 DEF327718:DEH327718 DOB327718:DOD327718 DXX327718:DXZ327718 EHT327718:EHV327718 ERP327718:ERR327718 FBL327718:FBN327718 FLH327718:FLJ327718 FVD327718:FVF327718 GEZ327718:GFB327718 GOV327718:GOX327718 GYR327718:GYT327718 HIN327718:HIP327718 HSJ327718:HSL327718 ICF327718:ICH327718 IMB327718:IMD327718 IVX327718:IVZ327718 JFT327718:JFV327718 JPP327718:JPR327718 JZL327718:JZN327718 KJH327718:KJJ327718 KTD327718:KTF327718 LCZ327718:LDB327718 LMV327718:LMX327718 LWR327718:LWT327718 MGN327718:MGP327718 MQJ327718:MQL327718 NAF327718:NAH327718 NKB327718:NKD327718 NTX327718:NTZ327718 ODT327718:ODV327718 ONP327718:ONR327718 OXL327718:OXN327718 PHH327718:PHJ327718 PRD327718:PRF327718 QAZ327718:QBB327718 QKV327718:QKX327718 QUR327718:QUT327718 REN327718:REP327718 ROJ327718:ROL327718 RYF327718:RYH327718 SIB327718:SID327718 SRX327718:SRZ327718 TBT327718:TBV327718 TLP327718:TLR327718 TVL327718:TVN327718 UFH327718:UFJ327718 UPD327718:UPF327718 UYZ327718:UZB327718 VIV327718:VIX327718 VSR327718:VST327718 WCN327718:WCP327718 WMJ327718:WML327718 WWF327718:WWH327718 X393254:Z393254 JT393254:JV393254 TP393254:TR393254 ADL393254:ADN393254 ANH393254:ANJ393254 AXD393254:AXF393254 BGZ393254:BHB393254 BQV393254:BQX393254 CAR393254:CAT393254 CKN393254:CKP393254 CUJ393254:CUL393254 DEF393254:DEH393254 DOB393254:DOD393254 DXX393254:DXZ393254 EHT393254:EHV393254 ERP393254:ERR393254 FBL393254:FBN393254 FLH393254:FLJ393254 FVD393254:FVF393254 GEZ393254:GFB393254 GOV393254:GOX393254 GYR393254:GYT393254 HIN393254:HIP393254 HSJ393254:HSL393254 ICF393254:ICH393254 IMB393254:IMD393254 IVX393254:IVZ393254 JFT393254:JFV393254 JPP393254:JPR393254 JZL393254:JZN393254 KJH393254:KJJ393254 KTD393254:KTF393254 LCZ393254:LDB393254 LMV393254:LMX393254 LWR393254:LWT393254 MGN393254:MGP393254 MQJ393254:MQL393254 NAF393254:NAH393254 NKB393254:NKD393254 NTX393254:NTZ393254 ODT393254:ODV393254 ONP393254:ONR393254 OXL393254:OXN393254 PHH393254:PHJ393254 PRD393254:PRF393254 QAZ393254:QBB393254 QKV393254:QKX393254 QUR393254:QUT393254 REN393254:REP393254 ROJ393254:ROL393254 RYF393254:RYH393254 SIB393254:SID393254 SRX393254:SRZ393254 TBT393254:TBV393254 TLP393254:TLR393254 TVL393254:TVN393254 UFH393254:UFJ393254 UPD393254:UPF393254 UYZ393254:UZB393254 VIV393254:VIX393254 VSR393254:VST393254 WCN393254:WCP393254 WMJ393254:WML393254 WWF393254:WWH393254 X458790:Z458790 JT458790:JV458790 TP458790:TR458790 ADL458790:ADN458790 ANH458790:ANJ458790 AXD458790:AXF458790 BGZ458790:BHB458790 BQV458790:BQX458790 CAR458790:CAT458790 CKN458790:CKP458790 CUJ458790:CUL458790 DEF458790:DEH458790 DOB458790:DOD458790 DXX458790:DXZ458790 EHT458790:EHV458790 ERP458790:ERR458790 FBL458790:FBN458790 FLH458790:FLJ458790 FVD458790:FVF458790 GEZ458790:GFB458790 GOV458790:GOX458790 GYR458790:GYT458790 HIN458790:HIP458790 HSJ458790:HSL458790 ICF458790:ICH458790 IMB458790:IMD458790 IVX458790:IVZ458790 JFT458790:JFV458790 JPP458790:JPR458790 JZL458790:JZN458790 KJH458790:KJJ458790 KTD458790:KTF458790 LCZ458790:LDB458790 LMV458790:LMX458790 LWR458790:LWT458790 MGN458790:MGP458790 MQJ458790:MQL458790 NAF458790:NAH458790 NKB458790:NKD458790 NTX458790:NTZ458790 ODT458790:ODV458790 ONP458790:ONR458790 OXL458790:OXN458790 PHH458790:PHJ458790 PRD458790:PRF458790 QAZ458790:QBB458790 QKV458790:QKX458790 QUR458790:QUT458790 REN458790:REP458790 ROJ458790:ROL458790 RYF458790:RYH458790 SIB458790:SID458790 SRX458790:SRZ458790 TBT458790:TBV458790 TLP458790:TLR458790 TVL458790:TVN458790 UFH458790:UFJ458790 UPD458790:UPF458790 UYZ458790:UZB458790 VIV458790:VIX458790 VSR458790:VST458790 WCN458790:WCP458790 WMJ458790:WML458790 WWF458790:WWH458790 X524326:Z524326 JT524326:JV524326 TP524326:TR524326 ADL524326:ADN524326 ANH524326:ANJ524326 AXD524326:AXF524326 BGZ524326:BHB524326 BQV524326:BQX524326 CAR524326:CAT524326 CKN524326:CKP524326 CUJ524326:CUL524326 DEF524326:DEH524326 DOB524326:DOD524326 DXX524326:DXZ524326 EHT524326:EHV524326 ERP524326:ERR524326 FBL524326:FBN524326 FLH524326:FLJ524326 FVD524326:FVF524326 GEZ524326:GFB524326 GOV524326:GOX524326 GYR524326:GYT524326 HIN524326:HIP524326 HSJ524326:HSL524326 ICF524326:ICH524326 IMB524326:IMD524326 IVX524326:IVZ524326 JFT524326:JFV524326 JPP524326:JPR524326 JZL524326:JZN524326 KJH524326:KJJ524326 KTD524326:KTF524326 LCZ524326:LDB524326 LMV524326:LMX524326 LWR524326:LWT524326 MGN524326:MGP524326 MQJ524326:MQL524326 NAF524326:NAH524326 NKB524326:NKD524326 NTX524326:NTZ524326 ODT524326:ODV524326 ONP524326:ONR524326 OXL524326:OXN524326 PHH524326:PHJ524326 PRD524326:PRF524326 QAZ524326:QBB524326 QKV524326:QKX524326 QUR524326:QUT524326 REN524326:REP524326 ROJ524326:ROL524326 RYF524326:RYH524326 SIB524326:SID524326 SRX524326:SRZ524326 TBT524326:TBV524326 TLP524326:TLR524326 TVL524326:TVN524326 UFH524326:UFJ524326 UPD524326:UPF524326 UYZ524326:UZB524326 VIV524326:VIX524326 VSR524326:VST524326 WCN524326:WCP524326 WMJ524326:WML524326 WWF524326:WWH524326 X589862:Z589862 JT589862:JV589862 TP589862:TR589862 ADL589862:ADN589862 ANH589862:ANJ589862 AXD589862:AXF589862 BGZ589862:BHB589862 BQV589862:BQX589862 CAR589862:CAT589862 CKN589862:CKP589862 CUJ589862:CUL589862 DEF589862:DEH589862 DOB589862:DOD589862 DXX589862:DXZ589862 EHT589862:EHV589862 ERP589862:ERR589862 FBL589862:FBN589862 FLH589862:FLJ589862 FVD589862:FVF589862 GEZ589862:GFB589862 GOV589862:GOX589862 GYR589862:GYT589862 HIN589862:HIP589862 HSJ589862:HSL589862 ICF589862:ICH589862 IMB589862:IMD589862 IVX589862:IVZ589862 JFT589862:JFV589862 JPP589862:JPR589862 JZL589862:JZN589862 KJH589862:KJJ589862 KTD589862:KTF589862 LCZ589862:LDB589862 LMV589862:LMX589862 LWR589862:LWT589862 MGN589862:MGP589862 MQJ589862:MQL589862 NAF589862:NAH589862 NKB589862:NKD589862 NTX589862:NTZ589862 ODT589862:ODV589862 ONP589862:ONR589862 OXL589862:OXN589862 PHH589862:PHJ589862 PRD589862:PRF589862 QAZ589862:QBB589862 QKV589862:QKX589862 QUR589862:QUT589862 REN589862:REP589862 ROJ589862:ROL589862 RYF589862:RYH589862 SIB589862:SID589862 SRX589862:SRZ589862 TBT589862:TBV589862 TLP589862:TLR589862 TVL589862:TVN589862 UFH589862:UFJ589862 UPD589862:UPF589862 UYZ589862:UZB589862 VIV589862:VIX589862 VSR589862:VST589862 WCN589862:WCP589862 WMJ589862:WML589862 WWF589862:WWH589862 X655398:Z655398 JT655398:JV655398 TP655398:TR655398 ADL655398:ADN655398 ANH655398:ANJ655398 AXD655398:AXF655398 BGZ655398:BHB655398 BQV655398:BQX655398 CAR655398:CAT655398 CKN655398:CKP655398 CUJ655398:CUL655398 DEF655398:DEH655398 DOB655398:DOD655398 DXX655398:DXZ655398 EHT655398:EHV655398 ERP655398:ERR655398 FBL655398:FBN655398 FLH655398:FLJ655398 FVD655398:FVF655398 GEZ655398:GFB655398 GOV655398:GOX655398 GYR655398:GYT655398 HIN655398:HIP655398 HSJ655398:HSL655398 ICF655398:ICH655398 IMB655398:IMD655398 IVX655398:IVZ655398 JFT655398:JFV655398 JPP655398:JPR655398 JZL655398:JZN655398 KJH655398:KJJ655398 KTD655398:KTF655398 LCZ655398:LDB655398 LMV655398:LMX655398 LWR655398:LWT655398 MGN655398:MGP655398 MQJ655398:MQL655398 NAF655398:NAH655398 NKB655398:NKD655398 NTX655398:NTZ655398 ODT655398:ODV655398 ONP655398:ONR655398 OXL655398:OXN655398 PHH655398:PHJ655398 PRD655398:PRF655398 QAZ655398:QBB655398 QKV655398:QKX655398 QUR655398:QUT655398 REN655398:REP655398 ROJ655398:ROL655398 RYF655398:RYH655398 SIB655398:SID655398 SRX655398:SRZ655398 TBT655398:TBV655398 TLP655398:TLR655398 TVL655398:TVN655398 UFH655398:UFJ655398 UPD655398:UPF655398 UYZ655398:UZB655398 VIV655398:VIX655398 VSR655398:VST655398 WCN655398:WCP655398 WMJ655398:WML655398 WWF655398:WWH655398 X720934:Z720934 JT720934:JV720934 TP720934:TR720934 ADL720934:ADN720934 ANH720934:ANJ720934 AXD720934:AXF720934 BGZ720934:BHB720934 BQV720934:BQX720934 CAR720934:CAT720934 CKN720934:CKP720934 CUJ720934:CUL720934 DEF720934:DEH720934 DOB720934:DOD720934 DXX720934:DXZ720934 EHT720934:EHV720934 ERP720934:ERR720934 FBL720934:FBN720934 FLH720934:FLJ720934 FVD720934:FVF720934 GEZ720934:GFB720934 GOV720934:GOX720934 GYR720934:GYT720934 HIN720934:HIP720934 HSJ720934:HSL720934 ICF720934:ICH720934 IMB720934:IMD720934 IVX720934:IVZ720934 JFT720934:JFV720934 JPP720934:JPR720934 JZL720934:JZN720934 KJH720934:KJJ720934 KTD720934:KTF720934 LCZ720934:LDB720934 LMV720934:LMX720934 LWR720934:LWT720934 MGN720934:MGP720934 MQJ720934:MQL720934 NAF720934:NAH720934 NKB720934:NKD720934 NTX720934:NTZ720934 ODT720934:ODV720934 ONP720934:ONR720934 OXL720934:OXN720934 PHH720934:PHJ720934 PRD720934:PRF720934 QAZ720934:QBB720934 QKV720934:QKX720934 QUR720934:QUT720934 REN720934:REP720934 ROJ720934:ROL720934 RYF720934:RYH720934 SIB720934:SID720934 SRX720934:SRZ720934 TBT720934:TBV720934 TLP720934:TLR720934 TVL720934:TVN720934 UFH720934:UFJ720934 UPD720934:UPF720934 UYZ720934:UZB720934 VIV720934:VIX720934 VSR720934:VST720934 WCN720934:WCP720934 WMJ720934:WML720934 WWF720934:WWH720934 X786470:Z786470 JT786470:JV786470 TP786470:TR786470 ADL786470:ADN786470 ANH786470:ANJ786470 AXD786470:AXF786470 BGZ786470:BHB786470 BQV786470:BQX786470 CAR786470:CAT786470 CKN786470:CKP786470 CUJ786470:CUL786470 DEF786470:DEH786470 DOB786470:DOD786470 DXX786470:DXZ786470 EHT786470:EHV786470 ERP786470:ERR786470 FBL786470:FBN786470 FLH786470:FLJ786470 FVD786470:FVF786470 GEZ786470:GFB786470 GOV786470:GOX786470 GYR786470:GYT786470 HIN786470:HIP786470 HSJ786470:HSL786470 ICF786470:ICH786470 IMB786470:IMD786470 IVX786470:IVZ786470 JFT786470:JFV786470 JPP786470:JPR786470 JZL786470:JZN786470 KJH786470:KJJ786470 KTD786470:KTF786470 LCZ786470:LDB786470 LMV786470:LMX786470 LWR786470:LWT786470 MGN786470:MGP786470 MQJ786470:MQL786470 NAF786470:NAH786470 NKB786470:NKD786470 NTX786470:NTZ786470 ODT786470:ODV786470 ONP786470:ONR786470 OXL786470:OXN786470 PHH786470:PHJ786470 PRD786470:PRF786470 QAZ786470:QBB786470 QKV786470:QKX786470 QUR786470:QUT786470 REN786470:REP786470 ROJ786470:ROL786470 RYF786470:RYH786470 SIB786470:SID786470 SRX786470:SRZ786470 TBT786470:TBV786470 TLP786470:TLR786470 TVL786470:TVN786470 UFH786470:UFJ786470 UPD786470:UPF786470 UYZ786470:UZB786470 VIV786470:VIX786470 VSR786470:VST786470 WCN786470:WCP786470 WMJ786470:WML786470 WWF786470:WWH786470 X852006:Z852006 JT852006:JV852006 TP852006:TR852006 ADL852006:ADN852006 ANH852006:ANJ852006 AXD852006:AXF852006 BGZ852006:BHB852006 BQV852006:BQX852006 CAR852006:CAT852006 CKN852006:CKP852006 CUJ852006:CUL852006 DEF852006:DEH852006 DOB852006:DOD852006 DXX852006:DXZ852006 EHT852006:EHV852006 ERP852006:ERR852006 FBL852006:FBN852006 FLH852006:FLJ852006 FVD852006:FVF852006 GEZ852006:GFB852006 GOV852006:GOX852006 GYR852006:GYT852006 HIN852006:HIP852006 HSJ852006:HSL852006 ICF852006:ICH852006 IMB852006:IMD852006 IVX852006:IVZ852006 JFT852006:JFV852006 JPP852006:JPR852006 JZL852006:JZN852006 KJH852006:KJJ852006 KTD852006:KTF852006 LCZ852006:LDB852006 LMV852006:LMX852006 LWR852006:LWT852006 MGN852006:MGP852006 MQJ852006:MQL852006 NAF852006:NAH852006 NKB852006:NKD852006 NTX852006:NTZ852006 ODT852006:ODV852006 ONP852006:ONR852006 OXL852006:OXN852006 PHH852006:PHJ852006 PRD852006:PRF852006 QAZ852006:QBB852006 QKV852006:QKX852006 QUR852006:QUT852006 REN852006:REP852006 ROJ852006:ROL852006 RYF852006:RYH852006 SIB852006:SID852006 SRX852006:SRZ852006 TBT852006:TBV852006 TLP852006:TLR852006 TVL852006:TVN852006 UFH852006:UFJ852006 UPD852006:UPF852006 UYZ852006:UZB852006 VIV852006:VIX852006 VSR852006:VST852006 WCN852006:WCP852006 WMJ852006:WML852006 WWF852006:WWH852006 X917542:Z917542 JT917542:JV917542 TP917542:TR917542 ADL917542:ADN917542 ANH917542:ANJ917542 AXD917542:AXF917542 BGZ917542:BHB917542 BQV917542:BQX917542 CAR917542:CAT917542 CKN917542:CKP917542 CUJ917542:CUL917542 DEF917542:DEH917542 DOB917542:DOD917542 DXX917542:DXZ917542 EHT917542:EHV917542 ERP917542:ERR917542 FBL917542:FBN917542 FLH917542:FLJ917542 FVD917542:FVF917542 GEZ917542:GFB917542 GOV917542:GOX917542 GYR917542:GYT917542 HIN917542:HIP917542 HSJ917542:HSL917542 ICF917542:ICH917542 IMB917542:IMD917542 IVX917542:IVZ917542 JFT917542:JFV917542 JPP917542:JPR917542 JZL917542:JZN917542 KJH917542:KJJ917542 KTD917542:KTF917542 LCZ917542:LDB917542 LMV917542:LMX917542 LWR917542:LWT917542 MGN917542:MGP917542 MQJ917542:MQL917542 NAF917542:NAH917542 NKB917542:NKD917542 NTX917542:NTZ917542 ODT917542:ODV917542 ONP917542:ONR917542 OXL917542:OXN917542 PHH917542:PHJ917542 PRD917542:PRF917542 QAZ917542:QBB917542 QKV917542:QKX917542 QUR917542:QUT917542 REN917542:REP917542 ROJ917542:ROL917542 RYF917542:RYH917542 SIB917542:SID917542 SRX917542:SRZ917542 TBT917542:TBV917542 TLP917542:TLR917542 TVL917542:TVN917542 UFH917542:UFJ917542 UPD917542:UPF917542 UYZ917542:UZB917542 VIV917542:VIX917542 VSR917542:VST917542 WCN917542:WCP917542 WMJ917542:WML917542 WWF917542:WWH917542 X983078:Z983078 JT983078:JV983078 TP983078:TR983078 ADL983078:ADN983078 ANH983078:ANJ983078 AXD983078:AXF983078 BGZ983078:BHB983078 BQV983078:BQX983078 CAR983078:CAT983078 CKN983078:CKP983078 CUJ983078:CUL983078 DEF983078:DEH983078 DOB983078:DOD983078 DXX983078:DXZ983078 EHT983078:EHV983078 ERP983078:ERR983078 FBL983078:FBN983078 FLH983078:FLJ983078 FVD983078:FVF983078 GEZ983078:GFB983078 GOV983078:GOX983078 GYR983078:GYT983078 HIN983078:HIP983078 HSJ983078:HSL983078 ICF983078:ICH983078 IMB983078:IMD983078 IVX983078:IVZ983078 JFT983078:JFV983078 JPP983078:JPR983078 JZL983078:JZN983078 KJH983078:KJJ983078 KTD983078:KTF983078 LCZ983078:LDB983078 LMV983078:LMX983078 LWR983078:LWT983078 MGN983078:MGP983078 MQJ983078:MQL983078 NAF983078:NAH983078 NKB983078:NKD983078 NTX983078:NTZ983078 ODT983078:ODV983078 ONP983078:ONR983078 OXL983078:OXN983078 PHH983078:PHJ983078 PRD983078:PRF983078 QAZ983078:QBB983078 QKV983078:QKX983078 QUR983078:QUT983078 REN983078:REP983078 ROJ983078:ROL983078 RYF983078:RYH983078 SIB983078:SID983078 SRX983078:SRZ983078 TBT983078:TBV983078 TLP983078:TLR983078 TVL983078:TVN983078 UFH983078:UFJ983078 UPD983078:UPF983078 UYZ983078:UZB983078 VIV983078:VIX983078 VSR983078:VST983078 WCN983078:WCP983078 WMJ983078:WML983078 WWF983078:WWH983078 AB33:AD33 JX33:JZ33 TT33:TV33 ADP33:ADR33 ANL33:ANN33 AXH33:AXJ33 BHD33:BHF33 BQZ33:BRB33 CAV33:CAX33 CKR33:CKT33 CUN33:CUP33 DEJ33:DEL33 DOF33:DOH33 DYB33:DYD33 EHX33:EHZ33 ERT33:ERV33 FBP33:FBR33 FLL33:FLN33 FVH33:FVJ33 GFD33:GFF33 GOZ33:GPB33 GYV33:GYX33 HIR33:HIT33 HSN33:HSP33 ICJ33:ICL33 IMF33:IMH33 IWB33:IWD33 JFX33:JFZ33 JPT33:JPV33 JZP33:JZR33 KJL33:KJN33 KTH33:KTJ33 LDD33:LDF33 LMZ33:LNB33 LWV33:LWX33 MGR33:MGT33 MQN33:MQP33 NAJ33:NAL33 NKF33:NKH33 NUB33:NUD33 ODX33:ODZ33 ONT33:ONV33 OXP33:OXR33 PHL33:PHN33 PRH33:PRJ33 QBD33:QBF33 QKZ33:QLB33 QUV33:QUX33 RER33:RET33 RON33:ROP33 RYJ33:RYL33 SIF33:SIH33 SSB33:SSD33 TBX33:TBZ33 TLT33:TLV33 TVP33:TVR33 UFL33:UFN33 UPH33:UPJ33 UZD33:UZF33 VIZ33:VJB33 VSV33:VSX33 WCR33:WCT33 WMN33:WMP33 WWJ33:WWL33 AB65569:AD65569 JX65569:JZ65569 TT65569:TV65569 ADP65569:ADR65569 ANL65569:ANN65569 AXH65569:AXJ65569 BHD65569:BHF65569 BQZ65569:BRB65569 CAV65569:CAX65569 CKR65569:CKT65569 CUN65569:CUP65569 DEJ65569:DEL65569 DOF65569:DOH65569 DYB65569:DYD65569 EHX65569:EHZ65569 ERT65569:ERV65569 FBP65569:FBR65569 FLL65569:FLN65569 FVH65569:FVJ65569 GFD65569:GFF65569 GOZ65569:GPB65569 GYV65569:GYX65569 HIR65569:HIT65569 HSN65569:HSP65569 ICJ65569:ICL65569 IMF65569:IMH65569 IWB65569:IWD65569 JFX65569:JFZ65569 JPT65569:JPV65569 JZP65569:JZR65569 KJL65569:KJN65569 KTH65569:KTJ65569 LDD65569:LDF65569 LMZ65569:LNB65569 LWV65569:LWX65569 MGR65569:MGT65569 MQN65569:MQP65569 NAJ65569:NAL65569 NKF65569:NKH65569 NUB65569:NUD65569 ODX65569:ODZ65569 ONT65569:ONV65569 OXP65569:OXR65569 PHL65569:PHN65569 PRH65569:PRJ65569 QBD65569:QBF65569 QKZ65569:QLB65569 QUV65569:QUX65569 RER65569:RET65569 RON65569:ROP65569 RYJ65569:RYL65569 SIF65569:SIH65569 SSB65569:SSD65569 TBX65569:TBZ65569 TLT65569:TLV65569 TVP65569:TVR65569 UFL65569:UFN65569 UPH65569:UPJ65569 UZD65569:UZF65569 VIZ65569:VJB65569 VSV65569:VSX65569 WCR65569:WCT65569 WMN65569:WMP65569 WWJ65569:WWL65569 AB131105:AD131105 JX131105:JZ131105 TT131105:TV131105 ADP131105:ADR131105 ANL131105:ANN131105 AXH131105:AXJ131105 BHD131105:BHF131105 BQZ131105:BRB131105 CAV131105:CAX131105 CKR131105:CKT131105 CUN131105:CUP131105 DEJ131105:DEL131105 DOF131105:DOH131105 DYB131105:DYD131105 EHX131105:EHZ131105 ERT131105:ERV131105 FBP131105:FBR131105 FLL131105:FLN131105 FVH131105:FVJ131105 GFD131105:GFF131105 GOZ131105:GPB131105 GYV131105:GYX131105 HIR131105:HIT131105 HSN131105:HSP131105 ICJ131105:ICL131105 IMF131105:IMH131105 IWB131105:IWD131105 JFX131105:JFZ131105 JPT131105:JPV131105 JZP131105:JZR131105 KJL131105:KJN131105 KTH131105:KTJ131105 LDD131105:LDF131105 LMZ131105:LNB131105 LWV131105:LWX131105 MGR131105:MGT131105 MQN131105:MQP131105 NAJ131105:NAL131105 NKF131105:NKH131105 NUB131105:NUD131105 ODX131105:ODZ131105 ONT131105:ONV131105 OXP131105:OXR131105 PHL131105:PHN131105 PRH131105:PRJ131105 QBD131105:QBF131105 QKZ131105:QLB131105 QUV131105:QUX131105 RER131105:RET131105 RON131105:ROP131105 RYJ131105:RYL131105 SIF131105:SIH131105 SSB131105:SSD131105 TBX131105:TBZ131105 TLT131105:TLV131105 TVP131105:TVR131105 UFL131105:UFN131105 UPH131105:UPJ131105 UZD131105:UZF131105 VIZ131105:VJB131105 VSV131105:VSX131105 WCR131105:WCT131105 WMN131105:WMP131105 WWJ131105:WWL131105 AB196641:AD196641 JX196641:JZ196641 TT196641:TV196641 ADP196641:ADR196641 ANL196641:ANN196641 AXH196641:AXJ196641 BHD196641:BHF196641 BQZ196641:BRB196641 CAV196641:CAX196641 CKR196641:CKT196641 CUN196641:CUP196641 DEJ196641:DEL196641 DOF196641:DOH196641 DYB196641:DYD196641 EHX196641:EHZ196641 ERT196641:ERV196641 FBP196641:FBR196641 FLL196641:FLN196641 FVH196641:FVJ196641 GFD196641:GFF196641 GOZ196641:GPB196641 GYV196641:GYX196641 HIR196641:HIT196641 HSN196641:HSP196641 ICJ196641:ICL196641 IMF196641:IMH196641 IWB196641:IWD196641 JFX196641:JFZ196641 JPT196641:JPV196641 JZP196641:JZR196641 KJL196641:KJN196641 KTH196641:KTJ196641 LDD196641:LDF196641 LMZ196641:LNB196641 LWV196641:LWX196641 MGR196641:MGT196641 MQN196641:MQP196641 NAJ196641:NAL196641 NKF196641:NKH196641 NUB196641:NUD196641 ODX196641:ODZ196641 ONT196641:ONV196641 OXP196641:OXR196641 PHL196641:PHN196641 PRH196641:PRJ196641 QBD196641:QBF196641 QKZ196641:QLB196641 QUV196641:QUX196641 RER196641:RET196641 RON196641:ROP196641 RYJ196641:RYL196641 SIF196641:SIH196641 SSB196641:SSD196641 TBX196641:TBZ196641 TLT196641:TLV196641 TVP196641:TVR196641 UFL196641:UFN196641 UPH196641:UPJ196641 UZD196641:UZF196641 VIZ196641:VJB196641 VSV196641:VSX196641 WCR196641:WCT196641 WMN196641:WMP196641 WWJ196641:WWL196641 AB262177:AD262177 JX262177:JZ262177 TT262177:TV262177 ADP262177:ADR262177 ANL262177:ANN262177 AXH262177:AXJ262177 BHD262177:BHF262177 BQZ262177:BRB262177 CAV262177:CAX262177 CKR262177:CKT262177 CUN262177:CUP262177 DEJ262177:DEL262177 DOF262177:DOH262177 DYB262177:DYD262177 EHX262177:EHZ262177 ERT262177:ERV262177 FBP262177:FBR262177 FLL262177:FLN262177 FVH262177:FVJ262177 GFD262177:GFF262177 GOZ262177:GPB262177 GYV262177:GYX262177 HIR262177:HIT262177 HSN262177:HSP262177 ICJ262177:ICL262177 IMF262177:IMH262177 IWB262177:IWD262177 JFX262177:JFZ262177 JPT262177:JPV262177 JZP262177:JZR262177 KJL262177:KJN262177 KTH262177:KTJ262177 LDD262177:LDF262177 LMZ262177:LNB262177 LWV262177:LWX262177 MGR262177:MGT262177 MQN262177:MQP262177 NAJ262177:NAL262177 NKF262177:NKH262177 NUB262177:NUD262177 ODX262177:ODZ262177 ONT262177:ONV262177 OXP262177:OXR262177 PHL262177:PHN262177 PRH262177:PRJ262177 QBD262177:QBF262177 QKZ262177:QLB262177 QUV262177:QUX262177 RER262177:RET262177 RON262177:ROP262177 RYJ262177:RYL262177 SIF262177:SIH262177 SSB262177:SSD262177 TBX262177:TBZ262177 TLT262177:TLV262177 TVP262177:TVR262177 UFL262177:UFN262177 UPH262177:UPJ262177 UZD262177:UZF262177 VIZ262177:VJB262177 VSV262177:VSX262177 WCR262177:WCT262177 WMN262177:WMP262177 WWJ262177:WWL262177 AB327713:AD327713 JX327713:JZ327713 TT327713:TV327713 ADP327713:ADR327713 ANL327713:ANN327713 AXH327713:AXJ327713 BHD327713:BHF327713 BQZ327713:BRB327713 CAV327713:CAX327713 CKR327713:CKT327713 CUN327713:CUP327713 DEJ327713:DEL327713 DOF327713:DOH327713 DYB327713:DYD327713 EHX327713:EHZ327713 ERT327713:ERV327713 FBP327713:FBR327713 FLL327713:FLN327713 FVH327713:FVJ327713 GFD327713:GFF327713 GOZ327713:GPB327713 GYV327713:GYX327713 HIR327713:HIT327713 HSN327713:HSP327713 ICJ327713:ICL327713 IMF327713:IMH327713 IWB327713:IWD327713 JFX327713:JFZ327713 JPT327713:JPV327713 JZP327713:JZR327713 KJL327713:KJN327713 KTH327713:KTJ327713 LDD327713:LDF327713 LMZ327713:LNB327713 LWV327713:LWX327713 MGR327713:MGT327713 MQN327713:MQP327713 NAJ327713:NAL327713 NKF327713:NKH327713 NUB327713:NUD327713 ODX327713:ODZ327713 ONT327713:ONV327713 OXP327713:OXR327713 PHL327713:PHN327713 PRH327713:PRJ327713 QBD327713:QBF327713 QKZ327713:QLB327713 QUV327713:QUX327713 RER327713:RET327713 RON327713:ROP327713 RYJ327713:RYL327713 SIF327713:SIH327713 SSB327713:SSD327713 TBX327713:TBZ327713 TLT327713:TLV327713 TVP327713:TVR327713 UFL327713:UFN327713 UPH327713:UPJ327713 UZD327713:UZF327713 VIZ327713:VJB327713 VSV327713:VSX327713 WCR327713:WCT327713 WMN327713:WMP327713 WWJ327713:WWL327713 AB393249:AD393249 JX393249:JZ393249 TT393249:TV393249 ADP393249:ADR393249 ANL393249:ANN393249 AXH393249:AXJ393249 BHD393249:BHF393249 BQZ393249:BRB393249 CAV393249:CAX393249 CKR393249:CKT393249 CUN393249:CUP393249 DEJ393249:DEL393249 DOF393249:DOH393249 DYB393249:DYD393249 EHX393249:EHZ393249 ERT393249:ERV393249 FBP393249:FBR393249 FLL393249:FLN393249 FVH393249:FVJ393249 GFD393249:GFF393249 GOZ393249:GPB393249 GYV393249:GYX393249 HIR393249:HIT393249 HSN393249:HSP393249 ICJ393249:ICL393249 IMF393249:IMH393249 IWB393249:IWD393249 JFX393249:JFZ393249 JPT393249:JPV393249 JZP393249:JZR393249 KJL393249:KJN393249 KTH393249:KTJ393249 LDD393249:LDF393249 LMZ393249:LNB393249 LWV393249:LWX393249 MGR393249:MGT393249 MQN393249:MQP393249 NAJ393249:NAL393249 NKF393249:NKH393249 NUB393249:NUD393249 ODX393249:ODZ393249 ONT393249:ONV393249 OXP393249:OXR393249 PHL393249:PHN393249 PRH393249:PRJ393249 QBD393249:QBF393249 QKZ393249:QLB393249 QUV393249:QUX393249 RER393249:RET393249 RON393249:ROP393249 RYJ393249:RYL393249 SIF393249:SIH393249 SSB393249:SSD393249 TBX393249:TBZ393249 TLT393249:TLV393249 TVP393249:TVR393249 UFL393249:UFN393249 UPH393249:UPJ393249 UZD393249:UZF393249 VIZ393249:VJB393249 VSV393249:VSX393249 WCR393249:WCT393249 WMN393249:WMP393249 WWJ393249:WWL393249 AB458785:AD458785 JX458785:JZ458785 TT458785:TV458785 ADP458785:ADR458785 ANL458785:ANN458785 AXH458785:AXJ458785 BHD458785:BHF458785 BQZ458785:BRB458785 CAV458785:CAX458785 CKR458785:CKT458785 CUN458785:CUP458785 DEJ458785:DEL458785 DOF458785:DOH458785 DYB458785:DYD458785 EHX458785:EHZ458785 ERT458785:ERV458785 FBP458785:FBR458785 FLL458785:FLN458785 FVH458785:FVJ458785 GFD458785:GFF458785 GOZ458785:GPB458785 GYV458785:GYX458785 HIR458785:HIT458785 HSN458785:HSP458785 ICJ458785:ICL458785 IMF458785:IMH458785 IWB458785:IWD458785 JFX458785:JFZ458785 JPT458785:JPV458785 JZP458785:JZR458785 KJL458785:KJN458785 KTH458785:KTJ458785 LDD458785:LDF458785 LMZ458785:LNB458785 LWV458785:LWX458785 MGR458785:MGT458785 MQN458785:MQP458785 NAJ458785:NAL458785 NKF458785:NKH458785 NUB458785:NUD458785 ODX458785:ODZ458785 ONT458785:ONV458785 OXP458785:OXR458785 PHL458785:PHN458785 PRH458785:PRJ458785 QBD458785:QBF458785 QKZ458785:QLB458785 QUV458785:QUX458785 RER458785:RET458785 RON458785:ROP458785 RYJ458785:RYL458785 SIF458785:SIH458785 SSB458785:SSD458785 TBX458785:TBZ458785 TLT458785:TLV458785 TVP458785:TVR458785 UFL458785:UFN458785 UPH458785:UPJ458785 UZD458785:UZF458785 VIZ458785:VJB458785 VSV458785:VSX458785 WCR458785:WCT458785 WMN458785:WMP458785 WWJ458785:WWL458785 AB524321:AD524321 JX524321:JZ524321 TT524321:TV524321 ADP524321:ADR524321 ANL524321:ANN524321 AXH524321:AXJ524321 BHD524321:BHF524321 BQZ524321:BRB524321 CAV524321:CAX524321 CKR524321:CKT524321 CUN524321:CUP524321 DEJ524321:DEL524321 DOF524321:DOH524321 DYB524321:DYD524321 EHX524321:EHZ524321 ERT524321:ERV524321 FBP524321:FBR524321 FLL524321:FLN524321 FVH524321:FVJ524321 GFD524321:GFF524321 GOZ524321:GPB524321 GYV524321:GYX524321 HIR524321:HIT524321 HSN524321:HSP524321 ICJ524321:ICL524321 IMF524321:IMH524321 IWB524321:IWD524321 JFX524321:JFZ524321 JPT524321:JPV524321 JZP524321:JZR524321 KJL524321:KJN524321 KTH524321:KTJ524321 LDD524321:LDF524321 LMZ524321:LNB524321 LWV524321:LWX524321 MGR524321:MGT524321 MQN524321:MQP524321 NAJ524321:NAL524321 NKF524321:NKH524321 NUB524321:NUD524321 ODX524321:ODZ524321 ONT524321:ONV524321 OXP524321:OXR524321 PHL524321:PHN524321 PRH524321:PRJ524321 QBD524321:QBF524321 QKZ524321:QLB524321 QUV524321:QUX524321 RER524321:RET524321 RON524321:ROP524321 RYJ524321:RYL524321 SIF524321:SIH524321 SSB524321:SSD524321 TBX524321:TBZ524321 TLT524321:TLV524321 TVP524321:TVR524321 UFL524321:UFN524321 UPH524321:UPJ524321 UZD524321:UZF524321 VIZ524321:VJB524321 VSV524321:VSX524321 WCR524321:WCT524321 WMN524321:WMP524321 WWJ524321:WWL524321 AB589857:AD589857 JX589857:JZ589857 TT589857:TV589857 ADP589857:ADR589857 ANL589857:ANN589857 AXH589857:AXJ589857 BHD589857:BHF589857 BQZ589857:BRB589857 CAV589857:CAX589857 CKR589857:CKT589857 CUN589857:CUP589857 DEJ589857:DEL589857 DOF589857:DOH589857 DYB589857:DYD589857 EHX589857:EHZ589857 ERT589857:ERV589857 FBP589857:FBR589857 FLL589857:FLN589857 FVH589857:FVJ589857 GFD589857:GFF589857 GOZ589857:GPB589857 GYV589857:GYX589857 HIR589857:HIT589857 HSN589857:HSP589857 ICJ589857:ICL589857 IMF589857:IMH589857 IWB589857:IWD589857 JFX589857:JFZ589857 JPT589857:JPV589857 JZP589857:JZR589857 KJL589857:KJN589857 KTH589857:KTJ589857 LDD589857:LDF589857 LMZ589857:LNB589857 LWV589857:LWX589857 MGR589857:MGT589857 MQN589857:MQP589857 NAJ589857:NAL589857 NKF589857:NKH589857 NUB589857:NUD589857 ODX589857:ODZ589857 ONT589857:ONV589857 OXP589857:OXR589857 PHL589857:PHN589857 PRH589857:PRJ589857 QBD589857:QBF589857 QKZ589857:QLB589857 QUV589857:QUX589857 RER589857:RET589857 RON589857:ROP589857 RYJ589857:RYL589857 SIF589857:SIH589857 SSB589857:SSD589857 TBX589857:TBZ589857 TLT589857:TLV589857 TVP589857:TVR589857 UFL589857:UFN589857 UPH589857:UPJ589857 UZD589857:UZF589857 VIZ589857:VJB589857 VSV589857:VSX589857 WCR589857:WCT589857 WMN589857:WMP589857 WWJ589857:WWL589857 AB655393:AD655393 JX655393:JZ655393 TT655393:TV655393 ADP655393:ADR655393 ANL655393:ANN655393 AXH655393:AXJ655393 BHD655393:BHF655393 BQZ655393:BRB655393 CAV655393:CAX655393 CKR655393:CKT655393 CUN655393:CUP655393 DEJ655393:DEL655393 DOF655393:DOH655393 DYB655393:DYD655393 EHX655393:EHZ655393 ERT655393:ERV655393 FBP655393:FBR655393 FLL655393:FLN655393 FVH655393:FVJ655393 GFD655393:GFF655393 GOZ655393:GPB655393 GYV655393:GYX655393 HIR655393:HIT655393 HSN655393:HSP655393 ICJ655393:ICL655393 IMF655393:IMH655393 IWB655393:IWD655393 JFX655393:JFZ655393 JPT655393:JPV655393 JZP655393:JZR655393 KJL655393:KJN655393 KTH655393:KTJ655393 LDD655393:LDF655393 LMZ655393:LNB655393 LWV655393:LWX655393 MGR655393:MGT655393 MQN655393:MQP655393 NAJ655393:NAL655393 NKF655393:NKH655393 NUB655393:NUD655393 ODX655393:ODZ655393 ONT655393:ONV655393 OXP655393:OXR655393 PHL655393:PHN655393 PRH655393:PRJ655393 QBD655393:QBF655393 QKZ655393:QLB655393 QUV655393:QUX655393 RER655393:RET655393 RON655393:ROP655393 RYJ655393:RYL655393 SIF655393:SIH655393 SSB655393:SSD655393 TBX655393:TBZ655393 TLT655393:TLV655393 TVP655393:TVR655393 UFL655393:UFN655393 UPH655393:UPJ655393 UZD655393:UZF655393 VIZ655393:VJB655393 VSV655393:VSX655393 WCR655393:WCT655393 WMN655393:WMP655393 WWJ655393:WWL655393 AB720929:AD720929 JX720929:JZ720929 TT720929:TV720929 ADP720929:ADR720929 ANL720929:ANN720929 AXH720929:AXJ720929 BHD720929:BHF720929 BQZ720929:BRB720929 CAV720929:CAX720929 CKR720929:CKT720929 CUN720929:CUP720929 DEJ720929:DEL720929 DOF720929:DOH720929 DYB720929:DYD720929 EHX720929:EHZ720929 ERT720929:ERV720929 FBP720929:FBR720929 FLL720929:FLN720929 FVH720929:FVJ720929 GFD720929:GFF720929 GOZ720929:GPB720929 GYV720929:GYX720929 HIR720929:HIT720929 HSN720929:HSP720929 ICJ720929:ICL720929 IMF720929:IMH720929 IWB720929:IWD720929 JFX720929:JFZ720929 JPT720929:JPV720929 JZP720929:JZR720929 KJL720929:KJN720929 KTH720929:KTJ720929 LDD720929:LDF720929 LMZ720929:LNB720929 LWV720929:LWX720929 MGR720929:MGT720929 MQN720929:MQP720929 NAJ720929:NAL720929 NKF720929:NKH720929 NUB720929:NUD720929 ODX720929:ODZ720929 ONT720929:ONV720929 OXP720929:OXR720929 PHL720929:PHN720929 PRH720929:PRJ720929 QBD720929:QBF720929 QKZ720929:QLB720929 QUV720929:QUX720929 RER720929:RET720929 RON720929:ROP720929 RYJ720929:RYL720929 SIF720929:SIH720929 SSB720929:SSD720929 TBX720929:TBZ720929 TLT720929:TLV720929 TVP720929:TVR720929 UFL720929:UFN720929 UPH720929:UPJ720929 UZD720929:UZF720929 VIZ720929:VJB720929 VSV720929:VSX720929 WCR720929:WCT720929 WMN720929:WMP720929 WWJ720929:WWL720929 AB786465:AD786465 JX786465:JZ786465 TT786465:TV786465 ADP786465:ADR786465 ANL786465:ANN786465 AXH786465:AXJ786465 BHD786465:BHF786465 BQZ786465:BRB786465 CAV786465:CAX786465 CKR786465:CKT786465 CUN786465:CUP786465 DEJ786465:DEL786465 DOF786465:DOH786465 DYB786465:DYD786465 EHX786465:EHZ786465 ERT786465:ERV786465 FBP786465:FBR786465 FLL786465:FLN786465 FVH786465:FVJ786465 GFD786465:GFF786465 GOZ786465:GPB786465 GYV786465:GYX786465 HIR786465:HIT786465 HSN786465:HSP786465 ICJ786465:ICL786465 IMF786465:IMH786465 IWB786465:IWD786465 JFX786465:JFZ786465 JPT786465:JPV786465 JZP786465:JZR786465 KJL786465:KJN786465 KTH786465:KTJ786465 LDD786465:LDF786465 LMZ786465:LNB786465 LWV786465:LWX786465 MGR786465:MGT786465 MQN786465:MQP786465 NAJ786465:NAL786465 NKF786465:NKH786465 NUB786465:NUD786465 ODX786465:ODZ786465 ONT786465:ONV786465 OXP786465:OXR786465 PHL786465:PHN786465 PRH786465:PRJ786465 QBD786465:QBF786465 QKZ786465:QLB786465 QUV786465:QUX786465 RER786465:RET786465 RON786465:ROP786465 RYJ786465:RYL786465 SIF786465:SIH786465 SSB786465:SSD786465 TBX786465:TBZ786465 TLT786465:TLV786465 TVP786465:TVR786465 UFL786465:UFN786465 UPH786465:UPJ786465 UZD786465:UZF786465 VIZ786465:VJB786465 VSV786465:VSX786465 WCR786465:WCT786465 WMN786465:WMP786465 WWJ786465:WWL786465 AB852001:AD852001 JX852001:JZ852001 TT852001:TV852001 ADP852001:ADR852001 ANL852001:ANN852001 AXH852001:AXJ852001 BHD852001:BHF852001 BQZ852001:BRB852001 CAV852001:CAX852001 CKR852001:CKT852001 CUN852001:CUP852001 DEJ852001:DEL852001 DOF852001:DOH852001 DYB852001:DYD852001 EHX852001:EHZ852001 ERT852001:ERV852001 FBP852001:FBR852001 FLL852001:FLN852001 FVH852001:FVJ852001 GFD852001:GFF852001 GOZ852001:GPB852001 GYV852001:GYX852001 HIR852001:HIT852001 HSN852001:HSP852001 ICJ852001:ICL852001 IMF852001:IMH852001 IWB852001:IWD852001 JFX852001:JFZ852001 JPT852001:JPV852001 JZP852001:JZR852001 KJL852001:KJN852001 KTH852001:KTJ852001 LDD852001:LDF852001 LMZ852001:LNB852001 LWV852001:LWX852001 MGR852001:MGT852001 MQN852001:MQP852001 NAJ852001:NAL852001 NKF852001:NKH852001 NUB852001:NUD852001 ODX852001:ODZ852001 ONT852001:ONV852001 OXP852001:OXR852001 PHL852001:PHN852001 PRH852001:PRJ852001 QBD852001:QBF852001 QKZ852001:QLB852001 QUV852001:QUX852001 RER852001:RET852001 RON852001:ROP852001 RYJ852001:RYL852001 SIF852001:SIH852001 SSB852001:SSD852001 TBX852001:TBZ852001 TLT852001:TLV852001 TVP852001:TVR852001 UFL852001:UFN852001 UPH852001:UPJ852001 UZD852001:UZF852001 VIZ852001:VJB852001 VSV852001:VSX852001 WCR852001:WCT852001 WMN852001:WMP852001 WWJ852001:WWL852001 AB917537:AD917537 JX917537:JZ917537 TT917537:TV917537 ADP917537:ADR917537 ANL917537:ANN917537 AXH917537:AXJ917537 BHD917537:BHF917537 BQZ917537:BRB917537 CAV917537:CAX917537 CKR917537:CKT917537 CUN917537:CUP917537 DEJ917537:DEL917537 DOF917537:DOH917537 DYB917537:DYD917537 EHX917537:EHZ917537 ERT917537:ERV917537 FBP917537:FBR917537 FLL917537:FLN917537 FVH917537:FVJ917537 GFD917537:GFF917537 GOZ917537:GPB917537 GYV917537:GYX917537 HIR917537:HIT917537 HSN917537:HSP917537 ICJ917537:ICL917537 IMF917537:IMH917537 IWB917537:IWD917537 JFX917537:JFZ917537 JPT917537:JPV917537 JZP917537:JZR917537 KJL917537:KJN917537 KTH917537:KTJ917537 LDD917537:LDF917537 LMZ917537:LNB917537 LWV917537:LWX917537 MGR917537:MGT917537 MQN917537:MQP917537 NAJ917537:NAL917537 NKF917537:NKH917537 NUB917537:NUD917537 ODX917537:ODZ917537 ONT917537:ONV917537 OXP917537:OXR917537 PHL917537:PHN917537 PRH917537:PRJ917537 QBD917537:QBF917537 QKZ917537:QLB917537 QUV917537:QUX917537 RER917537:RET917537 RON917537:ROP917537 RYJ917537:RYL917537 SIF917537:SIH917537 SSB917537:SSD917537 TBX917537:TBZ917537 TLT917537:TLV917537 TVP917537:TVR917537 UFL917537:UFN917537 UPH917537:UPJ917537 UZD917537:UZF917537 VIZ917537:VJB917537 VSV917537:VSX917537 WCR917537:WCT917537 WMN917537:WMP917537 WWJ917537:WWL917537 AB983073:AD983073 JX983073:JZ983073 TT983073:TV983073 ADP983073:ADR983073 ANL983073:ANN983073 AXH983073:AXJ983073 BHD983073:BHF983073 BQZ983073:BRB983073 CAV983073:CAX983073 CKR983073:CKT983073 CUN983073:CUP983073 DEJ983073:DEL983073 DOF983073:DOH983073 DYB983073:DYD983073 EHX983073:EHZ983073 ERT983073:ERV983073 FBP983073:FBR983073 FLL983073:FLN983073 FVH983073:FVJ983073 GFD983073:GFF983073 GOZ983073:GPB983073 GYV983073:GYX983073 HIR983073:HIT983073 HSN983073:HSP983073 ICJ983073:ICL983073 IMF983073:IMH983073 IWB983073:IWD983073 JFX983073:JFZ983073 JPT983073:JPV983073 JZP983073:JZR983073 KJL983073:KJN983073 KTH983073:KTJ983073 LDD983073:LDF983073 LMZ983073:LNB983073 LWV983073:LWX983073 MGR983073:MGT983073 MQN983073:MQP983073 NAJ983073:NAL983073 NKF983073:NKH983073 NUB983073:NUD983073 ODX983073:ODZ983073 ONT983073:ONV983073 OXP983073:OXR983073 PHL983073:PHN983073 PRH983073:PRJ983073 QBD983073:QBF983073 QKZ983073:QLB983073 QUV983073:QUX983073 RER983073:RET983073 RON983073:ROP983073 RYJ983073:RYL983073 SIF983073:SIH983073 SSB983073:SSD983073 TBX983073:TBZ983073 TLT983073:TLV983073 TVP983073:TVR983073 UFL983073:UFN983073 UPH983073:UPJ983073 UZD983073:UZF983073 VIZ983073:VJB983073 VSV983073:VSX983073 WCR983073:WCT983073 WMN983073:WMP983073 WWJ983073:WWL983073 AI35:AK35 KE35:KG35 UA35:UC35 ADW35:ADY35 ANS35:ANU35 AXO35:AXQ35 BHK35:BHM35 BRG35:BRI35 CBC35:CBE35 CKY35:CLA35 CUU35:CUW35 DEQ35:DES35 DOM35:DOO35 DYI35:DYK35 EIE35:EIG35 ESA35:ESC35 FBW35:FBY35 FLS35:FLU35 FVO35:FVQ35 GFK35:GFM35 GPG35:GPI35 GZC35:GZE35 HIY35:HJA35 HSU35:HSW35 ICQ35:ICS35 IMM35:IMO35 IWI35:IWK35 JGE35:JGG35 JQA35:JQC35 JZW35:JZY35 KJS35:KJU35 KTO35:KTQ35 LDK35:LDM35 LNG35:LNI35 LXC35:LXE35 MGY35:MHA35 MQU35:MQW35 NAQ35:NAS35 NKM35:NKO35 NUI35:NUK35 OEE35:OEG35 OOA35:OOC35 OXW35:OXY35 PHS35:PHU35 PRO35:PRQ35 QBK35:QBM35 QLG35:QLI35 QVC35:QVE35 REY35:RFA35 ROU35:ROW35 RYQ35:RYS35 SIM35:SIO35 SSI35:SSK35 TCE35:TCG35 TMA35:TMC35 TVW35:TVY35 UFS35:UFU35 UPO35:UPQ35 UZK35:UZM35 VJG35:VJI35 VTC35:VTE35 WCY35:WDA35 WMU35:WMW35 WWQ35:WWS35 AI65571:AK65571 KE65571:KG65571 UA65571:UC65571 ADW65571:ADY65571 ANS65571:ANU65571 AXO65571:AXQ65571 BHK65571:BHM65571 BRG65571:BRI65571 CBC65571:CBE65571 CKY65571:CLA65571 CUU65571:CUW65571 DEQ65571:DES65571 DOM65571:DOO65571 DYI65571:DYK65571 EIE65571:EIG65571 ESA65571:ESC65571 FBW65571:FBY65571 FLS65571:FLU65571 FVO65571:FVQ65571 GFK65571:GFM65571 GPG65571:GPI65571 GZC65571:GZE65571 HIY65571:HJA65571 HSU65571:HSW65571 ICQ65571:ICS65571 IMM65571:IMO65571 IWI65571:IWK65571 JGE65571:JGG65571 JQA65571:JQC65571 JZW65571:JZY65571 KJS65571:KJU65571 KTO65571:KTQ65571 LDK65571:LDM65571 LNG65571:LNI65571 LXC65571:LXE65571 MGY65571:MHA65571 MQU65571:MQW65571 NAQ65571:NAS65571 NKM65571:NKO65571 NUI65571:NUK65571 OEE65571:OEG65571 OOA65571:OOC65571 OXW65571:OXY65571 PHS65571:PHU65571 PRO65571:PRQ65571 QBK65571:QBM65571 QLG65571:QLI65571 QVC65571:QVE65571 REY65571:RFA65571 ROU65571:ROW65571 RYQ65571:RYS65571 SIM65571:SIO65571 SSI65571:SSK65571 TCE65571:TCG65571 TMA65571:TMC65571 TVW65571:TVY65571 UFS65571:UFU65571 UPO65571:UPQ65571 UZK65571:UZM65571 VJG65571:VJI65571 VTC65571:VTE65571 WCY65571:WDA65571 WMU65571:WMW65571 WWQ65571:WWS65571 AI131107:AK131107 KE131107:KG131107 UA131107:UC131107 ADW131107:ADY131107 ANS131107:ANU131107 AXO131107:AXQ131107 BHK131107:BHM131107 BRG131107:BRI131107 CBC131107:CBE131107 CKY131107:CLA131107 CUU131107:CUW131107 DEQ131107:DES131107 DOM131107:DOO131107 DYI131107:DYK131107 EIE131107:EIG131107 ESA131107:ESC131107 FBW131107:FBY131107 FLS131107:FLU131107 FVO131107:FVQ131107 GFK131107:GFM131107 GPG131107:GPI131107 GZC131107:GZE131107 HIY131107:HJA131107 HSU131107:HSW131107 ICQ131107:ICS131107 IMM131107:IMO131107 IWI131107:IWK131107 JGE131107:JGG131107 JQA131107:JQC131107 JZW131107:JZY131107 KJS131107:KJU131107 KTO131107:KTQ131107 LDK131107:LDM131107 LNG131107:LNI131107 LXC131107:LXE131107 MGY131107:MHA131107 MQU131107:MQW131107 NAQ131107:NAS131107 NKM131107:NKO131107 NUI131107:NUK131107 OEE131107:OEG131107 OOA131107:OOC131107 OXW131107:OXY131107 PHS131107:PHU131107 PRO131107:PRQ131107 QBK131107:QBM131107 QLG131107:QLI131107 QVC131107:QVE131107 REY131107:RFA131107 ROU131107:ROW131107 RYQ131107:RYS131107 SIM131107:SIO131107 SSI131107:SSK131107 TCE131107:TCG131107 TMA131107:TMC131107 TVW131107:TVY131107 UFS131107:UFU131107 UPO131107:UPQ131107 UZK131107:UZM131107 VJG131107:VJI131107 VTC131107:VTE131107 WCY131107:WDA131107 WMU131107:WMW131107 WWQ131107:WWS131107 AI196643:AK196643 KE196643:KG196643 UA196643:UC196643 ADW196643:ADY196643 ANS196643:ANU196643 AXO196643:AXQ196643 BHK196643:BHM196643 BRG196643:BRI196643 CBC196643:CBE196643 CKY196643:CLA196643 CUU196643:CUW196643 DEQ196643:DES196643 DOM196643:DOO196643 DYI196643:DYK196643 EIE196643:EIG196643 ESA196643:ESC196643 FBW196643:FBY196643 FLS196643:FLU196643 FVO196643:FVQ196643 GFK196643:GFM196643 GPG196643:GPI196643 GZC196643:GZE196643 HIY196643:HJA196643 HSU196643:HSW196643 ICQ196643:ICS196643 IMM196643:IMO196643 IWI196643:IWK196643 JGE196643:JGG196643 JQA196643:JQC196643 JZW196643:JZY196643 KJS196643:KJU196643 KTO196643:KTQ196643 LDK196643:LDM196643 LNG196643:LNI196643 LXC196643:LXE196643 MGY196643:MHA196643 MQU196643:MQW196643 NAQ196643:NAS196643 NKM196643:NKO196643 NUI196643:NUK196643 OEE196643:OEG196643 OOA196643:OOC196643 OXW196643:OXY196643 PHS196643:PHU196643 PRO196643:PRQ196643 QBK196643:QBM196643 QLG196643:QLI196643 QVC196643:QVE196643 REY196643:RFA196643 ROU196643:ROW196643 RYQ196643:RYS196643 SIM196643:SIO196643 SSI196643:SSK196643 TCE196643:TCG196643 TMA196643:TMC196643 TVW196643:TVY196643 UFS196643:UFU196643 UPO196643:UPQ196643 UZK196643:UZM196643 VJG196643:VJI196643 VTC196643:VTE196643 WCY196643:WDA196643 WMU196643:WMW196643 WWQ196643:WWS196643 AI262179:AK262179 KE262179:KG262179 UA262179:UC262179 ADW262179:ADY262179 ANS262179:ANU262179 AXO262179:AXQ262179 BHK262179:BHM262179 BRG262179:BRI262179 CBC262179:CBE262179 CKY262179:CLA262179 CUU262179:CUW262179 DEQ262179:DES262179 DOM262179:DOO262179 DYI262179:DYK262179 EIE262179:EIG262179 ESA262179:ESC262179 FBW262179:FBY262179 FLS262179:FLU262179 FVO262179:FVQ262179 GFK262179:GFM262179 GPG262179:GPI262179 GZC262179:GZE262179 HIY262179:HJA262179 HSU262179:HSW262179 ICQ262179:ICS262179 IMM262179:IMO262179 IWI262179:IWK262179 JGE262179:JGG262179 JQA262179:JQC262179 JZW262179:JZY262179 KJS262179:KJU262179 KTO262179:KTQ262179 LDK262179:LDM262179 LNG262179:LNI262179 LXC262179:LXE262179 MGY262179:MHA262179 MQU262179:MQW262179 NAQ262179:NAS262179 NKM262179:NKO262179 NUI262179:NUK262179 OEE262179:OEG262179 OOA262179:OOC262179 OXW262179:OXY262179 PHS262179:PHU262179 PRO262179:PRQ262179 QBK262179:QBM262179 QLG262179:QLI262179 QVC262179:QVE262179 REY262179:RFA262179 ROU262179:ROW262179 RYQ262179:RYS262179 SIM262179:SIO262179 SSI262179:SSK262179 TCE262179:TCG262179 TMA262179:TMC262179 TVW262179:TVY262179 UFS262179:UFU262179 UPO262179:UPQ262179 UZK262179:UZM262179 VJG262179:VJI262179 VTC262179:VTE262179 WCY262179:WDA262179 WMU262179:WMW262179 WWQ262179:WWS262179 AI327715:AK327715 KE327715:KG327715 UA327715:UC327715 ADW327715:ADY327715 ANS327715:ANU327715 AXO327715:AXQ327715 BHK327715:BHM327715 BRG327715:BRI327715 CBC327715:CBE327715 CKY327715:CLA327715 CUU327715:CUW327715 DEQ327715:DES327715 DOM327715:DOO327715 DYI327715:DYK327715 EIE327715:EIG327715 ESA327715:ESC327715 FBW327715:FBY327715 FLS327715:FLU327715 FVO327715:FVQ327715 GFK327715:GFM327715 GPG327715:GPI327715 GZC327715:GZE327715 HIY327715:HJA327715 HSU327715:HSW327715 ICQ327715:ICS327715 IMM327715:IMO327715 IWI327715:IWK327715 JGE327715:JGG327715 JQA327715:JQC327715 JZW327715:JZY327715 KJS327715:KJU327715 KTO327715:KTQ327715 LDK327715:LDM327715 LNG327715:LNI327715 LXC327715:LXE327715 MGY327715:MHA327715 MQU327715:MQW327715 NAQ327715:NAS327715 NKM327715:NKO327715 NUI327715:NUK327715 OEE327715:OEG327715 OOA327715:OOC327715 OXW327715:OXY327715 PHS327715:PHU327715 PRO327715:PRQ327715 QBK327715:QBM327715 QLG327715:QLI327715 QVC327715:QVE327715 REY327715:RFA327715 ROU327715:ROW327715 RYQ327715:RYS327715 SIM327715:SIO327715 SSI327715:SSK327715 TCE327715:TCG327715 TMA327715:TMC327715 TVW327715:TVY327715 UFS327715:UFU327715 UPO327715:UPQ327715 UZK327715:UZM327715 VJG327715:VJI327715 VTC327715:VTE327715 WCY327715:WDA327715 WMU327715:WMW327715 WWQ327715:WWS327715 AI393251:AK393251 KE393251:KG393251 UA393251:UC393251 ADW393251:ADY393251 ANS393251:ANU393251 AXO393251:AXQ393251 BHK393251:BHM393251 BRG393251:BRI393251 CBC393251:CBE393251 CKY393251:CLA393251 CUU393251:CUW393251 DEQ393251:DES393251 DOM393251:DOO393251 DYI393251:DYK393251 EIE393251:EIG393251 ESA393251:ESC393251 FBW393251:FBY393251 FLS393251:FLU393251 FVO393251:FVQ393251 GFK393251:GFM393251 GPG393251:GPI393251 GZC393251:GZE393251 HIY393251:HJA393251 HSU393251:HSW393251 ICQ393251:ICS393251 IMM393251:IMO393251 IWI393251:IWK393251 JGE393251:JGG393251 JQA393251:JQC393251 JZW393251:JZY393251 KJS393251:KJU393251 KTO393251:KTQ393251 LDK393251:LDM393251 LNG393251:LNI393251 LXC393251:LXE393251 MGY393251:MHA393251 MQU393251:MQW393251 NAQ393251:NAS393251 NKM393251:NKO393251 NUI393251:NUK393251 OEE393251:OEG393251 OOA393251:OOC393251 OXW393251:OXY393251 PHS393251:PHU393251 PRO393251:PRQ393251 QBK393251:QBM393251 QLG393251:QLI393251 QVC393251:QVE393251 REY393251:RFA393251 ROU393251:ROW393251 RYQ393251:RYS393251 SIM393251:SIO393251 SSI393251:SSK393251 TCE393251:TCG393251 TMA393251:TMC393251 TVW393251:TVY393251 UFS393251:UFU393251 UPO393251:UPQ393251 UZK393251:UZM393251 VJG393251:VJI393251 VTC393251:VTE393251 WCY393251:WDA393251 WMU393251:WMW393251 WWQ393251:WWS393251 AI458787:AK458787 KE458787:KG458787 UA458787:UC458787 ADW458787:ADY458787 ANS458787:ANU458787 AXO458787:AXQ458787 BHK458787:BHM458787 BRG458787:BRI458787 CBC458787:CBE458787 CKY458787:CLA458787 CUU458787:CUW458787 DEQ458787:DES458787 DOM458787:DOO458787 DYI458787:DYK458787 EIE458787:EIG458787 ESA458787:ESC458787 FBW458787:FBY458787 FLS458787:FLU458787 FVO458787:FVQ458787 GFK458787:GFM458787 GPG458787:GPI458787 GZC458787:GZE458787 HIY458787:HJA458787 HSU458787:HSW458787 ICQ458787:ICS458787 IMM458787:IMO458787 IWI458787:IWK458787 JGE458787:JGG458787 JQA458787:JQC458787 JZW458787:JZY458787 KJS458787:KJU458787 KTO458787:KTQ458787 LDK458787:LDM458787 LNG458787:LNI458787 LXC458787:LXE458787 MGY458787:MHA458787 MQU458787:MQW458787 NAQ458787:NAS458787 NKM458787:NKO458787 NUI458787:NUK458787 OEE458787:OEG458787 OOA458787:OOC458787 OXW458787:OXY458787 PHS458787:PHU458787 PRO458787:PRQ458787 QBK458787:QBM458787 QLG458787:QLI458787 QVC458787:QVE458787 REY458787:RFA458787 ROU458787:ROW458787 RYQ458787:RYS458787 SIM458787:SIO458787 SSI458787:SSK458787 TCE458787:TCG458787 TMA458787:TMC458787 TVW458787:TVY458787 UFS458787:UFU458787 UPO458787:UPQ458787 UZK458787:UZM458787 VJG458787:VJI458787 VTC458787:VTE458787 WCY458787:WDA458787 WMU458787:WMW458787 WWQ458787:WWS458787 AI524323:AK524323 KE524323:KG524323 UA524323:UC524323 ADW524323:ADY524323 ANS524323:ANU524323 AXO524323:AXQ524323 BHK524323:BHM524323 BRG524323:BRI524323 CBC524323:CBE524323 CKY524323:CLA524323 CUU524323:CUW524323 DEQ524323:DES524323 DOM524323:DOO524323 DYI524323:DYK524323 EIE524323:EIG524323 ESA524323:ESC524323 FBW524323:FBY524323 FLS524323:FLU524323 FVO524323:FVQ524323 GFK524323:GFM524323 GPG524323:GPI524323 GZC524323:GZE524323 HIY524323:HJA524323 HSU524323:HSW524323 ICQ524323:ICS524323 IMM524323:IMO524323 IWI524323:IWK524323 JGE524323:JGG524323 JQA524323:JQC524323 JZW524323:JZY524323 KJS524323:KJU524323 KTO524323:KTQ524323 LDK524323:LDM524323 LNG524323:LNI524323 LXC524323:LXE524323 MGY524323:MHA524323 MQU524323:MQW524323 NAQ524323:NAS524323 NKM524323:NKO524323 NUI524323:NUK524323 OEE524323:OEG524323 OOA524323:OOC524323 OXW524323:OXY524323 PHS524323:PHU524323 PRO524323:PRQ524323 QBK524323:QBM524323 QLG524323:QLI524323 QVC524323:QVE524323 REY524323:RFA524323 ROU524323:ROW524323 RYQ524323:RYS524323 SIM524323:SIO524323 SSI524323:SSK524323 TCE524323:TCG524323 TMA524323:TMC524323 TVW524323:TVY524323 UFS524323:UFU524323 UPO524323:UPQ524323 UZK524323:UZM524323 VJG524323:VJI524323 VTC524323:VTE524323 WCY524323:WDA524323 WMU524323:WMW524323 WWQ524323:WWS524323 AI589859:AK589859 KE589859:KG589859 UA589859:UC589859 ADW589859:ADY589859 ANS589859:ANU589859 AXO589859:AXQ589859 BHK589859:BHM589859 BRG589859:BRI589859 CBC589859:CBE589859 CKY589859:CLA589859 CUU589859:CUW589859 DEQ589859:DES589859 DOM589859:DOO589859 DYI589859:DYK589859 EIE589859:EIG589859 ESA589859:ESC589859 FBW589859:FBY589859 FLS589859:FLU589859 FVO589859:FVQ589859 GFK589859:GFM589859 GPG589859:GPI589859 GZC589859:GZE589859 HIY589859:HJA589859 HSU589859:HSW589859 ICQ589859:ICS589859 IMM589859:IMO589859 IWI589859:IWK589859 JGE589859:JGG589859 JQA589859:JQC589859 JZW589859:JZY589859 KJS589859:KJU589859 KTO589859:KTQ589859 LDK589859:LDM589859 LNG589859:LNI589859 LXC589859:LXE589859 MGY589859:MHA589859 MQU589859:MQW589859 NAQ589859:NAS589859 NKM589859:NKO589859 NUI589859:NUK589859 OEE589859:OEG589859 OOA589859:OOC589859 OXW589859:OXY589859 PHS589859:PHU589859 PRO589859:PRQ589859 QBK589859:QBM589859 QLG589859:QLI589859 QVC589859:QVE589859 REY589859:RFA589859 ROU589859:ROW589859 RYQ589859:RYS589859 SIM589859:SIO589859 SSI589859:SSK589859 TCE589859:TCG589859 TMA589859:TMC589859 TVW589859:TVY589859 UFS589859:UFU589859 UPO589859:UPQ589859 UZK589859:UZM589859 VJG589859:VJI589859 VTC589859:VTE589859 WCY589859:WDA589859 WMU589859:WMW589859 WWQ589859:WWS589859 AI655395:AK655395 KE655395:KG655395 UA655395:UC655395 ADW655395:ADY655395 ANS655395:ANU655395 AXO655395:AXQ655395 BHK655395:BHM655395 BRG655395:BRI655395 CBC655395:CBE655395 CKY655395:CLA655395 CUU655395:CUW655395 DEQ655395:DES655395 DOM655395:DOO655395 DYI655395:DYK655395 EIE655395:EIG655395 ESA655395:ESC655395 FBW655395:FBY655395 FLS655395:FLU655395 FVO655395:FVQ655395 GFK655395:GFM655395 GPG655395:GPI655395 GZC655395:GZE655395 HIY655395:HJA655395 HSU655395:HSW655395 ICQ655395:ICS655395 IMM655395:IMO655395 IWI655395:IWK655395 JGE655395:JGG655395 JQA655395:JQC655395 JZW655395:JZY655395 KJS655395:KJU655395 KTO655395:KTQ655395 LDK655395:LDM655395 LNG655395:LNI655395 LXC655395:LXE655395 MGY655395:MHA655395 MQU655395:MQW655395 NAQ655395:NAS655395 NKM655395:NKO655395 NUI655395:NUK655395 OEE655395:OEG655395 OOA655395:OOC655395 OXW655395:OXY655395 PHS655395:PHU655395 PRO655395:PRQ655395 QBK655395:QBM655395 QLG655395:QLI655395 QVC655395:QVE655395 REY655395:RFA655395 ROU655395:ROW655395 RYQ655395:RYS655395 SIM655395:SIO655395 SSI655395:SSK655395 TCE655395:TCG655395 TMA655395:TMC655395 TVW655395:TVY655395 UFS655395:UFU655395 UPO655395:UPQ655395 UZK655395:UZM655395 VJG655395:VJI655395 VTC655395:VTE655395 WCY655395:WDA655395 WMU655395:WMW655395 WWQ655395:WWS655395 AI720931:AK720931 KE720931:KG720931 UA720931:UC720931 ADW720931:ADY720931 ANS720931:ANU720931 AXO720931:AXQ720931 BHK720931:BHM720931 BRG720931:BRI720931 CBC720931:CBE720931 CKY720931:CLA720931 CUU720931:CUW720931 DEQ720931:DES720931 DOM720931:DOO720931 DYI720931:DYK720931 EIE720931:EIG720931 ESA720931:ESC720931 FBW720931:FBY720931 FLS720931:FLU720931 FVO720931:FVQ720931 GFK720931:GFM720931 GPG720931:GPI720931 GZC720931:GZE720931 HIY720931:HJA720931 HSU720931:HSW720931 ICQ720931:ICS720931 IMM720931:IMO720931 IWI720931:IWK720931 JGE720931:JGG720931 JQA720931:JQC720931 JZW720931:JZY720931 KJS720931:KJU720931 KTO720931:KTQ720931 LDK720931:LDM720931 LNG720931:LNI720931 LXC720931:LXE720931 MGY720931:MHA720931 MQU720931:MQW720931 NAQ720931:NAS720931 NKM720931:NKO720931 NUI720931:NUK720931 OEE720931:OEG720931 OOA720931:OOC720931 OXW720931:OXY720931 PHS720931:PHU720931 PRO720931:PRQ720931 QBK720931:QBM720931 QLG720931:QLI720931 QVC720931:QVE720931 REY720931:RFA720931 ROU720931:ROW720931 RYQ720931:RYS720931 SIM720931:SIO720931 SSI720931:SSK720931 TCE720931:TCG720931 TMA720931:TMC720931 TVW720931:TVY720931 UFS720931:UFU720931 UPO720931:UPQ720931 UZK720931:UZM720931 VJG720931:VJI720931 VTC720931:VTE720931 WCY720931:WDA720931 WMU720931:WMW720931 WWQ720931:WWS720931 AI786467:AK786467 KE786467:KG786467 UA786467:UC786467 ADW786467:ADY786467 ANS786467:ANU786467 AXO786467:AXQ786467 BHK786467:BHM786467 BRG786467:BRI786467 CBC786467:CBE786467 CKY786467:CLA786467 CUU786467:CUW786467 DEQ786467:DES786467 DOM786467:DOO786467 DYI786467:DYK786467 EIE786467:EIG786467 ESA786467:ESC786467 FBW786467:FBY786467 FLS786467:FLU786467 FVO786467:FVQ786467 GFK786467:GFM786467 GPG786467:GPI786467 GZC786467:GZE786467 HIY786467:HJA786467 HSU786467:HSW786467 ICQ786467:ICS786467 IMM786467:IMO786467 IWI786467:IWK786467 JGE786467:JGG786467 JQA786467:JQC786467 JZW786467:JZY786467 KJS786467:KJU786467 KTO786467:KTQ786467 LDK786467:LDM786467 LNG786467:LNI786467 LXC786467:LXE786467 MGY786467:MHA786467 MQU786467:MQW786467 NAQ786467:NAS786467 NKM786467:NKO786467 NUI786467:NUK786467 OEE786467:OEG786467 OOA786467:OOC786467 OXW786467:OXY786467 PHS786467:PHU786467 PRO786467:PRQ786467 QBK786467:QBM786467 QLG786467:QLI786467 QVC786467:QVE786467 REY786467:RFA786467 ROU786467:ROW786467 RYQ786467:RYS786467 SIM786467:SIO786467 SSI786467:SSK786467 TCE786467:TCG786467 TMA786467:TMC786467 TVW786467:TVY786467 UFS786467:UFU786467 UPO786467:UPQ786467 UZK786467:UZM786467 VJG786467:VJI786467 VTC786467:VTE786467 WCY786467:WDA786467 WMU786467:WMW786467 WWQ786467:WWS786467 AI852003:AK852003 KE852003:KG852003 UA852003:UC852003 ADW852003:ADY852003 ANS852003:ANU852003 AXO852003:AXQ852003 BHK852003:BHM852003 BRG852003:BRI852003 CBC852003:CBE852003 CKY852003:CLA852003 CUU852003:CUW852003 DEQ852003:DES852003 DOM852003:DOO852003 DYI852003:DYK852003 EIE852003:EIG852003 ESA852003:ESC852003 FBW852003:FBY852003 FLS852003:FLU852003 FVO852003:FVQ852003 GFK852003:GFM852003 GPG852003:GPI852003 GZC852003:GZE852003 HIY852003:HJA852003 HSU852003:HSW852003 ICQ852003:ICS852003 IMM852003:IMO852003 IWI852003:IWK852003 JGE852003:JGG852003 JQA852003:JQC852003 JZW852003:JZY852003 KJS852003:KJU852003 KTO852003:KTQ852003 LDK852003:LDM852003 LNG852003:LNI852003 LXC852003:LXE852003 MGY852003:MHA852003 MQU852003:MQW852003 NAQ852003:NAS852003 NKM852003:NKO852003 NUI852003:NUK852003 OEE852003:OEG852003 OOA852003:OOC852003 OXW852003:OXY852003 PHS852003:PHU852003 PRO852003:PRQ852003 QBK852003:QBM852003 QLG852003:QLI852003 QVC852003:QVE852003 REY852003:RFA852003 ROU852003:ROW852003 RYQ852003:RYS852003 SIM852003:SIO852003 SSI852003:SSK852003 TCE852003:TCG852003 TMA852003:TMC852003 TVW852003:TVY852003 UFS852003:UFU852003 UPO852003:UPQ852003 UZK852003:UZM852003 VJG852003:VJI852003 VTC852003:VTE852003 WCY852003:WDA852003 WMU852003:WMW852003 WWQ852003:WWS852003 AI917539:AK917539 KE917539:KG917539 UA917539:UC917539 ADW917539:ADY917539 ANS917539:ANU917539 AXO917539:AXQ917539 BHK917539:BHM917539 BRG917539:BRI917539 CBC917539:CBE917539 CKY917539:CLA917539 CUU917539:CUW917539 DEQ917539:DES917539 DOM917539:DOO917539 DYI917539:DYK917539 EIE917539:EIG917539 ESA917539:ESC917539 FBW917539:FBY917539 FLS917539:FLU917539 FVO917539:FVQ917539 GFK917539:GFM917539 GPG917539:GPI917539 GZC917539:GZE917539 HIY917539:HJA917539 HSU917539:HSW917539 ICQ917539:ICS917539 IMM917539:IMO917539 IWI917539:IWK917539 JGE917539:JGG917539 JQA917539:JQC917539 JZW917539:JZY917539 KJS917539:KJU917539 KTO917539:KTQ917539 LDK917539:LDM917539 LNG917539:LNI917539 LXC917539:LXE917539 MGY917539:MHA917539 MQU917539:MQW917539 NAQ917539:NAS917539 NKM917539:NKO917539 NUI917539:NUK917539 OEE917539:OEG917539 OOA917539:OOC917539 OXW917539:OXY917539 PHS917539:PHU917539 PRO917539:PRQ917539 QBK917539:QBM917539 QLG917539:QLI917539 QVC917539:QVE917539 REY917539:RFA917539 ROU917539:ROW917539 RYQ917539:RYS917539 SIM917539:SIO917539 SSI917539:SSK917539 TCE917539:TCG917539 TMA917539:TMC917539 TVW917539:TVY917539 UFS917539:UFU917539 UPO917539:UPQ917539 UZK917539:UZM917539 VJG917539:VJI917539 VTC917539:VTE917539 WCY917539:WDA917539 WMU917539:WMW917539 WWQ917539:WWS917539 AI983075:AK983075 KE983075:KG983075 UA983075:UC983075 ADW983075:ADY983075 ANS983075:ANU983075 AXO983075:AXQ983075 BHK983075:BHM983075 BRG983075:BRI983075 CBC983075:CBE983075 CKY983075:CLA983075 CUU983075:CUW983075 DEQ983075:DES983075 DOM983075:DOO983075 DYI983075:DYK983075 EIE983075:EIG983075 ESA983075:ESC983075 FBW983075:FBY983075 FLS983075:FLU983075 FVO983075:FVQ983075 GFK983075:GFM983075 GPG983075:GPI983075 GZC983075:GZE983075 HIY983075:HJA983075 HSU983075:HSW983075 ICQ983075:ICS983075 IMM983075:IMO983075 IWI983075:IWK983075 JGE983075:JGG983075 JQA983075:JQC983075 JZW983075:JZY983075 KJS983075:KJU983075 KTO983075:KTQ983075 LDK983075:LDM983075 LNG983075:LNI983075 LXC983075:LXE983075 MGY983075:MHA983075 MQU983075:MQW983075 NAQ983075:NAS983075 NKM983075:NKO983075 NUI983075:NUK983075 OEE983075:OEG983075 OOA983075:OOC983075 OXW983075:OXY983075 PHS983075:PHU983075 PRO983075:PRQ983075 QBK983075:QBM983075 QLG983075:QLI983075 QVC983075:QVE983075 REY983075:RFA983075 ROU983075:ROW983075 RYQ983075:RYS983075 SIM983075:SIO983075 SSI983075:SSK983075 TCE983075:TCG983075 TMA983075:TMC983075 TVW983075:TVY983075 UFS983075:UFU983075 UPO983075:UPQ983075 UZK983075:UZM983075 VJG983075:VJI983075 VTC983075:VTE983075 WCY983075:WDA983075 WMU983075:WMW983075 WWQ983075:WWS983075">
      <formula1>$CF$1:$CF$3</formula1>
    </dataValidation>
  </dataValidations>
  <pageMargins left="0.39370078740157483" right="0.19685039370078741" top="0.59055118110236227" bottom="0.39370078740157483" header="0.23622047244094491" footer="0.15748031496062992"/>
  <pageSetup paperSize="9" scale="41" fitToHeight="0" orientation="landscape" horizontalDpi="300" verticalDpi="300" r:id="rId1"/>
  <headerFooter alignWithMargins="0"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S20"/>
  <sheetViews>
    <sheetView showGridLines="0" view="pageBreakPreview" zoomScale="85" zoomScaleNormal="115" zoomScaleSheetLayoutView="85" workbookViewId="0">
      <pane ySplit="6" topLeftCell="A7" activePane="bottomLeft" state="frozen"/>
      <selection pane="bottomLeft"/>
    </sheetView>
  </sheetViews>
  <sheetFormatPr defaultColWidth="3" defaultRowHeight="11.25"/>
  <cols>
    <col min="1" max="12" width="3" style="208" customWidth="1"/>
    <col min="13" max="13" width="3.125" style="208" customWidth="1"/>
    <col min="14" max="68" width="3" style="208"/>
    <col min="69" max="69" width="3.25" style="208" bestFit="1" customWidth="1"/>
    <col min="70" max="256" width="3" style="208"/>
    <col min="257" max="268" width="3" style="208" customWidth="1"/>
    <col min="269" max="269" width="3.125" style="208" customWidth="1"/>
    <col min="270" max="324" width="3" style="208"/>
    <col min="325" max="325" width="3.25" style="208" bestFit="1" customWidth="1"/>
    <col min="326" max="512" width="3" style="208"/>
    <col min="513" max="524" width="3" style="208" customWidth="1"/>
    <col min="525" max="525" width="3.125" style="208" customWidth="1"/>
    <col min="526" max="580" width="3" style="208"/>
    <col min="581" max="581" width="3.25" style="208" bestFit="1" customWidth="1"/>
    <col min="582" max="768" width="3" style="208"/>
    <col min="769" max="780" width="3" style="208" customWidth="1"/>
    <col min="781" max="781" width="3.125" style="208" customWidth="1"/>
    <col min="782" max="836" width="3" style="208"/>
    <col min="837" max="837" width="3.25" style="208" bestFit="1" customWidth="1"/>
    <col min="838" max="1024" width="3" style="208"/>
    <col min="1025" max="1036" width="3" style="208" customWidth="1"/>
    <col min="1037" max="1037" width="3.125" style="208" customWidth="1"/>
    <col min="1038" max="1092" width="3" style="208"/>
    <col min="1093" max="1093" width="3.25" style="208" bestFit="1" customWidth="1"/>
    <col min="1094" max="1280" width="3" style="208"/>
    <col min="1281" max="1292" width="3" style="208" customWidth="1"/>
    <col min="1293" max="1293" width="3.125" style="208" customWidth="1"/>
    <col min="1294" max="1348" width="3" style="208"/>
    <col min="1349" max="1349" width="3.25" style="208" bestFit="1" customWidth="1"/>
    <col min="1350" max="1536" width="3" style="208"/>
    <col min="1537" max="1548" width="3" style="208" customWidth="1"/>
    <col min="1549" max="1549" width="3.125" style="208" customWidth="1"/>
    <col min="1550" max="1604" width="3" style="208"/>
    <col min="1605" max="1605" width="3.25" style="208" bestFit="1" customWidth="1"/>
    <col min="1606" max="1792" width="3" style="208"/>
    <col min="1793" max="1804" width="3" style="208" customWidth="1"/>
    <col min="1805" max="1805" width="3.125" style="208" customWidth="1"/>
    <col min="1806" max="1860" width="3" style="208"/>
    <col min="1861" max="1861" width="3.25" style="208" bestFit="1" customWidth="1"/>
    <col min="1862" max="2048" width="3" style="208"/>
    <col min="2049" max="2060" width="3" style="208" customWidth="1"/>
    <col min="2061" max="2061" width="3.125" style="208" customWidth="1"/>
    <col min="2062" max="2116" width="3" style="208"/>
    <col min="2117" max="2117" width="3.25" style="208" bestFit="1" customWidth="1"/>
    <col min="2118" max="2304" width="3" style="208"/>
    <col min="2305" max="2316" width="3" style="208" customWidth="1"/>
    <col min="2317" max="2317" width="3.125" style="208" customWidth="1"/>
    <col min="2318" max="2372" width="3" style="208"/>
    <col min="2373" max="2373" width="3.25" style="208" bestFit="1" customWidth="1"/>
    <col min="2374" max="2560" width="3" style="208"/>
    <col min="2561" max="2572" width="3" style="208" customWidth="1"/>
    <col min="2573" max="2573" width="3.125" style="208" customWidth="1"/>
    <col min="2574" max="2628" width="3" style="208"/>
    <col min="2629" max="2629" width="3.25" style="208" bestFit="1" customWidth="1"/>
    <col min="2630" max="2816" width="3" style="208"/>
    <col min="2817" max="2828" width="3" style="208" customWidth="1"/>
    <col min="2829" max="2829" width="3.125" style="208" customWidth="1"/>
    <col min="2830" max="2884" width="3" style="208"/>
    <col min="2885" max="2885" width="3.25" style="208" bestFit="1" customWidth="1"/>
    <col min="2886" max="3072" width="3" style="208"/>
    <col min="3073" max="3084" width="3" style="208" customWidth="1"/>
    <col min="3085" max="3085" width="3.125" style="208" customWidth="1"/>
    <col min="3086" max="3140" width="3" style="208"/>
    <col min="3141" max="3141" width="3.25" style="208" bestFit="1" customWidth="1"/>
    <col min="3142" max="3328" width="3" style="208"/>
    <col min="3329" max="3340" width="3" style="208" customWidth="1"/>
    <col min="3341" max="3341" width="3.125" style="208" customWidth="1"/>
    <col min="3342" max="3396" width="3" style="208"/>
    <col min="3397" max="3397" width="3.25" style="208" bestFit="1" customWidth="1"/>
    <col min="3398" max="3584" width="3" style="208"/>
    <col min="3585" max="3596" width="3" style="208" customWidth="1"/>
    <col min="3597" max="3597" width="3.125" style="208" customWidth="1"/>
    <col min="3598" max="3652" width="3" style="208"/>
    <col min="3653" max="3653" width="3.25" style="208" bestFit="1" customWidth="1"/>
    <col min="3654" max="3840" width="3" style="208"/>
    <col min="3841" max="3852" width="3" style="208" customWidth="1"/>
    <col min="3853" max="3853" width="3.125" style="208" customWidth="1"/>
    <col min="3854" max="3908" width="3" style="208"/>
    <col min="3909" max="3909" width="3.25" style="208" bestFit="1" customWidth="1"/>
    <col min="3910" max="4096" width="3" style="208"/>
    <col min="4097" max="4108" width="3" style="208" customWidth="1"/>
    <col min="4109" max="4109" width="3.125" style="208" customWidth="1"/>
    <col min="4110" max="4164" width="3" style="208"/>
    <col min="4165" max="4165" width="3.25" style="208" bestFit="1" customWidth="1"/>
    <col min="4166" max="4352" width="3" style="208"/>
    <col min="4353" max="4364" width="3" style="208" customWidth="1"/>
    <col min="4365" max="4365" width="3.125" style="208" customWidth="1"/>
    <col min="4366" max="4420" width="3" style="208"/>
    <col min="4421" max="4421" width="3.25" style="208" bestFit="1" customWidth="1"/>
    <col min="4422" max="4608" width="3" style="208"/>
    <col min="4609" max="4620" width="3" style="208" customWidth="1"/>
    <col min="4621" max="4621" width="3.125" style="208" customWidth="1"/>
    <col min="4622" max="4676" width="3" style="208"/>
    <col min="4677" max="4677" width="3.25" style="208" bestFit="1" customWidth="1"/>
    <col min="4678" max="4864" width="3" style="208"/>
    <col min="4865" max="4876" width="3" style="208" customWidth="1"/>
    <col min="4877" max="4877" width="3.125" style="208" customWidth="1"/>
    <col min="4878" max="4932" width="3" style="208"/>
    <col min="4933" max="4933" width="3.25" style="208" bestFit="1" customWidth="1"/>
    <col min="4934" max="5120" width="3" style="208"/>
    <col min="5121" max="5132" width="3" style="208" customWidth="1"/>
    <col min="5133" max="5133" width="3.125" style="208" customWidth="1"/>
    <col min="5134" max="5188" width="3" style="208"/>
    <col min="5189" max="5189" width="3.25" style="208" bestFit="1" customWidth="1"/>
    <col min="5190" max="5376" width="3" style="208"/>
    <col min="5377" max="5388" width="3" style="208" customWidth="1"/>
    <col min="5389" max="5389" width="3.125" style="208" customWidth="1"/>
    <col min="5390" max="5444" width="3" style="208"/>
    <col min="5445" max="5445" width="3.25" style="208" bestFit="1" customWidth="1"/>
    <col min="5446" max="5632" width="3" style="208"/>
    <col min="5633" max="5644" width="3" style="208" customWidth="1"/>
    <col min="5645" max="5645" width="3.125" style="208" customWidth="1"/>
    <col min="5646" max="5700" width="3" style="208"/>
    <col min="5701" max="5701" width="3.25" style="208" bestFit="1" customWidth="1"/>
    <col min="5702" max="5888" width="3" style="208"/>
    <col min="5889" max="5900" width="3" style="208" customWidth="1"/>
    <col min="5901" max="5901" width="3.125" style="208" customWidth="1"/>
    <col min="5902" max="5956" width="3" style="208"/>
    <col min="5957" max="5957" width="3.25" style="208" bestFit="1" customWidth="1"/>
    <col min="5958" max="6144" width="3" style="208"/>
    <col min="6145" max="6156" width="3" style="208" customWidth="1"/>
    <col min="6157" max="6157" width="3.125" style="208" customWidth="1"/>
    <col min="6158" max="6212" width="3" style="208"/>
    <col min="6213" max="6213" width="3.25" style="208" bestFit="1" customWidth="1"/>
    <col min="6214" max="6400" width="3" style="208"/>
    <col min="6401" max="6412" width="3" style="208" customWidth="1"/>
    <col min="6413" max="6413" width="3.125" style="208" customWidth="1"/>
    <col min="6414" max="6468" width="3" style="208"/>
    <col min="6469" max="6469" width="3.25" style="208" bestFit="1" customWidth="1"/>
    <col min="6470" max="6656" width="3" style="208"/>
    <col min="6657" max="6668" width="3" style="208" customWidth="1"/>
    <col min="6669" max="6669" width="3.125" style="208" customWidth="1"/>
    <col min="6670" max="6724" width="3" style="208"/>
    <col min="6725" max="6725" width="3.25" style="208" bestFit="1" customWidth="1"/>
    <col min="6726" max="6912" width="3" style="208"/>
    <col min="6913" max="6924" width="3" style="208" customWidth="1"/>
    <col min="6925" max="6925" width="3.125" style="208" customWidth="1"/>
    <col min="6926" max="6980" width="3" style="208"/>
    <col min="6981" max="6981" width="3.25" style="208" bestFit="1" customWidth="1"/>
    <col min="6982" max="7168" width="3" style="208"/>
    <col min="7169" max="7180" width="3" style="208" customWidth="1"/>
    <col min="7181" max="7181" width="3.125" style="208" customWidth="1"/>
    <col min="7182" max="7236" width="3" style="208"/>
    <col min="7237" max="7237" width="3.25" style="208" bestFit="1" customWidth="1"/>
    <col min="7238" max="7424" width="3" style="208"/>
    <col min="7425" max="7436" width="3" style="208" customWidth="1"/>
    <col min="7437" max="7437" width="3.125" style="208" customWidth="1"/>
    <col min="7438" max="7492" width="3" style="208"/>
    <col min="7493" max="7493" width="3.25" style="208" bestFit="1" customWidth="1"/>
    <col min="7494" max="7680" width="3" style="208"/>
    <col min="7681" max="7692" width="3" style="208" customWidth="1"/>
    <col min="7693" max="7693" width="3.125" style="208" customWidth="1"/>
    <col min="7694" max="7748" width="3" style="208"/>
    <col min="7749" max="7749" width="3.25" style="208" bestFit="1" customWidth="1"/>
    <col min="7750" max="7936" width="3" style="208"/>
    <col min="7937" max="7948" width="3" style="208" customWidth="1"/>
    <col min="7949" max="7949" width="3.125" style="208" customWidth="1"/>
    <col min="7950" max="8004" width="3" style="208"/>
    <col min="8005" max="8005" width="3.25" style="208" bestFit="1" customWidth="1"/>
    <col min="8006" max="8192" width="3" style="208"/>
    <col min="8193" max="8204" width="3" style="208" customWidth="1"/>
    <col min="8205" max="8205" width="3.125" style="208" customWidth="1"/>
    <col min="8206" max="8260" width="3" style="208"/>
    <col min="8261" max="8261" width="3.25" style="208" bestFit="1" customWidth="1"/>
    <col min="8262" max="8448" width="3" style="208"/>
    <col min="8449" max="8460" width="3" style="208" customWidth="1"/>
    <col min="8461" max="8461" width="3.125" style="208" customWidth="1"/>
    <col min="8462" max="8516" width="3" style="208"/>
    <col min="8517" max="8517" width="3.25" style="208" bestFit="1" customWidth="1"/>
    <col min="8518" max="8704" width="3" style="208"/>
    <col min="8705" max="8716" width="3" style="208" customWidth="1"/>
    <col min="8717" max="8717" width="3.125" style="208" customWidth="1"/>
    <col min="8718" max="8772" width="3" style="208"/>
    <col min="8773" max="8773" width="3.25" style="208" bestFit="1" customWidth="1"/>
    <col min="8774" max="8960" width="3" style="208"/>
    <col min="8961" max="8972" width="3" style="208" customWidth="1"/>
    <col min="8973" max="8973" width="3.125" style="208" customWidth="1"/>
    <col min="8974" max="9028" width="3" style="208"/>
    <col min="9029" max="9029" width="3.25" style="208" bestFit="1" customWidth="1"/>
    <col min="9030" max="9216" width="3" style="208"/>
    <col min="9217" max="9228" width="3" style="208" customWidth="1"/>
    <col min="9229" max="9229" width="3.125" style="208" customWidth="1"/>
    <col min="9230" max="9284" width="3" style="208"/>
    <col min="9285" max="9285" width="3.25" style="208" bestFit="1" customWidth="1"/>
    <col min="9286" max="9472" width="3" style="208"/>
    <col min="9473" max="9484" width="3" style="208" customWidth="1"/>
    <col min="9485" max="9485" width="3.125" style="208" customWidth="1"/>
    <col min="9486" max="9540" width="3" style="208"/>
    <col min="9541" max="9541" width="3.25" style="208" bestFit="1" customWidth="1"/>
    <col min="9542" max="9728" width="3" style="208"/>
    <col min="9729" max="9740" width="3" style="208" customWidth="1"/>
    <col min="9741" max="9741" width="3.125" style="208" customWidth="1"/>
    <col min="9742" max="9796" width="3" style="208"/>
    <col min="9797" max="9797" width="3.25" style="208" bestFit="1" customWidth="1"/>
    <col min="9798" max="9984" width="3" style="208"/>
    <col min="9985" max="9996" width="3" style="208" customWidth="1"/>
    <col min="9997" max="9997" width="3.125" style="208" customWidth="1"/>
    <col min="9998" max="10052" width="3" style="208"/>
    <col min="10053" max="10053" width="3.25" style="208" bestFit="1" customWidth="1"/>
    <col min="10054" max="10240" width="3" style="208"/>
    <col min="10241" max="10252" width="3" style="208" customWidth="1"/>
    <col min="10253" max="10253" width="3.125" style="208" customWidth="1"/>
    <col min="10254" max="10308" width="3" style="208"/>
    <col min="10309" max="10309" width="3.25" style="208" bestFit="1" customWidth="1"/>
    <col min="10310" max="10496" width="3" style="208"/>
    <col min="10497" max="10508" width="3" style="208" customWidth="1"/>
    <col min="10509" max="10509" width="3.125" style="208" customWidth="1"/>
    <col min="10510" max="10564" width="3" style="208"/>
    <col min="10565" max="10565" width="3.25" style="208" bestFit="1" customWidth="1"/>
    <col min="10566" max="10752" width="3" style="208"/>
    <col min="10753" max="10764" width="3" style="208" customWidth="1"/>
    <col min="10765" max="10765" width="3.125" style="208" customWidth="1"/>
    <col min="10766" max="10820" width="3" style="208"/>
    <col min="10821" max="10821" width="3.25" style="208" bestFit="1" customWidth="1"/>
    <col min="10822" max="11008" width="3" style="208"/>
    <col min="11009" max="11020" width="3" style="208" customWidth="1"/>
    <col min="11021" max="11021" width="3.125" style="208" customWidth="1"/>
    <col min="11022" max="11076" width="3" style="208"/>
    <col min="11077" max="11077" width="3.25" style="208" bestFit="1" customWidth="1"/>
    <col min="11078" max="11264" width="3" style="208"/>
    <col min="11265" max="11276" width="3" style="208" customWidth="1"/>
    <col min="11277" max="11277" width="3.125" style="208" customWidth="1"/>
    <col min="11278" max="11332" width="3" style="208"/>
    <col min="11333" max="11333" width="3.25" style="208" bestFit="1" customWidth="1"/>
    <col min="11334" max="11520" width="3" style="208"/>
    <col min="11521" max="11532" width="3" style="208" customWidth="1"/>
    <col min="11533" max="11533" width="3.125" style="208" customWidth="1"/>
    <col min="11534" max="11588" width="3" style="208"/>
    <col min="11589" max="11589" width="3.25" style="208" bestFit="1" customWidth="1"/>
    <col min="11590" max="11776" width="3" style="208"/>
    <col min="11777" max="11788" width="3" style="208" customWidth="1"/>
    <col min="11789" max="11789" width="3.125" style="208" customWidth="1"/>
    <col min="11790" max="11844" width="3" style="208"/>
    <col min="11845" max="11845" width="3.25" style="208" bestFit="1" customWidth="1"/>
    <col min="11846" max="12032" width="3" style="208"/>
    <col min="12033" max="12044" width="3" style="208" customWidth="1"/>
    <col min="12045" max="12045" width="3.125" style="208" customWidth="1"/>
    <col min="12046" max="12100" width="3" style="208"/>
    <col min="12101" max="12101" width="3.25" style="208" bestFit="1" customWidth="1"/>
    <col min="12102" max="12288" width="3" style="208"/>
    <col min="12289" max="12300" width="3" style="208" customWidth="1"/>
    <col min="12301" max="12301" width="3.125" style="208" customWidth="1"/>
    <col min="12302" max="12356" width="3" style="208"/>
    <col min="12357" max="12357" width="3.25" style="208" bestFit="1" customWidth="1"/>
    <col min="12358" max="12544" width="3" style="208"/>
    <col min="12545" max="12556" width="3" style="208" customWidth="1"/>
    <col min="12557" max="12557" width="3.125" style="208" customWidth="1"/>
    <col min="12558" max="12612" width="3" style="208"/>
    <col min="12613" max="12613" width="3.25" style="208" bestFit="1" customWidth="1"/>
    <col min="12614" max="12800" width="3" style="208"/>
    <col min="12801" max="12812" width="3" style="208" customWidth="1"/>
    <col min="12813" max="12813" width="3.125" style="208" customWidth="1"/>
    <col min="12814" max="12868" width="3" style="208"/>
    <col min="12869" max="12869" width="3.25" style="208" bestFit="1" customWidth="1"/>
    <col min="12870" max="13056" width="3" style="208"/>
    <col min="13057" max="13068" width="3" style="208" customWidth="1"/>
    <col min="13069" max="13069" width="3.125" style="208" customWidth="1"/>
    <col min="13070" max="13124" width="3" style="208"/>
    <col min="13125" max="13125" width="3.25" style="208" bestFit="1" customWidth="1"/>
    <col min="13126" max="13312" width="3" style="208"/>
    <col min="13313" max="13324" width="3" style="208" customWidth="1"/>
    <col min="13325" max="13325" width="3.125" style="208" customWidth="1"/>
    <col min="13326" max="13380" width="3" style="208"/>
    <col min="13381" max="13381" width="3.25" style="208" bestFit="1" customWidth="1"/>
    <col min="13382" max="13568" width="3" style="208"/>
    <col min="13569" max="13580" width="3" style="208" customWidth="1"/>
    <col min="13581" max="13581" width="3.125" style="208" customWidth="1"/>
    <col min="13582" max="13636" width="3" style="208"/>
    <col min="13637" max="13637" width="3.25" style="208" bestFit="1" customWidth="1"/>
    <col min="13638" max="13824" width="3" style="208"/>
    <col min="13825" max="13836" width="3" style="208" customWidth="1"/>
    <col min="13837" max="13837" width="3.125" style="208" customWidth="1"/>
    <col min="13838" max="13892" width="3" style="208"/>
    <col min="13893" max="13893" width="3.25" style="208" bestFit="1" customWidth="1"/>
    <col min="13894" max="14080" width="3" style="208"/>
    <col min="14081" max="14092" width="3" style="208" customWidth="1"/>
    <col min="14093" max="14093" width="3.125" style="208" customWidth="1"/>
    <col min="14094" max="14148" width="3" style="208"/>
    <col min="14149" max="14149" width="3.25" style="208" bestFit="1" customWidth="1"/>
    <col min="14150" max="14336" width="3" style="208"/>
    <col min="14337" max="14348" width="3" style="208" customWidth="1"/>
    <col min="14349" max="14349" width="3.125" style="208" customWidth="1"/>
    <col min="14350" max="14404" width="3" style="208"/>
    <col min="14405" max="14405" width="3.25" style="208" bestFit="1" customWidth="1"/>
    <col min="14406" max="14592" width="3" style="208"/>
    <col min="14593" max="14604" width="3" style="208" customWidth="1"/>
    <col min="14605" max="14605" width="3.125" style="208" customWidth="1"/>
    <col min="14606" max="14660" width="3" style="208"/>
    <col min="14661" max="14661" width="3.25" style="208" bestFit="1" customWidth="1"/>
    <col min="14662" max="14848" width="3" style="208"/>
    <col min="14849" max="14860" width="3" style="208" customWidth="1"/>
    <col min="14861" max="14861" width="3.125" style="208" customWidth="1"/>
    <col min="14862" max="14916" width="3" style="208"/>
    <col min="14917" max="14917" width="3.25" style="208" bestFit="1" customWidth="1"/>
    <col min="14918" max="15104" width="3" style="208"/>
    <col min="15105" max="15116" width="3" style="208" customWidth="1"/>
    <col min="15117" max="15117" width="3.125" style="208" customWidth="1"/>
    <col min="15118" max="15172" width="3" style="208"/>
    <col min="15173" max="15173" width="3.25" style="208" bestFit="1" customWidth="1"/>
    <col min="15174" max="15360" width="3" style="208"/>
    <col min="15361" max="15372" width="3" style="208" customWidth="1"/>
    <col min="15373" max="15373" width="3.125" style="208" customWidth="1"/>
    <col min="15374" max="15428" width="3" style="208"/>
    <col min="15429" max="15429" width="3.25" style="208" bestFit="1" customWidth="1"/>
    <col min="15430" max="15616" width="3" style="208"/>
    <col min="15617" max="15628" width="3" style="208" customWidth="1"/>
    <col min="15629" max="15629" width="3.125" style="208" customWidth="1"/>
    <col min="15630" max="15684" width="3" style="208"/>
    <col min="15685" max="15685" width="3.25" style="208" bestFit="1" customWidth="1"/>
    <col min="15686" max="15872" width="3" style="208"/>
    <col min="15873" max="15884" width="3" style="208" customWidth="1"/>
    <col min="15885" max="15885" width="3.125" style="208" customWidth="1"/>
    <col min="15886" max="15940" width="3" style="208"/>
    <col min="15941" max="15941" width="3.25" style="208" bestFit="1" customWidth="1"/>
    <col min="15942" max="16128" width="3" style="208"/>
    <col min="16129" max="16140" width="3" style="208" customWidth="1"/>
    <col min="16141" max="16141" width="3.125" style="208" customWidth="1"/>
    <col min="16142" max="16196" width="3" style="208"/>
    <col min="16197" max="16197" width="3.25" style="208" bestFit="1" customWidth="1"/>
    <col min="16198" max="16384" width="3" style="208"/>
  </cols>
  <sheetData>
    <row r="1" spans="1:97" s="4" customFormat="1" ht="15" customHeight="1">
      <c r="A1" s="151" t="str">
        <f>表紙!F10</f>
        <v>テレフォンレポートシステム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  <c r="R1" s="154" t="s">
        <v>9</v>
      </c>
      <c r="S1" s="155"/>
      <c r="T1" s="155"/>
      <c r="U1" s="155"/>
      <c r="V1" s="155"/>
      <c r="W1" s="156">
        <f>表紙!F11</f>
        <v>0</v>
      </c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58</v>
      </c>
      <c r="AV1" s="160"/>
      <c r="AW1" s="160"/>
      <c r="AX1" s="160"/>
      <c r="AY1" s="161"/>
      <c r="AZ1" s="298" t="s">
        <v>87</v>
      </c>
      <c r="BA1" s="299"/>
      <c r="BB1" s="299"/>
      <c r="BC1" s="299"/>
      <c r="BD1" s="299"/>
      <c r="BE1" s="300"/>
      <c r="BF1" s="301" t="s">
        <v>12</v>
      </c>
      <c r="BG1" s="302"/>
      <c r="BH1" s="302"/>
      <c r="BI1" s="302"/>
      <c r="BJ1" s="303"/>
      <c r="BK1" s="165">
        <v>41831</v>
      </c>
      <c r="BL1" s="166"/>
      <c r="BM1" s="166"/>
      <c r="BN1" s="166"/>
      <c r="BO1" s="166"/>
      <c r="BP1" s="167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s="4" customFormat="1" ht="15.75" customHeight="1">
      <c r="A2" s="168" t="s">
        <v>117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  <c r="R2" s="444" t="s">
        <v>14</v>
      </c>
      <c r="S2" s="171"/>
      <c r="T2" s="171"/>
      <c r="U2" s="171"/>
      <c r="V2" s="172"/>
      <c r="W2" s="173" t="str">
        <f>表紙!F12</f>
        <v>新規社員</v>
      </c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5"/>
      <c r="AU2" s="176" t="s">
        <v>15</v>
      </c>
      <c r="AV2" s="177"/>
      <c r="AW2" s="177"/>
      <c r="AX2" s="177"/>
      <c r="AY2" s="178"/>
      <c r="AZ2" s="57" t="s">
        <v>16</v>
      </c>
      <c r="BA2" s="179"/>
      <c r="BB2" s="179"/>
      <c r="BC2" s="179"/>
      <c r="BD2" s="179"/>
      <c r="BE2" s="180"/>
      <c r="BF2" s="181" t="s">
        <v>30</v>
      </c>
      <c r="BG2" s="182"/>
      <c r="BH2" s="182"/>
      <c r="BI2" s="182"/>
      <c r="BJ2" s="183"/>
      <c r="BK2" s="60">
        <v>41831</v>
      </c>
      <c r="BL2" s="61"/>
      <c r="BM2" s="61"/>
      <c r="BN2" s="61"/>
      <c r="BO2" s="61"/>
      <c r="BP2" s="62"/>
    </row>
    <row r="3" spans="1:97" s="4" customFormat="1" ht="15.75" customHeight="1" thickBo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  <c r="R3" s="445"/>
      <c r="S3" s="188"/>
      <c r="T3" s="188"/>
      <c r="U3" s="188"/>
      <c r="V3" s="189"/>
      <c r="W3" s="190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2"/>
      <c r="AU3" s="193" t="s">
        <v>18</v>
      </c>
      <c r="AV3" s="194"/>
      <c r="AW3" s="194"/>
      <c r="AX3" s="194"/>
      <c r="AY3" s="195"/>
      <c r="AZ3" s="196"/>
      <c r="BA3" s="197"/>
      <c r="BB3" s="197"/>
      <c r="BC3" s="197"/>
      <c r="BD3" s="197"/>
      <c r="BE3" s="198"/>
      <c r="BF3" s="193" t="s">
        <v>19</v>
      </c>
      <c r="BG3" s="194"/>
      <c r="BH3" s="194"/>
      <c r="BI3" s="194"/>
      <c r="BJ3" s="195"/>
      <c r="BK3" s="199"/>
      <c r="BL3" s="200"/>
      <c r="BM3" s="200"/>
      <c r="BN3" s="200"/>
      <c r="BO3" s="200"/>
      <c r="BP3" s="201"/>
    </row>
    <row r="4" spans="1:97" s="203" customFormat="1" ht="6" customHeight="1"/>
    <row r="5" spans="1:97" ht="15.75" customHeight="1">
      <c r="A5" s="559"/>
      <c r="B5" s="560"/>
      <c r="C5" s="321" t="s">
        <v>118</v>
      </c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34"/>
      <c r="U5" s="322"/>
      <c r="V5" s="322"/>
      <c r="W5" s="322"/>
      <c r="X5" s="322"/>
      <c r="Y5" s="322"/>
      <c r="Z5" s="321" t="s">
        <v>63</v>
      </c>
      <c r="AA5" s="334"/>
      <c r="AB5" s="334"/>
      <c r="AC5" s="334"/>
      <c r="AD5" s="334"/>
      <c r="AE5" s="334"/>
      <c r="AF5" s="334"/>
      <c r="AG5" s="334"/>
      <c r="AH5" s="334"/>
      <c r="AI5" s="323"/>
      <c r="AJ5" s="451" t="s">
        <v>66</v>
      </c>
      <c r="AK5" s="454"/>
      <c r="AL5" s="454"/>
      <c r="AM5" s="454"/>
      <c r="AN5" s="454"/>
      <c r="AO5" s="454"/>
      <c r="AP5" s="454"/>
      <c r="AQ5" s="454"/>
      <c r="AR5" s="454"/>
      <c r="AS5" s="454"/>
      <c r="AT5" s="454"/>
      <c r="AU5" s="454"/>
      <c r="AV5" s="454"/>
      <c r="AW5" s="454"/>
      <c r="AX5" s="454"/>
      <c r="AY5" s="454"/>
      <c r="AZ5" s="454"/>
      <c r="BA5" s="454"/>
      <c r="BB5" s="454"/>
      <c r="BC5" s="454"/>
      <c r="BD5" s="454"/>
      <c r="BE5" s="454"/>
      <c r="BF5" s="454"/>
      <c r="BG5" s="455"/>
      <c r="BH5" s="561" t="s">
        <v>67</v>
      </c>
      <c r="BI5" s="562"/>
      <c r="BJ5" s="562"/>
      <c r="BK5" s="562"/>
      <c r="BL5" s="562"/>
      <c r="BM5" s="562"/>
      <c r="BN5" s="562"/>
      <c r="BO5" s="562"/>
      <c r="BP5" s="563"/>
    </row>
    <row r="6" spans="1:97" ht="11.25" customHeight="1">
      <c r="A6" s="564"/>
      <c r="B6" s="565"/>
      <c r="C6" s="321" t="s">
        <v>119</v>
      </c>
      <c r="D6" s="322"/>
      <c r="E6" s="322"/>
      <c r="F6" s="322"/>
      <c r="G6" s="322"/>
      <c r="H6" s="322"/>
      <c r="I6" s="322"/>
      <c r="J6" s="322"/>
      <c r="K6" s="322"/>
      <c r="L6" s="334"/>
      <c r="M6" s="332"/>
      <c r="N6" s="333"/>
      <c r="O6" s="321" t="s">
        <v>120</v>
      </c>
      <c r="P6" s="332"/>
      <c r="Q6" s="332"/>
      <c r="R6" s="332"/>
      <c r="S6" s="332"/>
      <c r="T6" s="332"/>
      <c r="U6" s="332"/>
      <c r="V6" s="332"/>
      <c r="W6" s="322"/>
      <c r="X6" s="322"/>
      <c r="Y6" s="323"/>
      <c r="Z6" s="321" t="s">
        <v>70</v>
      </c>
      <c r="AA6" s="334"/>
      <c r="AB6" s="334"/>
      <c r="AC6" s="334"/>
      <c r="AD6" s="334"/>
      <c r="AE6" s="334"/>
      <c r="AF6" s="334"/>
      <c r="AG6" s="334"/>
      <c r="AH6" s="334"/>
      <c r="AI6" s="323"/>
      <c r="AJ6" s="480"/>
      <c r="AK6" s="481"/>
      <c r="AL6" s="481"/>
      <c r="AM6" s="481"/>
      <c r="AN6" s="481"/>
      <c r="AO6" s="481"/>
      <c r="AP6" s="481"/>
      <c r="AQ6" s="481"/>
      <c r="AR6" s="481"/>
      <c r="AS6" s="481"/>
      <c r="AT6" s="481"/>
      <c r="AU6" s="481"/>
      <c r="AV6" s="481"/>
      <c r="AW6" s="481"/>
      <c r="AX6" s="481"/>
      <c r="AY6" s="481"/>
      <c r="AZ6" s="481"/>
      <c r="BA6" s="481"/>
      <c r="BB6" s="481"/>
      <c r="BC6" s="481"/>
      <c r="BD6" s="481"/>
      <c r="BE6" s="481"/>
      <c r="BF6" s="481"/>
      <c r="BG6" s="482"/>
      <c r="BH6" s="327" t="s">
        <v>71</v>
      </c>
      <c r="BI6" s="566"/>
      <c r="BJ6" s="567"/>
      <c r="BK6" s="561" t="s">
        <v>72</v>
      </c>
      <c r="BL6" s="170"/>
      <c r="BM6" s="561" t="s">
        <v>73</v>
      </c>
      <c r="BN6" s="170"/>
      <c r="BO6" s="561" t="s">
        <v>74</v>
      </c>
      <c r="BP6" s="170"/>
      <c r="BQ6" s="208">
        <f>COUNTIF(BO7:BP13,"&gt;=1")</f>
        <v>0</v>
      </c>
    </row>
    <row r="7" spans="1:97" ht="13.5" customHeight="1">
      <c r="A7" s="568"/>
      <c r="B7" s="569"/>
      <c r="C7" s="570"/>
      <c r="D7" s="571"/>
      <c r="E7" s="571"/>
      <c r="F7" s="571"/>
      <c r="G7" s="571"/>
      <c r="H7" s="571"/>
      <c r="I7" s="571"/>
      <c r="J7" s="571"/>
      <c r="K7" s="571"/>
      <c r="L7" s="572"/>
      <c r="M7" s="573"/>
      <c r="N7" s="574"/>
      <c r="O7" s="575"/>
      <c r="P7" s="573"/>
      <c r="Q7" s="573"/>
      <c r="R7" s="576"/>
      <c r="S7" s="576"/>
      <c r="T7" s="576"/>
      <c r="U7" s="576"/>
      <c r="V7" s="576"/>
      <c r="W7" s="576"/>
      <c r="X7" s="576"/>
      <c r="Y7" s="577"/>
      <c r="Z7" s="578"/>
      <c r="AA7" s="579"/>
      <c r="AB7" s="579"/>
      <c r="AC7" s="579"/>
      <c r="AD7" s="579"/>
      <c r="AE7" s="579"/>
      <c r="AF7" s="579"/>
      <c r="AG7" s="579"/>
      <c r="AH7" s="579"/>
      <c r="AI7" s="580"/>
      <c r="AJ7" s="579"/>
      <c r="AK7" s="579"/>
      <c r="AL7" s="579"/>
      <c r="AM7" s="579"/>
      <c r="AN7" s="579"/>
      <c r="AO7" s="581"/>
      <c r="AP7" s="582"/>
      <c r="AQ7" s="582"/>
      <c r="AR7" s="582"/>
      <c r="AS7" s="582"/>
      <c r="AT7" s="582"/>
      <c r="AU7" s="581"/>
      <c r="AV7" s="582"/>
      <c r="AW7" s="582"/>
      <c r="AX7" s="582"/>
      <c r="AY7" s="582"/>
      <c r="AZ7" s="582"/>
      <c r="BA7" s="582"/>
      <c r="BB7" s="582"/>
      <c r="BC7" s="582"/>
      <c r="BD7" s="582"/>
      <c r="BE7" s="582"/>
      <c r="BF7" s="582"/>
      <c r="BG7" s="583"/>
      <c r="BH7" s="582"/>
      <c r="BI7" s="582"/>
      <c r="BJ7" s="583"/>
      <c r="BK7" s="584"/>
      <c r="BL7" s="583"/>
      <c r="BM7" s="584"/>
      <c r="BN7" s="583"/>
      <c r="BO7" s="582"/>
      <c r="BP7" s="583"/>
    </row>
    <row r="8" spans="1:97" ht="13.5" customHeight="1">
      <c r="A8" s="483"/>
      <c r="B8" s="484"/>
      <c r="C8" s="585" t="s">
        <v>121</v>
      </c>
      <c r="D8" s="362"/>
      <c r="E8" s="362"/>
      <c r="F8" s="362"/>
      <c r="G8" s="362"/>
      <c r="H8" s="362"/>
      <c r="I8" s="362"/>
      <c r="J8" s="362"/>
      <c r="K8" s="362"/>
      <c r="L8" s="362"/>
      <c r="M8" s="362"/>
      <c r="N8" s="504"/>
      <c r="O8" s="586"/>
      <c r="P8" s="362"/>
      <c r="Q8" s="362"/>
      <c r="R8" s="362"/>
      <c r="S8" s="362"/>
      <c r="T8" s="362"/>
      <c r="U8" s="362"/>
      <c r="V8" s="362"/>
      <c r="W8" s="362"/>
      <c r="X8" s="362"/>
      <c r="Y8" s="504"/>
      <c r="Z8" s="587"/>
      <c r="AA8" s="588"/>
      <c r="AB8" s="588"/>
      <c r="AC8" s="588"/>
      <c r="AD8" s="588"/>
      <c r="AE8" s="588"/>
      <c r="AF8" s="588"/>
      <c r="AG8" s="588"/>
      <c r="AH8" s="588"/>
      <c r="AI8" s="589"/>
      <c r="AJ8" s="350"/>
      <c r="AK8" s="350"/>
      <c r="AL8" s="350"/>
      <c r="AM8" s="350"/>
      <c r="AN8" s="350"/>
      <c r="AO8" s="350"/>
      <c r="AP8" s="350"/>
      <c r="AQ8" s="350"/>
      <c r="AR8" s="350"/>
      <c r="AS8" s="350"/>
      <c r="AT8" s="350"/>
      <c r="AU8" s="350"/>
      <c r="AV8" s="350"/>
      <c r="AW8" s="350"/>
      <c r="AX8" s="350"/>
      <c r="AY8" s="590"/>
      <c r="AZ8" s="590"/>
      <c r="BA8" s="590"/>
      <c r="BB8" s="590"/>
      <c r="BC8" s="590"/>
      <c r="BD8" s="590"/>
      <c r="BE8" s="590"/>
      <c r="BF8" s="590"/>
      <c r="BG8" s="591"/>
      <c r="BH8" s="592"/>
      <c r="BI8" s="593"/>
      <c r="BJ8" s="373"/>
      <c r="BK8" s="532"/>
      <c r="BL8" s="373"/>
      <c r="BM8" s="532"/>
      <c r="BN8" s="373"/>
      <c r="BO8" s="594"/>
      <c r="BP8" s="595"/>
    </row>
    <row r="9" spans="1:97" s="596" customFormat="1" ht="13.5" customHeight="1">
      <c r="A9" s="483"/>
      <c r="B9" s="484"/>
      <c r="C9" s="585"/>
      <c r="D9" s="362"/>
      <c r="E9" s="362"/>
      <c r="F9" s="362"/>
      <c r="G9" s="362"/>
      <c r="H9" s="362"/>
      <c r="I9" s="362"/>
      <c r="J9" s="362"/>
      <c r="K9" s="362"/>
      <c r="L9" s="362"/>
      <c r="M9" s="362"/>
      <c r="N9" s="504"/>
      <c r="O9" s="586"/>
      <c r="P9" s="362"/>
      <c r="Q9" s="362"/>
      <c r="R9" s="362"/>
      <c r="S9" s="362"/>
      <c r="T9" s="362"/>
      <c r="U9" s="362"/>
      <c r="V9" s="362"/>
      <c r="W9" s="362"/>
      <c r="X9" s="362"/>
      <c r="Y9" s="504"/>
      <c r="Z9" s="587"/>
      <c r="AA9" s="588"/>
      <c r="AB9" s="588"/>
      <c r="AC9" s="588"/>
      <c r="AD9" s="588"/>
      <c r="AE9" s="588"/>
      <c r="AF9" s="588"/>
      <c r="AG9" s="588"/>
      <c r="AH9" s="588"/>
      <c r="AI9" s="589"/>
      <c r="AJ9" s="362"/>
      <c r="AK9" s="362"/>
      <c r="AL9" s="362"/>
      <c r="AM9" s="362"/>
      <c r="AN9" s="362"/>
      <c r="AO9" s="362"/>
      <c r="AP9" s="362"/>
      <c r="AQ9" s="350"/>
      <c r="AR9" s="350"/>
      <c r="AS9" s="350"/>
      <c r="AT9" s="350"/>
      <c r="AU9" s="350"/>
      <c r="AV9" s="350"/>
      <c r="AW9" s="350"/>
      <c r="AX9" s="350"/>
      <c r="AY9" s="266"/>
      <c r="AZ9" s="266"/>
      <c r="BA9" s="266"/>
      <c r="BB9" s="266"/>
      <c r="BC9" s="266"/>
      <c r="BD9" s="266"/>
      <c r="BE9" s="266"/>
      <c r="BF9" s="266"/>
      <c r="BG9" s="364"/>
      <c r="BH9" s="512"/>
      <c r="BI9" s="497"/>
      <c r="BJ9" s="371"/>
      <c r="BK9" s="370"/>
      <c r="BL9" s="371"/>
      <c r="BM9" s="370"/>
      <c r="BN9" s="371"/>
      <c r="BO9" s="513"/>
      <c r="BP9" s="514"/>
    </row>
    <row r="10" spans="1:97" s="596" customFormat="1" ht="13.5" customHeight="1">
      <c r="A10" s="483"/>
      <c r="B10" s="484"/>
      <c r="C10" s="597"/>
      <c r="D10" s="362"/>
      <c r="E10" s="362"/>
      <c r="F10" s="362"/>
      <c r="G10" s="362"/>
      <c r="H10" s="362"/>
      <c r="I10" s="362"/>
      <c r="J10" s="362"/>
      <c r="K10" s="362"/>
      <c r="L10" s="362"/>
      <c r="M10" s="362"/>
      <c r="N10" s="504"/>
      <c r="O10" s="586"/>
      <c r="P10" s="362"/>
      <c r="Q10" s="362"/>
      <c r="R10" s="362"/>
      <c r="S10" s="362"/>
      <c r="T10" s="362"/>
      <c r="U10" s="362"/>
      <c r="V10" s="362"/>
      <c r="W10" s="362"/>
      <c r="X10" s="362"/>
      <c r="Y10" s="504"/>
      <c r="Z10" s="587"/>
      <c r="AA10" s="588"/>
      <c r="AB10" s="588"/>
      <c r="AC10" s="588"/>
      <c r="AD10" s="588"/>
      <c r="AE10" s="588"/>
      <c r="AF10" s="588"/>
      <c r="AG10" s="588"/>
      <c r="AH10" s="588"/>
      <c r="AI10" s="589"/>
      <c r="AJ10" s="362"/>
      <c r="AK10" s="362"/>
      <c r="AL10" s="362"/>
      <c r="AM10" s="362"/>
      <c r="AN10" s="362"/>
      <c r="AO10" s="362"/>
      <c r="AP10" s="362"/>
      <c r="AQ10" s="350"/>
      <c r="AR10" s="350"/>
      <c r="AS10" s="350"/>
      <c r="AT10" s="350"/>
      <c r="AU10" s="350"/>
      <c r="AV10" s="350"/>
      <c r="AW10" s="350"/>
      <c r="AX10" s="350"/>
      <c r="AY10" s="266"/>
      <c r="AZ10" s="266"/>
      <c r="BA10" s="266"/>
      <c r="BB10" s="266"/>
      <c r="BC10" s="266"/>
      <c r="BD10" s="266"/>
      <c r="BE10" s="266"/>
      <c r="BF10" s="266"/>
      <c r="BG10" s="364"/>
      <c r="BH10" s="512"/>
      <c r="BI10" s="497"/>
      <c r="BJ10" s="371"/>
      <c r="BK10" s="370"/>
      <c r="BL10" s="371"/>
      <c r="BM10" s="370"/>
      <c r="BN10" s="371"/>
      <c r="BO10" s="513"/>
      <c r="BP10" s="514"/>
    </row>
    <row r="11" spans="1:97" s="596" customFormat="1" ht="13.5" customHeight="1">
      <c r="A11" s="483"/>
      <c r="B11" s="484"/>
      <c r="C11" s="585"/>
      <c r="D11" s="362"/>
      <c r="E11" s="362"/>
      <c r="F11" s="362"/>
      <c r="G11" s="362"/>
      <c r="H11" s="362"/>
      <c r="I11" s="362"/>
      <c r="J11" s="362"/>
      <c r="K11" s="362"/>
      <c r="L11" s="362"/>
      <c r="M11" s="362"/>
      <c r="N11" s="504"/>
      <c r="O11" s="598"/>
      <c r="P11" s="362"/>
      <c r="Q11" s="362"/>
      <c r="R11" s="362"/>
      <c r="S11" s="362"/>
      <c r="T11" s="362"/>
      <c r="U11" s="362"/>
      <c r="V11" s="362"/>
      <c r="W11" s="362"/>
      <c r="X11" s="362"/>
      <c r="Y11" s="504"/>
      <c r="Z11" s="587"/>
      <c r="AA11" s="588"/>
      <c r="AB11" s="588"/>
      <c r="AC11" s="588"/>
      <c r="AD11" s="588"/>
      <c r="AE11" s="588"/>
      <c r="AF11" s="588"/>
      <c r="AG11" s="588"/>
      <c r="AH11" s="588"/>
      <c r="AI11" s="589"/>
      <c r="AJ11" s="599"/>
      <c r="AK11" s="600"/>
      <c r="AL11" s="600"/>
      <c r="AM11" s="600"/>
      <c r="AN11" s="600"/>
      <c r="AO11" s="600"/>
      <c r="AP11" s="600"/>
      <c r="AQ11" s="600"/>
      <c r="AR11" s="600"/>
      <c r="AS11" s="600"/>
      <c r="AT11" s="600"/>
      <c r="AU11" s="600"/>
      <c r="AV11" s="600"/>
      <c r="AW11" s="600"/>
      <c r="AX11" s="600"/>
      <c r="AY11" s="600"/>
      <c r="AZ11" s="600"/>
      <c r="BA11" s="600"/>
      <c r="BB11" s="600"/>
      <c r="BC11" s="600"/>
      <c r="BD11" s="600"/>
      <c r="BE11" s="600"/>
      <c r="BF11" s="600"/>
      <c r="BG11" s="601"/>
      <c r="BH11" s="512"/>
      <c r="BI11" s="497"/>
      <c r="BJ11" s="371"/>
      <c r="BK11" s="370"/>
      <c r="BL11" s="371"/>
      <c r="BM11" s="370"/>
      <c r="BN11" s="371"/>
      <c r="BO11" s="513"/>
      <c r="BP11" s="514"/>
    </row>
    <row r="12" spans="1:97" s="596" customFormat="1" ht="13.5" customHeight="1">
      <c r="A12" s="483"/>
      <c r="B12" s="484"/>
      <c r="C12" s="585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504"/>
      <c r="O12" s="585"/>
      <c r="P12" s="362"/>
      <c r="Q12" s="362"/>
      <c r="R12" s="362"/>
      <c r="S12" s="362"/>
      <c r="T12" s="362"/>
      <c r="U12" s="362"/>
      <c r="V12" s="362"/>
      <c r="W12" s="362"/>
      <c r="X12" s="362"/>
      <c r="Y12" s="504"/>
      <c r="Z12" s="587"/>
      <c r="AA12" s="588"/>
      <c r="AB12" s="588"/>
      <c r="AC12" s="588"/>
      <c r="AD12" s="588"/>
      <c r="AE12" s="588"/>
      <c r="AF12" s="588"/>
      <c r="AG12" s="588"/>
      <c r="AH12" s="588"/>
      <c r="AI12" s="589"/>
      <c r="AJ12" s="599"/>
      <c r="AK12" s="600"/>
      <c r="AL12" s="600"/>
      <c r="AM12" s="600"/>
      <c r="AN12" s="600"/>
      <c r="AO12" s="600"/>
      <c r="AP12" s="600"/>
      <c r="AQ12" s="600"/>
      <c r="AR12" s="600"/>
      <c r="AS12" s="600"/>
      <c r="AT12" s="600"/>
      <c r="AU12" s="600"/>
      <c r="AV12" s="600"/>
      <c r="AW12" s="600"/>
      <c r="AX12" s="600"/>
      <c r="AY12" s="600"/>
      <c r="AZ12" s="600"/>
      <c r="BA12" s="600"/>
      <c r="BB12" s="600"/>
      <c r="BC12" s="600"/>
      <c r="BD12" s="600"/>
      <c r="BE12" s="600"/>
      <c r="BF12" s="600"/>
      <c r="BG12" s="601"/>
      <c r="BH12" s="512"/>
      <c r="BI12" s="497"/>
      <c r="BJ12" s="371"/>
      <c r="BK12" s="370"/>
      <c r="BL12" s="371"/>
      <c r="BM12" s="370"/>
      <c r="BN12" s="371"/>
      <c r="BO12" s="513"/>
      <c r="BP12" s="514"/>
    </row>
    <row r="13" spans="1:97" s="596" customFormat="1" ht="13.5" customHeight="1">
      <c r="A13" s="368"/>
      <c r="B13" s="369"/>
      <c r="C13" s="602"/>
      <c r="D13" s="350"/>
      <c r="E13" s="350"/>
      <c r="F13" s="350"/>
      <c r="G13" s="350"/>
      <c r="H13" s="350"/>
      <c r="I13" s="350"/>
      <c r="J13" s="350"/>
      <c r="K13" s="350"/>
      <c r="L13" s="350"/>
      <c r="M13" s="350"/>
      <c r="N13" s="363"/>
      <c r="O13" s="603"/>
      <c r="P13" s="350"/>
      <c r="Q13" s="350"/>
      <c r="R13" s="350"/>
      <c r="S13" s="350"/>
      <c r="T13" s="350"/>
      <c r="U13" s="350"/>
      <c r="V13" s="350"/>
      <c r="W13" s="350"/>
      <c r="X13" s="350"/>
      <c r="Y13" s="363"/>
      <c r="Z13" s="503"/>
      <c r="AA13" s="362"/>
      <c r="AB13" s="362"/>
      <c r="AC13" s="362"/>
      <c r="AD13" s="362"/>
      <c r="AE13" s="362"/>
      <c r="AF13" s="362"/>
      <c r="AG13" s="362"/>
      <c r="AH13" s="362"/>
      <c r="AI13" s="504"/>
      <c r="AJ13" s="599"/>
      <c r="AK13" s="600"/>
      <c r="AL13" s="600"/>
      <c r="AM13" s="600"/>
      <c r="AN13" s="600"/>
      <c r="AO13" s="600"/>
      <c r="AP13" s="600"/>
      <c r="AQ13" s="600"/>
      <c r="AR13" s="600"/>
      <c r="AS13" s="600"/>
      <c r="AT13" s="600"/>
      <c r="AU13" s="600"/>
      <c r="AV13" s="600"/>
      <c r="AW13" s="600"/>
      <c r="AX13" s="600"/>
      <c r="AY13" s="600"/>
      <c r="AZ13" s="600"/>
      <c r="BA13" s="600"/>
      <c r="BB13" s="600"/>
      <c r="BC13" s="600"/>
      <c r="BD13" s="600"/>
      <c r="BE13" s="600"/>
      <c r="BF13" s="600"/>
      <c r="BG13" s="601"/>
      <c r="BH13" s="512"/>
      <c r="BI13" s="497"/>
      <c r="BJ13" s="371"/>
      <c r="BK13" s="370"/>
      <c r="BL13" s="371"/>
      <c r="BM13" s="370"/>
      <c r="BN13" s="371"/>
      <c r="BO13" s="594"/>
      <c r="BP13" s="595"/>
    </row>
    <row r="14" spans="1:97" ht="13.5" customHeight="1">
      <c r="A14" s="539"/>
      <c r="B14" s="540"/>
      <c r="C14" s="540"/>
      <c r="D14" s="540" t="s">
        <v>122</v>
      </c>
      <c r="E14" s="540"/>
      <c r="F14" s="540"/>
      <c r="G14" s="541"/>
      <c r="H14" s="542"/>
      <c r="I14" s="543"/>
      <c r="J14" s="544" t="s">
        <v>123</v>
      </c>
      <c r="K14" s="545"/>
      <c r="L14" s="546"/>
      <c r="M14" s="539">
        <f>COUNTIF(BO7:BP13,"&gt;=1")</f>
        <v>0</v>
      </c>
      <c r="N14" s="540"/>
      <c r="O14" s="547"/>
      <c r="P14" s="544" t="s">
        <v>77</v>
      </c>
      <c r="Q14" s="545"/>
      <c r="R14" s="546"/>
      <c r="S14" s="539">
        <f>COUNTIF(BO7:BP13,"*○")</f>
        <v>0</v>
      </c>
      <c r="T14" s="540"/>
      <c r="U14" s="547"/>
      <c r="V14" s="544" t="s">
        <v>78</v>
      </c>
      <c r="W14" s="545"/>
      <c r="X14" s="546"/>
      <c r="Y14" s="539">
        <f>COUNTIF(BO7:BP13,"×")</f>
        <v>0</v>
      </c>
      <c r="Z14" s="540"/>
      <c r="AA14" s="547"/>
      <c r="AB14" s="395"/>
      <c r="AC14" s="396"/>
      <c r="AD14" s="396"/>
      <c r="AE14" s="396"/>
      <c r="AF14" s="396"/>
      <c r="AG14" s="396"/>
      <c r="AH14" s="396"/>
      <c r="AI14" s="396"/>
      <c r="AJ14" s="396"/>
      <c r="AK14" s="396"/>
      <c r="AL14" s="396"/>
      <c r="AM14" s="396"/>
      <c r="AN14" s="396"/>
      <c r="AO14" s="396"/>
      <c r="AP14" s="396"/>
      <c r="AQ14" s="396"/>
      <c r="AR14" s="396"/>
      <c r="AS14" s="396"/>
      <c r="AT14" s="396"/>
      <c r="AU14" s="396"/>
      <c r="AV14" s="396"/>
      <c r="AW14" s="396"/>
      <c r="AX14" s="396"/>
      <c r="AY14" s="396"/>
      <c r="AZ14" s="396"/>
      <c r="BA14" s="396"/>
      <c r="BB14" s="396"/>
      <c r="BC14" s="396"/>
      <c r="BD14" s="396"/>
      <c r="BE14" s="396"/>
      <c r="BF14" s="396"/>
      <c r="BG14" s="396"/>
      <c r="BH14" s="396"/>
      <c r="BI14" s="554"/>
      <c r="BJ14" s="554"/>
      <c r="BK14" s="554"/>
      <c r="BL14" s="554"/>
      <c r="BM14" s="554"/>
      <c r="BN14" s="554"/>
      <c r="BO14" s="554"/>
      <c r="BP14" s="555"/>
    </row>
    <row r="16" spans="1:97">
      <c r="C16" s="604"/>
    </row>
    <row r="17" spans="3:38">
      <c r="C17" s="605"/>
      <c r="D17" s="605"/>
    </row>
    <row r="18" spans="3:38">
      <c r="C18" s="605"/>
      <c r="D18" s="604"/>
    </row>
    <row r="19" spans="3:38">
      <c r="AL19" s="606"/>
    </row>
    <row r="20" spans="3:38">
      <c r="C20" s="604"/>
      <c r="D20" s="604"/>
    </row>
  </sheetData>
  <mergeCells count="52">
    <mergeCell ref="AJ13:BG13"/>
    <mergeCell ref="BO13:BP13"/>
    <mergeCell ref="A14:C14"/>
    <mergeCell ref="D14:F14"/>
    <mergeCell ref="J14:L14"/>
    <mergeCell ref="M14:O14"/>
    <mergeCell ref="P14:R14"/>
    <mergeCell ref="S14:U14"/>
    <mergeCell ref="V14:X14"/>
    <mergeCell ref="Y14:AA14"/>
    <mergeCell ref="A11:B11"/>
    <mergeCell ref="Z11:AI11"/>
    <mergeCell ref="AJ11:BG11"/>
    <mergeCell ref="BO11:BP11"/>
    <mergeCell ref="A12:B12"/>
    <mergeCell ref="Z12:AI12"/>
    <mergeCell ref="AJ12:BG12"/>
    <mergeCell ref="BO12:BP12"/>
    <mergeCell ref="BO8:BP8"/>
    <mergeCell ref="A9:B9"/>
    <mergeCell ref="Z9:AI9"/>
    <mergeCell ref="BO9:BP9"/>
    <mergeCell ref="A10:B10"/>
    <mergeCell ref="Z10:AI10"/>
    <mergeCell ref="BO10:BP10"/>
    <mergeCell ref="A7:B7"/>
    <mergeCell ref="A8:B8"/>
    <mergeCell ref="Z8:AI8"/>
    <mergeCell ref="BH8:BJ8"/>
    <mergeCell ref="BK8:BL8"/>
    <mergeCell ref="BM8:BN8"/>
    <mergeCell ref="AJ5:BG6"/>
    <mergeCell ref="BH5:BP5"/>
    <mergeCell ref="BH6:BJ6"/>
    <mergeCell ref="BK6:BL6"/>
    <mergeCell ref="BM6:BN6"/>
    <mergeCell ref="BO6:BP6"/>
    <mergeCell ref="A2:Q3"/>
    <mergeCell ref="R2:V3"/>
    <mergeCell ref="W2:AT3"/>
    <mergeCell ref="AU2:AY2"/>
    <mergeCell ref="BF2:BJ2"/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</mergeCells>
  <phoneticPr fontId="3"/>
  <pageMargins left="0.39370078740157483" right="0.19685039370078741" top="0.59055118110236227" bottom="0.39370078740157483" header="0.23622047244094491" footer="0.15748031496062992"/>
  <pageSetup paperSize="9" scale="60" fitToHeight="0" orientation="landscape" horizontalDpi="300" verticalDpi="300" r:id="rId1"/>
  <headerFooter alignWithMargins="0"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R26"/>
  <sheetViews>
    <sheetView showGridLines="0" view="pageBreakPreview" zoomScale="85" zoomScaleNormal="85" zoomScaleSheetLayoutView="85" workbookViewId="0">
      <pane ySplit="3" topLeftCell="A10" activePane="bottomLeft" state="frozen"/>
      <selection pane="bottomLeft"/>
    </sheetView>
  </sheetViews>
  <sheetFormatPr defaultColWidth="3" defaultRowHeight="15.75" customHeight="1"/>
  <cols>
    <col min="1" max="30" width="3" style="649" customWidth="1"/>
    <col min="31" max="31" width="3.125" style="649" customWidth="1"/>
    <col min="32" max="54" width="3" style="649" customWidth="1"/>
    <col min="55" max="55" width="3.375" style="649" customWidth="1"/>
    <col min="56" max="70" width="3" style="649" customWidth="1"/>
    <col min="71" max="256" width="3" style="637"/>
    <col min="257" max="286" width="3" style="637" customWidth="1"/>
    <col min="287" max="287" width="3.125" style="637" customWidth="1"/>
    <col min="288" max="310" width="3" style="637" customWidth="1"/>
    <col min="311" max="311" width="3.375" style="637" customWidth="1"/>
    <col min="312" max="326" width="3" style="637" customWidth="1"/>
    <col min="327" max="512" width="3" style="637"/>
    <col min="513" max="542" width="3" style="637" customWidth="1"/>
    <col min="543" max="543" width="3.125" style="637" customWidth="1"/>
    <col min="544" max="566" width="3" style="637" customWidth="1"/>
    <col min="567" max="567" width="3.375" style="637" customWidth="1"/>
    <col min="568" max="582" width="3" style="637" customWidth="1"/>
    <col min="583" max="768" width="3" style="637"/>
    <col min="769" max="798" width="3" style="637" customWidth="1"/>
    <col min="799" max="799" width="3.125" style="637" customWidth="1"/>
    <col min="800" max="822" width="3" style="637" customWidth="1"/>
    <col min="823" max="823" width="3.375" style="637" customWidth="1"/>
    <col min="824" max="838" width="3" style="637" customWidth="1"/>
    <col min="839" max="1024" width="3" style="637"/>
    <col min="1025" max="1054" width="3" style="637" customWidth="1"/>
    <col min="1055" max="1055" width="3.125" style="637" customWidth="1"/>
    <col min="1056" max="1078" width="3" style="637" customWidth="1"/>
    <col min="1079" max="1079" width="3.375" style="637" customWidth="1"/>
    <col min="1080" max="1094" width="3" style="637" customWidth="1"/>
    <col min="1095" max="1280" width="3" style="637"/>
    <col min="1281" max="1310" width="3" style="637" customWidth="1"/>
    <col min="1311" max="1311" width="3.125" style="637" customWidth="1"/>
    <col min="1312" max="1334" width="3" style="637" customWidth="1"/>
    <col min="1335" max="1335" width="3.375" style="637" customWidth="1"/>
    <col min="1336" max="1350" width="3" style="637" customWidth="1"/>
    <col min="1351" max="1536" width="3" style="637"/>
    <col min="1537" max="1566" width="3" style="637" customWidth="1"/>
    <col min="1567" max="1567" width="3.125" style="637" customWidth="1"/>
    <col min="1568" max="1590" width="3" style="637" customWidth="1"/>
    <col min="1591" max="1591" width="3.375" style="637" customWidth="1"/>
    <col min="1592" max="1606" width="3" style="637" customWidth="1"/>
    <col min="1607" max="1792" width="3" style="637"/>
    <col min="1793" max="1822" width="3" style="637" customWidth="1"/>
    <col min="1823" max="1823" width="3.125" style="637" customWidth="1"/>
    <col min="1824" max="1846" width="3" style="637" customWidth="1"/>
    <col min="1847" max="1847" width="3.375" style="637" customWidth="1"/>
    <col min="1848" max="1862" width="3" style="637" customWidth="1"/>
    <col min="1863" max="2048" width="3" style="637"/>
    <col min="2049" max="2078" width="3" style="637" customWidth="1"/>
    <col min="2079" max="2079" width="3.125" style="637" customWidth="1"/>
    <col min="2080" max="2102" width="3" style="637" customWidth="1"/>
    <col min="2103" max="2103" width="3.375" style="637" customWidth="1"/>
    <col min="2104" max="2118" width="3" style="637" customWidth="1"/>
    <col min="2119" max="2304" width="3" style="637"/>
    <col min="2305" max="2334" width="3" style="637" customWidth="1"/>
    <col min="2335" max="2335" width="3.125" style="637" customWidth="1"/>
    <col min="2336" max="2358" width="3" style="637" customWidth="1"/>
    <col min="2359" max="2359" width="3.375" style="637" customWidth="1"/>
    <col min="2360" max="2374" width="3" style="637" customWidth="1"/>
    <col min="2375" max="2560" width="3" style="637"/>
    <col min="2561" max="2590" width="3" style="637" customWidth="1"/>
    <col min="2591" max="2591" width="3.125" style="637" customWidth="1"/>
    <col min="2592" max="2614" width="3" style="637" customWidth="1"/>
    <col min="2615" max="2615" width="3.375" style="637" customWidth="1"/>
    <col min="2616" max="2630" width="3" style="637" customWidth="1"/>
    <col min="2631" max="2816" width="3" style="637"/>
    <col min="2817" max="2846" width="3" style="637" customWidth="1"/>
    <col min="2847" max="2847" width="3.125" style="637" customWidth="1"/>
    <col min="2848" max="2870" width="3" style="637" customWidth="1"/>
    <col min="2871" max="2871" width="3.375" style="637" customWidth="1"/>
    <col min="2872" max="2886" width="3" style="637" customWidth="1"/>
    <col min="2887" max="3072" width="3" style="637"/>
    <col min="3073" max="3102" width="3" style="637" customWidth="1"/>
    <col min="3103" max="3103" width="3.125" style="637" customWidth="1"/>
    <col min="3104" max="3126" width="3" style="637" customWidth="1"/>
    <col min="3127" max="3127" width="3.375" style="637" customWidth="1"/>
    <col min="3128" max="3142" width="3" style="637" customWidth="1"/>
    <col min="3143" max="3328" width="3" style="637"/>
    <col min="3329" max="3358" width="3" style="637" customWidth="1"/>
    <col min="3359" max="3359" width="3.125" style="637" customWidth="1"/>
    <col min="3360" max="3382" width="3" style="637" customWidth="1"/>
    <col min="3383" max="3383" width="3.375" style="637" customWidth="1"/>
    <col min="3384" max="3398" width="3" style="637" customWidth="1"/>
    <col min="3399" max="3584" width="3" style="637"/>
    <col min="3585" max="3614" width="3" style="637" customWidth="1"/>
    <col min="3615" max="3615" width="3.125" style="637" customWidth="1"/>
    <col min="3616" max="3638" width="3" style="637" customWidth="1"/>
    <col min="3639" max="3639" width="3.375" style="637" customWidth="1"/>
    <col min="3640" max="3654" width="3" style="637" customWidth="1"/>
    <col min="3655" max="3840" width="3" style="637"/>
    <col min="3841" max="3870" width="3" style="637" customWidth="1"/>
    <col min="3871" max="3871" width="3.125" style="637" customWidth="1"/>
    <col min="3872" max="3894" width="3" style="637" customWidth="1"/>
    <col min="3895" max="3895" width="3.375" style="637" customWidth="1"/>
    <col min="3896" max="3910" width="3" style="637" customWidth="1"/>
    <col min="3911" max="4096" width="3" style="637"/>
    <col min="4097" max="4126" width="3" style="637" customWidth="1"/>
    <col min="4127" max="4127" width="3.125" style="637" customWidth="1"/>
    <col min="4128" max="4150" width="3" style="637" customWidth="1"/>
    <col min="4151" max="4151" width="3.375" style="637" customWidth="1"/>
    <col min="4152" max="4166" width="3" style="637" customWidth="1"/>
    <col min="4167" max="4352" width="3" style="637"/>
    <col min="4353" max="4382" width="3" style="637" customWidth="1"/>
    <col min="4383" max="4383" width="3.125" style="637" customWidth="1"/>
    <col min="4384" max="4406" width="3" style="637" customWidth="1"/>
    <col min="4407" max="4407" width="3.375" style="637" customWidth="1"/>
    <col min="4408" max="4422" width="3" style="637" customWidth="1"/>
    <col min="4423" max="4608" width="3" style="637"/>
    <col min="4609" max="4638" width="3" style="637" customWidth="1"/>
    <col min="4639" max="4639" width="3.125" style="637" customWidth="1"/>
    <col min="4640" max="4662" width="3" style="637" customWidth="1"/>
    <col min="4663" max="4663" width="3.375" style="637" customWidth="1"/>
    <col min="4664" max="4678" width="3" style="637" customWidth="1"/>
    <col min="4679" max="4864" width="3" style="637"/>
    <col min="4865" max="4894" width="3" style="637" customWidth="1"/>
    <col min="4895" max="4895" width="3.125" style="637" customWidth="1"/>
    <col min="4896" max="4918" width="3" style="637" customWidth="1"/>
    <col min="4919" max="4919" width="3.375" style="637" customWidth="1"/>
    <col min="4920" max="4934" width="3" style="637" customWidth="1"/>
    <col min="4935" max="5120" width="3" style="637"/>
    <col min="5121" max="5150" width="3" style="637" customWidth="1"/>
    <col min="5151" max="5151" width="3.125" style="637" customWidth="1"/>
    <col min="5152" max="5174" width="3" style="637" customWidth="1"/>
    <col min="5175" max="5175" width="3.375" style="637" customWidth="1"/>
    <col min="5176" max="5190" width="3" style="637" customWidth="1"/>
    <col min="5191" max="5376" width="3" style="637"/>
    <col min="5377" max="5406" width="3" style="637" customWidth="1"/>
    <col min="5407" max="5407" width="3.125" style="637" customWidth="1"/>
    <col min="5408" max="5430" width="3" style="637" customWidth="1"/>
    <col min="5431" max="5431" width="3.375" style="637" customWidth="1"/>
    <col min="5432" max="5446" width="3" style="637" customWidth="1"/>
    <col min="5447" max="5632" width="3" style="637"/>
    <col min="5633" max="5662" width="3" style="637" customWidth="1"/>
    <col min="5663" max="5663" width="3.125" style="637" customWidth="1"/>
    <col min="5664" max="5686" width="3" style="637" customWidth="1"/>
    <col min="5687" max="5687" width="3.375" style="637" customWidth="1"/>
    <col min="5688" max="5702" width="3" style="637" customWidth="1"/>
    <col min="5703" max="5888" width="3" style="637"/>
    <col min="5889" max="5918" width="3" style="637" customWidth="1"/>
    <col min="5919" max="5919" width="3.125" style="637" customWidth="1"/>
    <col min="5920" max="5942" width="3" style="637" customWidth="1"/>
    <col min="5943" max="5943" width="3.375" style="637" customWidth="1"/>
    <col min="5944" max="5958" width="3" style="637" customWidth="1"/>
    <col min="5959" max="6144" width="3" style="637"/>
    <col min="6145" max="6174" width="3" style="637" customWidth="1"/>
    <col min="6175" max="6175" width="3.125" style="637" customWidth="1"/>
    <col min="6176" max="6198" width="3" style="637" customWidth="1"/>
    <col min="6199" max="6199" width="3.375" style="637" customWidth="1"/>
    <col min="6200" max="6214" width="3" style="637" customWidth="1"/>
    <col min="6215" max="6400" width="3" style="637"/>
    <col min="6401" max="6430" width="3" style="637" customWidth="1"/>
    <col min="6431" max="6431" width="3.125" style="637" customWidth="1"/>
    <col min="6432" max="6454" width="3" style="637" customWidth="1"/>
    <col min="6455" max="6455" width="3.375" style="637" customWidth="1"/>
    <col min="6456" max="6470" width="3" style="637" customWidth="1"/>
    <col min="6471" max="6656" width="3" style="637"/>
    <col min="6657" max="6686" width="3" style="637" customWidth="1"/>
    <col min="6687" max="6687" width="3.125" style="637" customWidth="1"/>
    <col min="6688" max="6710" width="3" style="637" customWidth="1"/>
    <col min="6711" max="6711" width="3.375" style="637" customWidth="1"/>
    <col min="6712" max="6726" width="3" style="637" customWidth="1"/>
    <col min="6727" max="6912" width="3" style="637"/>
    <col min="6913" max="6942" width="3" style="637" customWidth="1"/>
    <col min="6943" max="6943" width="3.125" style="637" customWidth="1"/>
    <col min="6944" max="6966" width="3" style="637" customWidth="1"/>
    <col min="6967" max="6967" width="3.375" style="637" customWidth="1"/>
    <col min="6968" max="6982" width="3" style="637" customWidth="1"/>
    <col min="6983" max="7168" width="3" style="637"/>
    <col min="7169" max="7198" width="3" style="637" customWidth="1"/>
    <col min="7199" max="7199" width="3.125" style="637" customWidth="1"/>
    <col min="7200" max="7222" width="3" style="637" customWidth="1"/>
    <col min="7223" max="7223" width="3.375" style="637" customWidth="1"/>
    <col min="7224" max="7238" width="3" style="637" customWidth="1"/>
    <col min="7239" max="7424" width="3" style="637"/>
    <col min="7425" max="7454" width="3" style="637" customWidth="1"/>
    <col min="7455" max="7455" width="3.125" style="637" customWidth="1"/>
    <col min="7456" max="7478" width="3" style="637" customWidth="1"/>
    <col min="7479" max="7479" width="3.375" style="637" customWidth="1"/>
    <col min="7480" max="7494" width="3" style="637" customWidth="1"/>
    <col min="7495" max="7680" width="3" style="637"/>
    <col min="7681" max="7710" width="3" style="637" customWidth="1"/>
    <col min="7711" max="7711" width="3.125" style="637" customWidth="1"/>
    <col min="7712" max="7734" width="3" style="637" customWidth="1"/>
    <col min="7735" max="7735" width="3.375" style="637" customWidth="1"/>
    <col min="7736" max="7750" width="3" style="637" customWidth="1"/>
    <col min="7751" max="7936" width="3" style="637"/>
    <col min="7937" max="7966" width="3" style="637" customWidth="1"/>
    <col min="7967" max="7967" width="3.125" style="637" customWidth="1"/>
    <col min="7968" max="7990" width="3" style="637" customWidth="1"/>
    <col min="7991" max="7991" width="3.375" style="637" customWidth="1"/>
    <col min="7992" max="8006" width="3" style="637" customWidth="1"/>
    <col min="8007" max="8192" width="3" style="637"/>
    <col min="8193" max="8222" width="3" style="637" customWidth="1"/>
    <col min="8223" max="8223" width="3.125" style="637" customWidth="1"/>
    <col min="8224" max="8246" width="3" style="637" customWidth="1"/>
    <col min="8247" max="8247" width="3.375" style="637" customWidth="1"/>
    <col min="8248" max="8262" width="3" style="637" customWidth="1"/>
    <col min="8263" max="8448" width="3" style="637"/>
    <col min="8449" max="8478" width="3" style="637" customWidth="1"/>
    <col min="8479" max="8479" width="3.125" style="637" customWidth="1"/>
    <col min="8480" max="8502" width="3" style="637" customWidth="1"/>
    <col min="8503" max="8503" width="3.375" style="637" customWidth="1"/>
    <col min="8504" max="8518" width="3" style="637" customWidth="1"/>
    <col min="8519" max="8704" width="3" style="637"/>
    <col min="8705" max="8734" width="3" style="637" customWidth="1"/>
    <col min="8735" max="8735" width="3.125" style="637" customWidth="1"/>
    <col min="8736" max="8758" width="3" style="637" customWidth="1"/>
    <col min="8759" max="8759" width="3.375" style="637" customWidth="1"/>
    <col min="8760" max="8774" width="3" style="637" customWidth="1"/>
    <col min="8775" max="8960" width="3" style="637"/>
    <col min="8961" max="8990" width="3" style="637" customWidth="1"/>
    <col min="8991" max="8991" width="3.125" style="637" customWidth="1"/>
    <col min="8992" max="9014" width="3" style="637" customWidth="1"/>
    <col min="9015" max="9015" width="3.375" style="637" customWidth="1"/>
    <col min="9016" max="9030" width="3" style="637" customWidth="1"/>
    <col min="9031" max="9216" width="3" style="637"/>
    <col min="9217" max="9246" width="3" style="637" customWidth="1"/>
    <col min="9247" max="9247" width="3.125" style="637" customWidth="1"/>
    <col min="9248" max="9270" width="3" style="637" customWidth="1"/>
    <col min="9271" max="9271" width="3.375" style="637" customWidth="1"/>
    <col min="9272" max="9286" width="3" style="637" customWidth="1"/>
    <col min="9287" max="9472" width="3" style="637"/>
    <col min="9473" max="9502" width="3" style="637" customWidth="1"/>
    <col min="9503" max="9503" width="3.125" style="637" customWidth="1"/>
    <col min="9504" max="9526" width="3" style="637" customWidth="1"/>
    <col min="9527" max="9527" width="3.375" style="637" customWidth="1"/>
    <col min="9528" max="9542" width="3" style="637" customWidth="1"/>
    <col min="9543" max="9728" width="3" style="637"/>
    <col min="9729" max="9758" width="3" style="637" customWidth="1"/>
    <col min="9759" max="9759" width="3.125" style="637" customWidth="1"/>
    <col min="9760" max="9782" width="3" style="637" customWidth="1"/>
    <col min="9783" max="9783" width="3.375" style="637" customWidth="1"/>
    <col min="9784" max="9798" width="3" style="637" customWidth="1"/>
    <col min="9799" max="9984" width="3" style="637"/>
    <col min="9985" max="10014" width="3" style="637" customWidth="1"/>
    <col min="10015" max="10015" width="3.125" style="637" customWidth="1"/>
    <col min="10016" max="10038" width="3" style="637" customWidth="1"/>
    <col min="10039" max="10039" width="3.375" style="637" customWidth="1"/>
    <col min="10040" max="10054" width="3" style="637" customWidth="1"/>
    <col min="10055" max="10240" width="3" style="637"/>
    <col min="10241" max="10270" width="3" style="637" customWidth="1"/>
    <col min="10271" max="10271" width="3.125" style="637" customWidth="1"/>
    <col min="10272" max="10294" width="3" style="637" customWidth="1"/>
    <col min="10295" max="10295" width="3.375" style="637" customWidth="1"/>
    <col min="10296" max="10310" width="3" style="637" customWidth="1"/>
    <col min="10311" max="10496" width="3" style="637"/>
    <col min="10497" max="10526" width="3" style="637" customWidth="1"/>
    <col min="10527" max="10527" width="3.125" style="637" customWidth="1"/>
    <col min="10528" max="10550" width="3" style="637" customWidth="1"/>
    <col min="10551" max="10551" width="3.375" style="637" customWidth="1"/>
    <col min="10552" max="10566" width="3" style="637" customWidth="1"/>
    <col min="10567" max="10752" width="3" style="637"/>
    <col min="10753" max="10782" width="3" style="637" customWidth="1"/>
    <col min="10783" max="10783" width="3.125" style="637" customWidth="1"/>
    <col min="10784" max="10806" width="3" style="637" customWidth="1"/>
    <col min="10807" max="10807" width="3.375" style="637" customWidth="1"/>
    <col min="10808" max="10822" width="3" style="637" customWidth="1"/>
    <col min="10823" max="11008" width="3" style="637"/>
    <col min="11009" max="11038" width="3" style="637" customWidth="1"/>
    <col min="11039" max="11039" width="3.125" style="637" customWidth="1"/>
    <col min="11040" max="11062" width="3" style="637" customWidth="1"/>
    <col min="11063" max="11063" width="3.375" style="637" customWidth="1"/>
    <col min="11064" max="11078" width="3" style="637" customWidth="1"/>
    <col min="11079" max="11264" width="3" style="637"/>
    <col min="11265" max="11294" width="3" style="637" customWidth="1"/>
    <col min="11295" max="11295" width="3.125" style="637" customWidth="1"/>
    <col min="11296" max="11318" width="3" style="637" customWidth="1"/>
    <col min="11319" max="11319" width="3.375" style="637" customWidth="1"/>
    <col min="11320" max="11334" width="3" style="637" customWidth="1"/>
    <col min="11335" max="11520" width="3" style="637"/>
    <col min="11521" max="11550" width="3" style="637" customWidth="1"/>
    <col min="11551" max="11551" width="3.125" style="637" customWidth="1"/>
    <col min="11552" max="11574" width="3" style="637" customWidth="1"/>
    <col min="11575" max="11575" width="3.375" style="637" customWidth="1"/>
    <col min="11576" max="11590" width="3" style="637" customWidth="1"/>
    <col min="11591" max="11776" width="3" style="637"/>
    <col min="11777" max="11806" width="3" style="637" customWidth="1"/>
    <col min="11807" max="11807" width="3.125" style="637" customWidth="1"/>
    <col min="11808" max="11830" width="3" style="637" customWidth="1"/>
    <col min="11831" max="11831" width="3.375" style="637" customWidth="1"/>
    <col min="11832" max="11846" width="3" style="637" customWidth="1"/>
    <col min="11847" max="12032" width="3" style="637"/>
    <col min="12033" max="12062" width="3" style="637" customWidth="1"/>
    <col min="12063" max="12063" width="3.125" style="637" customWidth="1"/>
    <col min="12064" max="12086" width="3" style="637" customWidth="1"/>
    <col min="12087" max="12087" width="3.375" style="637" customWidth="1"/>
    <col min="12088" max="12102" width="3" style="637" customWidth="1"/>
    <col min="12103" max="12288" width="3" style="637"/>
    <col min="12289" max="12318" width="3" style="637" customWidth="1"/>
    <col min="12319" max="12319" width="3.125" style="637" customWidth="1"/>
    <col min="12320" max="12342" width="3" style="637" customWidth="1"/>
    <col min="12343" max="12343" width="3.375" style="637" customWidth="1"/>
    <col min="12344" max="12358" width="3" style="637" customWidth="1"/>
    <col min="12359" max="12544" width="3" style="637"/>
    <col min="12545" max="12574" width="3" style="637" customWidth="1"/>
    <col min="12575" max="12575" width="3.125" style="637" customWidth="1"/>
    <col min="12576" max="12598" width="3" style="637" customWidth="1"/>
    <col min="12599" max="12599" width="3.375" style="637" customWidth="1"/>
    <col min="12600" max="12614" width="3" style="637" customWidth="1"/>
    <col min="12615" max="12800" width="3" style="637"/>
    <col min="12801" max="12830" width="3" style="637" customWidth="1"/>
    <col min="12831" max="12831" width="3.125" style="637" customWidth="1"/>
    <col min="12832" max="12854" width="3" style="637" customWidth="1"/>
    <col min="12855" max="12855" width="3.375" style="637" customWidth="1"/>
    <col min="12856" max="12870" width="3" style="637" customWidth="1"/>
    <col min="12871" max="13056" width="3" style="637"/>
    <col min="13057" max="13086" width="3" style="637" customWidth="1"/>
    <col min="13087" max="13087" width="3.125" style="637" customWidth="1"/>
    <col min="13088" max="13110" width="3" style="637" customWidth="1"/>
    <col min="13111" max="13111" width="3.375" style="637" customWidth="1"/>
    <col min="13112" max="13126" width="3" style="637" customWidth="1"/>
    <col min="13127" max="13312" width="3" style="637"/>
    <col min="13313" max="13342" width="3" style="637" customWidth="1"/>
    <col min="13343" max="13343" width="3.125" style="637" customWidth="1"/>
    <col min="13344" max="13366" width="3" style="637" customWidth="1"/>
    <col min="13367" max="13367" width="3.375" style="637" customWidth="1"/>
    <col min="13368" max="13382" width="3" style="637" customWidth="1"/>
    <col min="13383" max="13568" width="3" style="637"/>
    <col min="13569" max="13598" width="3" style="637" customWidth="1"/>
    <col min="13599" max="13599" width="3.125" style="637" customWidth="1"/>
    <col min="13600" max="13622" width="3" style="637" customWidth="1"/>
    <col min="13623" max="13623" width="3.375" style="637" customWidth="1"/>
    <col min="13624" max="13638" width="3" style="637" customWidth="1"/>
    <col min="13639" max="13824" width="3" style="637"/>
    <col min="13825" max="13854" width="3" style="637" customWidth="1"/>
    <col min="13855" max="13855" width="3.125" style="637" customWidth="1"/>
    <col min="13856" max="13878" width="3" style="637" customWidth="1"/>
    <col min="13879" max="13879" width="3.375" style="637" customWidth="1"/>
    <col min="13880" max="13894" width="3" style="637" customWidth="1"/>
    <col min="13895" max="14080" width="3" style="637"/>
    <col min="14081" max="14110" width="3" style="637" customWidth="1"/>
    <col min="14111" max="14111" width="3.125" style="637" customWidth="1"/>
    <col min="14112" max="14134" width="3" style="637" customWidth="1"/>
    <col min="14135" max="14135" width="3.375" style="637" customWidth="1"/>
    <col min="14136" max="14150" width="3" style="637" customWidth="1"/>
    <col min="14151" max="14336" width="3" style="637"/>
    <col min="14337" max="14366" width="3" style="637" customWidth="1"/>
    <col min="14367" max="14367" width="3.125" style="637" customWidth="1"/>
    <col min="14368" max="14390" width="3" style="637" customWidth="1"/>
    <col min="14391" max="14391" width="3.375" style="637" customWidth="1"/>
    <col min="14392" max="14406" width="3" style="637" customWidth="1"/>
    <col min="14407" max="14592" width="3" style="637"/>
    <col min="14593" max="14622" width="3" style="637" customWidth="1"/>
    <col min="14623" max="14623" width="3.125" style="637" customWidth="1"/>
    <col min="14624" max="14646" width="3" style="637" customWidth="1"/>
    <col min="14647" max="14647" width="3.375" style="637" customWidth="1"/>
    <col min="14648" max="14662" width="3" style="637" customWidth="1"/>
    <col min="14663" max="14848" width="3" style="637"/>
    <col min="14849" max="14878" width="3" style="637" customWidth="1"/>
    <col min="14879" max="14879" width="3.125" style="637" customWidth="1"/>
    <col min="14880" max="14902" width="3" style="637" customWidth="1"/>
    <col min="14903" max="14903" width="3.375" style="637" customWidth="1"/>
    <col min="14904" max="14918" width="3" style="637" customWidth="1"/>
    <col min="14919" max="15104" width="3" style="637"/>
    <col min="15105" max="15134" width="3" style="637" customWidth="1"/>
    <col min="15135" max="15135" width="3.125" style="637" customWidth="1"/>
    <col min="15136" max="15158" width="3" style="637" customWidth="1"/>
    <col min="15159" max="15159" width="3.375" style="637" customWidth="1"/>
    <col min="15160" max="15174" width="3" style="637" customWidth="1"/>
    <col min="15175" max="15360" width="3" style="637"/>
    <col min="15361" max="15390" width="3" style="637" customWidth="1"/>
    <col min="15391" max="15391" width="3.125" style="637" customWidth="1"/>
    <col min="15392" max="15414" width="3" style="637" customWidth="1"/>
    <col min="15415" max="15415" width="3.375" style="637" customWidth="1"/>
    <col min="15416" max="15430" width="3" style="637" customWidth="1"/>
    <col min="15431" max="15616" width="3" style="637"/>
    <col min="15617" max="15646" width="3" style="637" customWidth="1"/>
    <col min="15647" max="15647" width="3.125" style="637" customWidth="1"/>
    <col min="15648" max="15670" width="3" style="637" customWidth="1"/>
    <col min="15671" max="15671" width="3.375" style="637" customWidth="1"/>
    <col min="15672" max="15686" width="3" style="637" customWidth="1"/>
    <col min="15687" max="15872" width="3" style="637"/>
    <col min="15873" max="15902" width="3" style="637" customWidth="1"/>
    <col min="15903" max="15903" width="3.125" style="637" customWidth="1"/>
    <col min="15904" max="15926" width="3" style="637" customWidth="1"/>
    <col min="15927" max="15927" width="3.375" style="637" customWidth="1"/>
    <col min="15928" max="15942" width="3" style="637" customWidth="1"/>
    <col min="15943" max="16128" width="3" style="637"/>
    <col min="16129" max="16158" width="3" style="637" customWidth="1"/>
    <col min="16159" max="16159" width="3.125" style="637" customWidth="1"/>
    <col min="16160" max="16182" width="3" style="637" customWidth="1"/>
    <col min="16183" max="16183" width="3.375" style="637" customWidth="1"/>
    <col min="16184" max="16198" width="3" style="637" customWidth="1"/>
    <col min="16199" max="16384" width="3" style="637"/>
  </cols>
  <sheetData>
    <row r="1" spans="1:70" s="184" customFormat="1" ht="15" customHeight="1">
      <c r="A1" s="607" t="str">
        <f>表紙!F10</f>
        <v>テレフォンレポートシステム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9"/>
      <c r="R1" s="178" t="s">
        <v>9</v>
      </c>
      <c r="S1" s="610"/>
      <c r="T1" s="610"/>
      <c r="U1" s="610"/>
      <c r="V1" s="610"/>
      <c r="W1" s="611">
        <f>表紙!F11</f>
        <v>0</v>
      </c>
      <c r="X1" s="612"/>
      <c r="Y1" s="612"/>
      <c r="Z1" s="612"/>
      <c r="AA1" s="612"/>
      <c r="AB1" s="612"/>
      <c r="AC1" s="612"/>
      <c r="AD1" s="612"/>
      <c r="AE1" s="612"/>
      <c r="AF1" s="612"/>
      <c r="AG1" s="612"/>
      <c r="AH1" s="612"/>
      <c r="AI1" s="612"/>
      <c r="AJ1" s="612"/>
      <c r="AK1" s="612"/>
      <c r="AL1" s="612"/>
      <c r="AM1" s="612"/>
      <c r="AN1" s="612"/>
      <c r="AO1" s="612"/>
      <c r="AP1" s="612"/>
      <c r="AQ1" s="612"/>
      <c r="AR1" s="612"/>
      <c r="AS1" s="612"/>
      <c r="AT1" s="613"/>
      <c r="AU1" s="176" t="s">
        <v>124</v>
      </c>
      <c r="AV1" s="614"/>
      <c r="AW1" s="614"/>
      <c r="AX1" s="614"/>
      <c r="AY1" s="615"/>
      <c r="AZ1" s="616" t="s">
        <v>26</v>
      </c>
      <c r="BA1" s="617"/>
      <c r="BB1" s="617"/>
      <c r="BC1" s="617"/>
      <c r="BD1" s="617"/>
      <c r="BE1" s="618"/>
      <c r="BF1" s="444" t="s">
        <v>12</v>
      </c>
      <c r="BG1" s="171"/>
      <c r="BH1" s="171"/>
      <c r="BI1" s="171"/>
      <c r="BJ1" s="172"/>
      <c r="BK1" s="619">
        <v>41831</v>
      </c>
      <c r="BL1" s="620"/>
      <c r="BM1" s="620"/>
      <c r="BN1" s="620"/>
      <c r="BO1" s="620"/>
      <c r="BP1" s="621"/>
      <c r="BQ1" s="4"/>
      <c r="BR1" s="4"/>
    </row>
    <row r="2" spans="1:70" s="184" customFormat="1" ht="15.75" customHeight="1">
      <c r="A2" s="622" t="s">
        <v>125</v>
      </c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623"/>
      <c r="O2" s="623"/>
      <c r="P2" s="623"/>
      <c r="Q2" s="624"/>
      <c r="R2" s="171" t="s">
        <v>14</v>
      </c>
      <c r="S2" s="171"/>
      <c r="T2" s="171"/>
      <c r="U2" s="171"/>
      <c r="V2" s="172"/>
      <c r="W2" s="173" t="str">
        <f>表紙!F12</f>
        <v>新規社員</v>
      </c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5"/>
      <c r="AU2" s="176" t="s">
        <v>15</v>
      </c>
      <c r="AV2" s="177"/>
      <c r="AW2" s="177"/>
      <c r="AX2" s="177"/>
      <c r="AY2" s="178"/>
      <c r="AZ2" s="57" t="s">
        <v>16</v>
      </c>
      <c r="BA2" s="179"/>
      <c r="BB2" s="179"/>
      <c r="BC2" s="179"/>
      <c r="BD2" s="179"/>
      <c r="BE2" s="180"/>
      <c r="BF2" s="181" t="s">
        <v>30</v>
      </c>
      <c r="BG2" s="182"/>
      <c r="BH2" s="182"/>
      <c r="BI2" s="182"/>
      <c r="BJ2" s="183"/>
      <c r="BK2" s="625" t="s">
        <v>126</v>
      </c>
      <c r="BL2" s="626"/>
      <c r="BM2" s="626"/>
      <c r="BN2" s="626"/>
      <c r="BO2" s="626"/>
      <c r="BP2" s="627"/>
      <c r="BQ2" s="4"/>
      <c r="BR2" s="4"/>
    </row>
    <row r="3" spans="1:70" s="632" customFormat="1" ht="15.75" customHeight="1" thickBot="1">
      <c r="A3" s="628"/>
      <c r="B3" s="629"/>
      <c r="C3" s="629"/>
      <c r="D3" s="629"/>
      <c r="E3" s="629"/>
      <c r="F3" s="629"/>
      <c r="G3" s="629"/>
      <c r="H3" s="629"/>
      <c r="I3" s="629"/>
      <c r="J3" s="629"/>
      <c r="K3" s="629"/>
      <c r="L3" s="629"/>
      <c r="M3" s="629"/>
      <c r="N3" s="629"/>
      <c r="O3" s="629"/>
      <c r="P3" s="629"/>
      <c r="Q3" s="630"/>
      <c r="R3" s="188"/>
      <c r="S3" s="188"/>
      <c r="T3" s="188"/>
      <c r="U3" s="188"/>
      <c r="V3" s="189"/>
      <c r="W3" s="190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2"/>
      <c r="AU3" s="193" t="s">
        <v>18</v>
      </c>
      <c r="AV3" s="194"/>
      <c r="AW3" s="194"/>
      <c r="AX3" s="194"/>
      <c r="AY3" s="195"/>
      <c r="AZ3" s="196"/>
      <c r="BA3" s="197"/>
      <c r="BB3" s="197"/>
      <c r="BC3" s="197"/>
      <c r="BD3" s="197"/>
      <c r="BE3" s="198"/>
      <c r="BF3" s="193" t="s">
        <v>19</v>
      </c>
      <c r="BG3" s="194"/>
      <c r="BH3" s="194"/>
      <c r="BI3" s="194"/>
      <c r="BJ3" s="195"/>
      <c r="BK3" s="199"/>
      <c r="BL3" s="200"/>
      <c r="BM3" s="200"/>
      <c r="BN3" s="200"/>
      <c r="BO3" s="200"/>
      <c r="BP3" s="631"/>
    </row>
    <row r="4" spans="1:70" ht="6" customHeight="1">
      <c r="A4" s="633"/>
      <c r="B4" s="634"/>
      <c r="C4" s="634"/>
      <c r="D4" s="634"/>
      <c r="E4" s="634"/>
      <c r="F4" s="634"/>
      <c r="G4" s="634"/>
      <c r="H4" s="634"/>
      <c r="I4" s="634"/>
      <c r="J4" s="634"/>
      <c r="K4" s="634"/>
      <c r="L4" s="634"/>
      <c r="M4" s="634"/>
      <c r="N4" s="634"/>
      <c r="O4" s="634"/>
      <c r="P4" s="634"/>
      <c r="Q4" s="634"/>
      <c r="R4" s="634"/>
      <c r="S4" s="634"/>
      <c r="T4" s="634"/>
      <c r="U4" s="634"/>
      <c r="V4" s="634"/>
      <c r="W4" s="634"/>
      <c r="X4" s="634"/>
      <c r="Y4" s="634"/>
      <c r="Z4" s="634"/>
      <c r="AA4" s="634"/>
      <c r="AB4" s="634"/>
      <c r="AC4" s="634"/>
      <c r="AD4" s="634"/>
      <c r="AE4" s="634"/>
      <c r="AF4" s="634"/>
      <c r="AG4" s="634"/>
      <c r="AH4" s="634"/>
      <c r="AI4" s="634"/>
      <c r="AJ4" s="634"/>
      <c r="AK4" s="634"/>
      <c r="AL4" s="634"/>
      <c r="AM4" s="634"/>
      <c r="AN4" s="634"/>
      <c r="AO4" s="634"/>
      <c r="AP4" s="634"/>
      <c r="AQ4" s="634"/>
      <c r="AR4" s="634"/>
      <c r="AS4" s="634"/>
      <c r="AT4" s="634"/>
      <c r="AU4" s="634"/>
      <c r="AV4" s="634"/>
      <c r="AW4" s="634"/>
      <c r="AX4" s="634"/>
      <c r="AY4" s="634"/>
      <c r="AZ4" s="634"/>
      <c r="BA4" s="634"/>
      <c r="BB4" s="634"/>
      <c r="BC4" s="634"/>
      <c r="BD4" s="634"/>
      <c r="BE4" s="634"/>
      <c r="BF4" s="634"/>
      <c r="BG4" s="634"/>
      <c r="BH4" s="634"/>
      <c r="BI4" s="634"/>
      <c r="BJ4" s="634"/>
      <c r="BK4" s="634"/>
      <c r="BL4" s="634"/>
      <c r="BM4" s="634"/>
      <c r="BN4" s="634"/>
      <c r="BO4" s="634"/>
      <c r="BP4" s="635"/>
      <c r="BQ4" s="636"/>
      <c r="BR4" s="636"/>
    </row>
    <row r="5" spans="1:70" ht="15.75" customHeight="1">
      <c r="A5" s="638" t="s">
        <v>127</v>
      </c>
      <c r="B5" s="639"/>
      <c r="C5" s="639"/>
      <c r="D5" s="639"/>
      <c r="E5" s="639"/>
      <c r="F5" s="639"/>
      <c r="G5" s="639"/>
      <c r="H5" s="639"/>
      <c r="I5" s="640"/>
      <c r="J5" s="641" t="s">
        <v>128</v>
      </c>
      <c r="K5" s="642"/>
      <c r="L5" s="642"/>
      <c r="M5" s="642"/>
      <c r="N5" s="642"/>
      <c r="O5" s="642"/>
      <c r="P5" s="642"/>
      <c r="Q5" s="642"/>
      <c r="R5" s="642"/>
      <c r="S5" s="642"/>
      <c r="T5" s="642"/>
      <c r="U5" s="642"/>
      <c r="V5" s="643"/>
      <c r="W5" s="644" t="s">
        <v>129</v>
      </c>
      <c r="X5" s="642"/>
      <c r="Y5" s="642"/>
      <c r="Z5" s="642"/>
      <c r="AA5" s="642"/>
      <c r="AB5" s="642"/>
      <c r="AC5" s="642"/>
      <c r="AD5" s="642"/>
      <c r="AE5" s="642"/>
      <c r="AF5" s="642"/>
      <c r="AG5" s="642"/>
      <c r="AH5" s="642"/>
      <c r="AI5" s="642"/>
      <c r="AJ5" s="642"/>
      <c r="AK5" s="642"/>
      <c r="AL5" s="642"/>
      <c r="AM5" s="642"/>
      <c r="AN5" s="642"/>
      <c r="AO5" s="642"/>
      <c r="AP5" s="642"/>
      <c r="AQ5" s="642"/>
      <c r="AR5" s="642"/>
      <c r="AS5" s="642"/>
      <c r="AT5" s="642"/>
      <c r="AU5" s="645"/>
      <c r="AV5" s="641" t="s">
        <v>130</v>
      </c>
      <c r="AW5" s="642"/>
      <c r="AX5" s="642"/>
      <c r="AY5" s="642"/>
      <c r="AZ5" s="642"/>
      <c r="BA5" s="642"/>
      <c r="BB5" s="642"/>
      <c r="BC5" s="642"/>
      <c r="BD5" s="642"/>
      <c r="BE5" s="642"/>
      <c r="BF5" s="642"/>
      <c r="BG5" s="643"/>
      <c r="BH5" s="646" t="s">
        <v>100</v>
      </c>
      <c r="BI5" s="647"/>
      <c r="BJ5" s="647"/>
      <c r="BK5" s="647"/>
      <c r="BL5" s="647"/>
      <c r="BM5" s="647"/>
      <c r="BN5" s="647"/>
      <c r="BO5" s="647"/>
      <c r="BP5" s="648"/>
    </row>
    <row r="6" spans="1:70" ht="15.75" customHeight="1">
      <c r="A6" s="650"/>
      <c r="B6" s="651"/>
      <c r="C6" s="651"/>
      <c r="D6" s="651"/>
      <c r="E6" s="651"/>
      <c r="F6" s="651"/>
      <c r="G6" s="651"/>
      <c r="H6" s="651"/>
      <c r="I6" s="652"/>
      <c r="J6" s="653"/>
      <c r="K6" s="654"/>
      <c r="L6" s="654"/>
      <c r="M6" s="654"/>
      <c r="N6" s="654"/>
      <c r="O6" s="654"/>
      <c r="P6" s="654"/>
      <c r="Q6" s="654"/>
      <c r="R6" s="654"/>
      <c r="S6" s="654"/>
      <c r="T6" s="654"/>
      <c r="U6" s="654"/>
      <c r="V6" s="655"/>
      <c r="W6" s="653"/>
      <c r="X6" s="654"/>
      <c r="Y6" s="654"/>
      <c r="Z6" s="654"/>
      <c r="AA6" s="654"/>
      <c r="AB6" s="654"/>
      <c r="AC6" s="654"/>
      <c r="AD6" s="654"/>
      <c r="AE6" s="654"/>
      <c r="AF6" s="654"/>
      <c r="AG6" s="654"/>
      <c r="AH6" s="654"/>
      <c r="AI6" s="654"/>
      <c r="AJ6" s="654"/>
      <c r="AK6" s="654"/>
      <c r="AL6" s="654"/>
      <c r="AM6" s="654"/>
      <c r="AN6" s="654"/>
      <c r="AO6" s="654"/>
      <c r="AP6" s="654"/>
      <c r="AQ6" s="654"/>
      <c r="AR6" s="654"/>
      <c r="AS6" s="654"/>
      <c r="AT6" s="654"/>
      <c r="AU6" s="656"/>
      <c r="AV6" s="653"/>
      <c r="AW6" s="654"/>
      <c r="AX6" s="654"/>
      <c r="AY6" s="654"/>
      <c r="AZ6" s="654"/>
      <c r="BA6" s="654"/>
      <c r="BB6" s="654"/>
      <c r="BC6" s="654"/>
      <c r="BD6" s="654"/>
      <c r="BE6" s="654"/>
      <c r="BF6" s="654"/>
      <c r="BG6" s="655"/>
      <c r="BH6" s="646" t="s">
        <v>107</v>
      </c>
      <c r="BI6" s="647"/>
      <c r="BJ6" s="648"/>
      <c r="BK6" s="646" t="s">
        <v>108</v>
      </c>
      <c r="BL6" s="648"/>
      <c r="BM6" s="646" t="s">
        <v>109</v>
      </c>
      <c r="BN6" s="648"/>
      <c r="BO6" s="646" t="s">
        <v>110</v>
      </c>
      <c r="BP6" s="648"/>
      <c r="BQ6" s="649">
        <f>COUNTIF(BO7:BP17,"&gt;=1")</f>
        <v>0</v>
      </c>
    </row>
    <row r="7" spans="1:70" s="674" customFormat="1" ht="15.75" customHeight="1">
      <c r="A7" s="657" t="s">
        <v>131</v>
      </c>
      <c r="B7" s="658"/>
      <c r="C7" s="634"/>
      <c r="D7" s="634"/>
      <c r="E7" s="634"/>
      <c r="F7" s="634"/>
      <c r="G7" s="634"/>
      <c r="H7" s="634"/>
      <c r="I7" s="659"/>
      <c r="J7" s="660" t="s">
        <v>132</v>
      </c>
      <c r="K7" s="661"/>
      <c r="L7" s="661"/>
      <c r="M7" s="661"/>
      <c r="N7" s="662"/>
      <c r="O7" s="662"/>
      <c r="P7" s="662"/>
      <c r="Q7" s="662"/>
      <c r="R7" s="662"/>
      <c r="S7" s="662"/>
      <c r="T7" s="662"/>
      <c r="U7" s="662"/>
      <c r="V7" s="663"/>
      <c r="W7" s="660" t="s">
        <v>133</v>
      </c>
      <c r="X7" s="662"/>
      <c r="Y7" s="662"/>
      <c r="Z7" s="662"/>
      <c r="AA7" s="662"/>
      <c r="AB7" s="662"/>
      <c r="AC7" s="662"/>
      <c r="AD7" s="662"/>
      <c r="AE7" s="662"/>
      <c r="AF7" s="662"/>
      <c r="AG7" s="662"/>
      <c r="AH7" s="662"/>
      <c r="AI7" s="662"/>
      <c r="AJ7" s="662"/>
      <c r="AK7" s="662"/>
      <c r="AL7" s="662"/>
      <c r="AM7" s="662"/>
      <c r="AN7" s="662"/>
      <c r="AO7" s="662"/>
      <c r="AP7" s="662"/>
      <c r="AQ7" s="662"/>
      <c r="AR7" s="662"/>
      <c r="AS7" s="662"/>
      <c r="AT7" s="662"/>
      <c r="AU7" s="664"/>
      <c r="AV7" s="662"/>
      <c r="AW7" s="662"/>
      <c r="AX7" s="662"/>
      <c r="AY7" s="662"/>
      <c r="AZ7" s="662"/>
      <c r="BA7" s="662"/>
      <c r="BB7" s="662"/>
      <c r="BC7" s="662"/>
      <c r="BD7" s="662"/>
      <c r="BE7" s="662"/>
      <c r="BF7" s="662"/>
      <c r="BG7" s="663"/>
      <c r="BH7" s="665"/>
      <c r="BI7" s="666"/>
      <c r="BJ7" s="667"/>
      <c r="BK7" s="668"/>
      <c r="BL7" s="667"/>
      <c r="BM7" s="669"/>
      <c r="BN7" s="670"/>
      <c r="BO7" s="671"/>
      <c r="BP7" s="672"/>
      <c r="BQ7" s="673"/>
      <c r="BR7" s="673"/>
    </row>
    <row r="8" spans="1:70" s="674" customFormat="1" ht="15.75" customHeight="1">
      <c r="A8" s="657"/>
      <c r="B8" s="658"/>
      <c r="C8" s="634"/>
      <c r="D8" s="634"/>
      <c r="E8" s="634"/>
      <c r="F8" s="634"/>
      <c r="G8" s="634"/>
      <c r="H8" s="634"/>
      <c r="I8" s="659"/>
      <c r="J8" s="675"/>
      <c r="K8" s="676"/>
      <c r="L8" s="676"/>
      <c r="M8" s="676"/>
      <c r="N8" s="634"/>
      <c r="O8" s="634"/>
      <c r="P8" s="634"/>
      <c r="Q8" s="634"/>
      <c r="R8" s="634"/>
      <c r="S8" s="634"/>
      <c r="T8" s="634"/>
      <c r="U8" s="634"/>
      <c r="V8" s="659"/>
      <c r="W8" s="675"/>
      <c r="X8" s="634" t="s">
        <v>134</v>
      </c>
      <c r="Y8" s="634"/>
      <c r="Z8" s="634"/>
      <c r="AA8" s="634"/>
      <c r="AB8" s="634"/>
      <c r="AC8" s="634"/>
      <c r="AD8" s="634"/>
      <c r="AE8" s="634"/>
      <c r="AF8" s="634"/>
      <c r="AG8" s="634"/>
      <c r="AH8" s="634"/>
      <c r="AI8" s="634"/>
      <c r="AJ8" s="634"/>
      <c r="AK8" s="634"/>
      <c r="AL8" s="634"/>
      <c r="AM8" s="634"/>
      <c r="AN8" s="634"/>
      <c r="AO8" s="634"/>
      <c r="AP8" s="634"/>
      <c r="AQ8" s="634"/>
      <c r="AR8" s="634"/>
      <c r="AS8" s="634"/>
      <c r="AT8" s="634"/>
      <c r="AU8" s="677"/>
      <c r="AV8" s="634"/>
      <c r="AW8" s="634"/>
      <c r="AX8" s="634"/>
      <c r="AY8" s="634"/>
      <c r="AZ8" s="634"/>
      <c r="BA8" s="634"/>
      <c r="BB8" s="634"/>
      <c r="BC8" s="634"/>
      <c r="BD8" s="634"/>
      <c r="BE8" s="634"/>
      <c r="BF8" s="634"/>
      <c r="BG8" s="659"/>
      <c r="BH8" s="665"/>
      <c r="BI8" s="666"/>
      <c r="BJ8" s="667"/>
      <c r="BK8" s="668"/>
      <c r="BL8" s="667"/>
      <c r="BM8" s="669"/>
      <c r="BN8" s="670"/>
      <c r="BO8" s="678"/>
      <c r="BP8" s="679"/>
      <c r="BQ8" s="673"/>
      <c r="BR8" s="673"/>
    </row>
    <row r="9" spans="1:70" s="674" customFormat="1" ht="15.75" customHeight="1">
      <c r="A9" s="657"/>
      <c r="B9" s="658"/>
      <c r="C9" s="634"/>
      <c r="D9" s="634"/>
      <c r="E9" s="634"/>
      <c r="F9" s="634"/>
      <c r="G9" s="634"/>
      <c r="H9" s="634"/>
      <c r="I9" s="659"/>
      <c r="J9" s="680" t="s">
        <v>135</v>
      </c>
      <c r="K9" s="681"/>
      <c r="L9" s="681"/>
      <c r="M9" s="681"/>
      <c r="N9" s="682"/>
      <c r="O9" s="682"/>
      <c r="P9" s="682"/>
      <c r="Q9" s="682"/>
      <c r="R9" s="682"/>
      <c r="S9" s="682"/>
      <c r="T9" s="682"/>
      <c r="U9" s="682"/>
      <c r="V9" s="683"/>
      <c r="W9" s="682" t="s">
        <v>136</v>
      </c>
      <c r="X9" s="682"/>
      <c r="Y9" s="682"/>
      <c r="Z9" s="682"/>
      <c r="AA9" s="682"/>
      <c r="AB9" s="682"/>
      <c r="AC9" s="682"/>
      <c r="AD9" s="682"/>
      <c r="AE9" s="682"/>
      <c r="AF9" s="682"/>
      <c r="AG9" s="682"/>
      <c r="AH9" s="682"/>
      <c r="AI9" s="682"/>
      <c r="AJ9" s="682"/>
      <c r="AK9" s="682"/>
      <c r="AL9" s="682"/>
      <c r="AM9" s="682"/>
      <c r="AN9" s="682"/>
      <c r="AO9" s="682"/>
      <c r="AP9" s="682"/>
      <c r="AQ9" s="682"/>
      <c r="AR9" s="682"/>
      <c r="AS9" s="682"/>
      <c r="AT9" s="682"/>
      <c r="AU9" s="684"/>
      <c r="AV9" s="682"/>
      <c r="AW9" s="682"/>
      <c r="AX9" s="682"/>
      <c r="AY9" s="682"/>
      <c r="AZ9" s="682"/>
      <c r="BA9" s="682"/>
      <c r="BB9" s="682"/>
      <c r="BC9" s="682"/>
      <c r="BD9" s="682"/>
      <c r="BE9" s="682"/>
      <c r="BF9" s="682"/>
      <c r="BG9" s="683"/>
      <c r="BH9" s="685"/>
      <c r="BI9" s="686"/>
      <c r="BJ9" s="687"/>
      <c r="BK9" s="688"/>
      <c r="BL9" s="687"/>
      <c r="BM9" s="689"/>
      <c r="BN9" s="690"/>
      <c r="BO9" s="689"/>
      <c r="BP9" s="690"/>
      <c r="BQ9" s="673"/>
      <c r="BR9" s="673"/>
    </row>
    <row r="10" spans="1:70" s="674" customFormat="1" ht="15.75" customHeight="1">
      <c r="A10" s="657"/>
      <c r="B10" s="658"/>
      <c r="C10" s="634"/>
      <c r="D10" s="634"/>
      <c r="E10" s="634"/>
      <c r="F10" s="634"/>
      <c r="G10" s="634"/>
      <c r="H10" s="634"/>
      <c r="I10" s="659"/>
      <c r="J10" s="675"/>
      <c r="K10" s="676"/>
      <c r="L10" s="676"/>
      <c r="M10" s="676"/>
      <c r="N10" s="634"/>
      <c r="O10" s="634"/>
      <c r="P10" s="634"/>
      <c r="Q10" s="634"/>
      <c r="R10" s="634"/>
      <c r="S10" s="634"/>
      <c r="T10" s="634"/>
      <c r="U10" s="634"/>
      <c r="V10" s="659"/>
      <c r="W10" s="634"/>
      <c r="X10" s="634" t="s">
        <v>137</v>
      </c>
      <c r="Y10" s="634"/>
      <c r="Z10" s="634"/>
      <c r="AA10" s="634"/>
      <c r="AB10" s="634"/>
      <c r="AC10" s="634"/>
      <c r="AD10" s="634"/>
      <c r="AE10" s="634"/>
      <c r="AF10" s="634"/>
      <c r="AG10" s="634"/>
      <c r="AH10" s="634"/>
      <c r="AI10" s="634"/>
      <c r="AJ10" s="634"/>
      <c r="AK10" s="634"/>
      <c r="AL10" s="634"/>
      <c r="AM10" s="634"/>
      <c r="AN10" s="634"/>
      <c r="AO10" s="634"/>
      <c r="AP10" s="634"/>
      <c r="AQ10" s="634"/>
      <c r="AR10" s="634"/>
      <c r="AS10" s="634"/>
      <c r="AT10" s="634"/>
      <c r="AU10" s="677"/>
      <c r="AV10" s="634"/>
      <c r="AW10" s="634"/>
      <c r="AX10" s="634"/>
      <c r="AY10" s="634"/>
      <c r="AZ10" s="634"/>
      <c r="BA10" s="634"/>
      <c r="BB10" s="634"/>
      <c r="BC10" s="634"/>
      <c r="BD10" s="634"/>
      <c r="BE10" s="634"/>
      <c r="BF10" s="634"/>
      <c r="BG10" s="659"/>
      <c r="BH10" s="665"/>
      <c r="BI10" s="666"/>
      <c r="BJ10" s="667"/>
      <c r="BK10" s="668"/>
      <c r="BL10" s="667"/>
      <c r="BM10" s="669"/>
      <c r="BN10" s="670"/>
      <c r="BO10" s="678"/>
      <c r="BP10" s="679"/>
      <c r="BQ10" s="673"/>
      <c r="BR10" s="673"/>
    </row>
    <row r="11" spans="1:70" s="674" customFormat="1" ht="15.75" customHeight="1">
      <c r="A11" s="691" t="s">
        <v>138</v>
      </c>
      <c r="B11" s="692"/>
      <c r="C11" s="662"/>
      <c r="D11" s="662"/>
      <c r="E11" s="662"/>
      <c r="F11" s="662"/>
      <c r="G11" s="662"/>
      <c r="H11" s="662"/>
      <c r="I11" s="663"/>
      <c r="J11" s="660"/>
      <c r="K11" s="661"/>
      <c r="L11" s="661"/>
      <c r="M11" s="661"/>
      <c r="N11" s="662"/>
      <c r="O11" s="662"/>
      <c r="P11" s="662"/>
      <c r="Q11" s="662"/>
      <c r="R11" s="662"/>
      <c r="S11" s="662"/>
      <c r="T11" s="662"/>
      <c r="U11" s="662"/>
      <c r="V11" s="663"/>
      <c r="W11" s="660" t="s">
        <v>139</v>
      </c>
      <c r="X11" s="662"/>
      <c r="Y11" s="662"/>
      <c r="Z11" s="662"/>
      <c r="AA11" s="662"/>
      <c r="AB11" s="662"/>
      <c r="AC11" s="662"/>
      <c r="AD11" s="662"/>
      <c r="AE11" s="662"/>
      <c r="AF11" s="662"/>
      <c r="AG11" s="662"/>
      <c r="AH11" s="662"/>
      <c r="AI11" s="662"/>
      <c r="AJ11" s="662"/>
      <c r="AK11" s="662"/>
      <c r="AL11" s="662"/>
      <c r="AM11" s="662"/>
      <c r="AN11" s="662"/>
      <c r="AO11" s="662"/>
      <c r="AP11" s="662"/>
      <c r="AQ11" s="662"/>
      <c r="AR11" s="662"/>
      <c r="AS11" s="662"/>
      <c r="AT11" s="662"/>
      <c r="AU11" s="664"/>
      <c r="AV11" s="662"/>
      <c r="AW11" s="662"/>
      <c r="AX11" s="662"/>
      <c r="AY11" s="662"/>
      <c r="AZ11" s="662"/>
      <c r="BA11" s="662"/>
      <c r="BB11" s="662"/>
      <c r="BC11" s="662"/>
      <c r="BD11" s="662"/>
      <c r="BE11" s="662"/>
      <c r="BF11" s="662"/>
      <c r="BG11" s="663"/>
      <c r="BH11" s="693"/>
      <c r="BI11" s="694"/>
      <c r="BJ11" s="695"/>
      <c r="BK11" s="696"/>
      <c r="BL11" s="695"/>
      <c r="BM11" s="697"/>
      <c r="BN11" s="698"/>
      <c r="BO11" s="671"/>
      <c r="BP11" s="672"/>
      <c r="BQ11" s="673"/>
      <c r="BR11" s="673"/>
    </row>
    <row r="12" spans="1:70" s="674" customFormat="1" ht="15.75" customHeight="1">
      <c r="A12" s="657"/>
      <c r="B12" s="658"/>
      <c r="C12" s="634"/>
      <c r="D12" s="634"/>
      <c r="E12" s="634"/>
      <c r="F12" s="634"/>
      <c r="G12" s="634"/>
      <c r="H12" s="634"/>
      <c r="I12" s="659"/>
      <c r="J12" s="675"/>
      <c r="K12" s="676"/>
      <c r="L12" s="676"/>
      <c r="M12" s="676"/>
      <c r="N12" s="634"/>
      <c r="O12" s="634"/>
      <c r="P12" s="634"/>
      <c r="Q12" s="634"/>
      <c r="R12" s="634"/>
      <c r="S12" s="634"/>
      <c r="T12" s="634"/>
      <c r="U12" s="634"/>
      <c r="V12" s="659"/>
      <c r="W12" s="675"/>
      <c r="X12" s="634" t="s">
        <v>140</v>
      </c>
      <c r="Y12" s="634"/>
      <c r="Z12" s="634"/>
      <c r="AA12" s="634"/>
      <c r="AB12" s="634"/>
      <c r="AC12" s="634"/>
      <c r="AD12" s="634"/>
      <c r="AE12" s="634"/>
      <c r="AF12" s="634"/>
      <c r="AG12" s="634"/>
      <c r="AH12" s="634"/>
      <c r="AI12" s="634"/>
      <c r="AJ12" s="634"/>
      <c r="AK12" s="634"/>
      <c r="AL12" s="634"/>
      <c r="AM12" s="634"/>
      <c r="AN12" s="634"/>
      <c r="AO12" s="634"/>
      <c r="AP12" s="634"/>
      <c r="AQ12" s="634"/>
      <c r="AR12" s="634"/>
      <c r="AS12" s="634"/>
      <c r="AT12" s="634"/>
      <c r="AU12" s="677"/>
      <c r="AV12" s="634"/>
      <c r="AW12" s="634"/>
      <c r="AX12" s="634"/>
      <c r="AY12" s="634"/>
      <c r="AZ12" s="634"/>
      <c r="BA12" s="634"/>
      <c r="BB12" s="634"/>
      <c r="BC12" s="634"/>
      <c r="BD12" s="634"/>
      <c r="BE12" s="634"/>
      <c r="BF12" s="634"/>
      <c r="BG12" s="659"/>
      <c r="BH12" s="699"/>
      <c r="BI12" s="700"/>
      <c r="BJ12" s="701"/>
      <c r="BK12" s="702"/>
      <c r="BL12" s="701"/>
      <c r="BM12" s="703"/>
      <c r="BN12" s="704"/>
      <c r="BO12" s="669"/>
      <c r="BP12" s="670"/>
      <c r="BQ12" s="673"/>
      <c r="BR12" s="673"/>
    </row>
    <row r="13" spans="1:70" s="674" customFormat="1" ht="15.75" customHeight="1">
      <c r="A13" s="657"/>
      <c r="B13" s="658"/>
      <c r="C13" s="634"/>
      <c r="D13" s="634"/>
      <c r="E13" s="634"/>
      <c r="F13" s="634"/>
      <c r="G13" s="634"/>
      <c r="H13" s="634"/>
      <c r="I13" s="659"/>
      <c r="J13" s="675"/>
      <c r="K13" s="676"/>
      <c r="L13" s="676"/>
      <c r="M13" s="676"/>
      <c r="N13" s="634"/>
      <c r="O13" s="634"/>
      <c r="P13" s="634"/>
      <c r="Q13" s="634"/>
      <c r="R13" s="634"/>
      <c r="S13" s="634"/>
      <c r="T13" s="634"/>
      <c r="U13" s="634"/>
      <c r="V13" s="659"/>
      <c r="W13" s="675"/>
      <c r="X13" s="634"/>
      <c r="Y13" s="634" t="s">
        <v>141</v>
      </c>
      <c r="Z13" s="634"/>
      <c r="AA13" s="634"/>
      <c r="AB13" s="634"/>
      <c r="AC13" s="634"/>
      <c r="AD13" s="634"/>
      <c r="AE13" s="634"/>
      <c r="AF13" s="634"/>
      <c r="AG13" s="634"/>
      <c r="AH13" s="634"/>
      <c r="AI13" s="634"/>
      <c r="AJ13" s="634"/>
      <c r="AK13" s="634"/>
      <c r="AL13" s="634"/>
      <c r="AM13" s="634"/>
      <c r="AN13" s="634"/>
      <c r="AO13" s="634"/>
      <c r="AP13" s="634"/>
      <c r="AQ13" s="634"/>
      <c r="AR13" s="634"/>
      <c r="AS13" s="634"/>
      <c r="AT13" s="634"/>
      <c r="AU13" s="677"/>
      <c r="AV13" s="675"/>
      <c r="AW13" s="634"/>
      <c r="AX13" s="634"/>
      <c r="AY13" s="634"/>
      <c r="AZ13" s="634"/>
      <c r="BA13" s="634"/>
      <c r="BB13" s="634"/>
      <c r="BC13" s="634"/>
      <c r="BD13" s="634"/>
      <c r="BE13" s="634"/>
      <c r="BF13" s="634"/>
      <c r="BG13" s="659"/>
      <c r="BH13" s="699"/>
      <c r="BI13" s="700"/>
      <c r="BJ13" s="701"/>
      <c r="BK13" s="702"/>
      <c r="BL13" s="701"/>
      <c r="BM13" s="703"/>
      <c r="BN13" s="704"/>
      <c r="BO13" s="705"/>
      <c r="BP13" s="706"/>
      <c r="BQ13" s="673"/>
      <c r="BR13" s="673"/>
    </row>
    <row r="14" spans="1:70" s="674" customFormat="1" ht="15.75" customHeight="1">
      <c r="A14" s="657"/>
      <c r="B14" s="658"/>
      <c r="C14" s="634"/>
      <c r="D14" s="634"/>
      <c r="E14" s="634"/>
      <c r="F14" s="634"/>
      <c r="G14" s="634"/>
      <c r="H14" s="634"/>
      <c r="I14" s="659"/>
      <c r="J14" s="675"/>
      <c r="K14" s="676"/>
      <c r="L14" s="676"/>
      <c r="M14" s="676"/>
      <c r="N14" s="634"/>
      <c r="O14" s="634"/>
      <c r="P14" s="634"/>
      <c r="Q14" s="634"/>
      <c r="R14" s="634"/>
      <c r="S14" s="634"/>
      <c r="T14" s="634"/>
      <c r="U14" s="634"/>
      <c r="V14" s="659"/>
      <c r="W14" s="675"/>
      <c r="X14" s="634"/>
      <c r="Y14" s="707" t="s">
        <v>142</v>
      </c>
      <c r="Z14" s="634"/>
      <c r="AA14" s="634"/>
      <c r="AB14" s="634"/>
      <c r="AC14" s="634"/>
      <c r="AD14" s="634"/>
      <c r="AE14" s="634"/>
      <c r="AF14" s="634"/>
      <c r="AG14" s="634"/>
      <c r="AH14" s="634"/>
      <c r="AI14" s="634"/>
      <c r="AJ14" s="634"/>
      <c r="AK14" s="634"/>
      <c r="AL14" s="634"/>
      <c r="AM14" s="634"/>
      <c r="AN14" s="634"/>
      <c r="AO14" s="634"/>
      <c r="AP14" s="634"/>
      <c r="AQ14" s="634"/>
      <c r="AR14" s="634"/>
      <c r="AS14" s="634"/>
      <c r="AT14" s="634"/>
      <c r="AU14" s="677"/>
      <c r="AV14" s="675"/>
      <c r="AW14" s="634"/>
      <c r="AX14" s="634"/>
      <c r="AY14" s="634"/>
      <c r="AZ14" s="634"/>
      <c r="BA14" s="634"/>
      <c r="BB14" s="634"/>
      <c r="BC14" s="634"/>
      <c r="BD14" s="634"/>
      <c r="BE14" s="634"/>
      <c r="BF14" s="634"/>
      <c r="BG14" s="659"/>
      <c r="BH14" s="699"/>
      <c r="BI14" s="700"/>
      <c r="BJ14" s="701"/>
      <c r="BK14" s="702"/>
      <c r="BL14" s="701"/>
      <c r="BM14" s="703"/>
      <c r="BN14" s="704"/>
      <c r="BO14" s="705"/>
      <c r="BP14" s="706"/>
      <c r="BQ14" s="673"/>
      <c r="BR14" s="673"/>
    </row>
    <row r="15" spans="1:70" s="674" customFormat="1" ht="15.75" customHeight="1">
      <c r="A15" s="657"/>
      <c r="B15" s="658"/>
      <c r="C15" s="634"/>
      <c r="D15" s="634"/>
      <c r="E15" s="634"/>
      <c r="F15" s="634"/>
      <c r="G15" s="634"/>
      <c r="H15" s="634"/>
      <c r="I15" s="659"/>
      <c r="J15" s="675"/>
      <c r="K15" s="676"/>
      <c r="L15" s="676"/>
      <c r="M15" s="676"/>
      <c r="N15" s="634"/>
      <c r="O15" s="634"/>
      <c r="P15" s="634"/>
      <c r="Q15" s="634"/>
      <c r="R15" s="634"/>
      <c r="S15" s="634"/>
      <c r="T15" s="634"/>
      <c r="U15" s="634"/>
      <c r="V15" s="659"/>
      <c r="W15" s="675"/>
      <c r="X15" s="634" t="s">
        <v>143</v>
      </c>
      <c r="Y15" s="634"/>
      <c r="Z15" s="634"/>
      <c r="AA15" s="634"/>
      <c r="AB15" s="634"/>
      <c r="AC15" s="634"/>
      <c r="AD15" s="634"/>
      <c r="AE15" s="634"/>
      <c r="AF15" s="634"/>
      <c r="AG15" s="634"/>
      <c r="AH15" s="634"/>
      <c r="AI15" s="634"/>
      <c r="AJ15" s="634"/>
      <c r="AK15" s="634"/>
      <c r="AL15" s="634"/>
      <c r="AM15" s="634"/>
      <c r="AN15" s="634"/>
      <c r="AO15" s="634"/>
      <c r="AP15" s="634"/>
      <c r="AQ15" s="634"/>
      <c r="AR15" s="634"/>
      <c r="AS15" s="634"/>
      <c r="AT15" s="634"/>
      <c r="AU15" s="677"/>
      <c r="AV15" s="675"/>
      <c r="AW15" s="634"/>
      <c r="AX15" s="634"/>
      <c r="AY15" s="634"/>
      <c r="AZ15" s="634"/>
      <c r="BA15" s="634"/>
      <c r="BB15" s="634"/>
      <c r="BC15" s="634"/>
      <c r="BD15" s="634"/>
      <c r="BE15" s="634"/>
      <c r="BF15" s="634"/>
      <c r="BG15" s="659"/>
      <c r="BH15" s="699"/>
      <c r="BI15" s="700"/>
      <c r="BJ15" s="701"/>
      <c r="BK15" s="702"/>
      <c r="BL15" s="701"/>
      <c r="BM15" s="703"/>
      <c r="BN15" s="704"/>
      <c r="BO15" s="705"/>
      <c r="BP15" s="706"/>
      <c r="BQ15" s="673"/>
      <c r="BR15" s="673"/>
    </row>
    <row r="16" spans="1:70" s="674" customFormat="1" ht="15.75" customHeight="1">
      <c r="A16" s="657"/>
      <c r="B16" s="658"/>
      <c r="C16" s="634"/>
      <c r="D16" s="634"/>
      <c r="E16" s="634"/>
      <c r="F16" s="634"/>
      <c r="G16" s="634"/>
      <c r="H16" s="634"/>
      <c r="I16" s="659"/>
      <c r="J16" s="675"/>
      <c r="K16" s="676"/>
      <c r="L16" s="676"/>
      <c r="M16" s="676"/>
      <c r="N16" s="634"/>
      <c r="O16" s="634"/>
      <c r="P16" s="634"/>
      <c r="Q16" s="634"/>
      <c r="R16" s="634"/>
      <c r="S16" s="634"/>
      <c r="T16" s="634"/>
      <c r="U16" s="634"/>
      <c r="V16" s="659"/>
      <c r="W16" s="708"/>
      <c r="X16" s="709"/>
      <c r="Y16" s="709" t="s">
        <v>144</v>
      </c>
      <c r="Z16" s="709"/>
      <c r="AA16" s="709"/>
      <c r="AB16" s="709"/>
      <c r="AC16" s="709"/>
      <c r="AD16" s="709"/>
      <c r="AE16" s="709"/>
      <c r="AF16" s="709"/>
      <c r="AG16" s="709"/>
      <c r="AH16" s="709"/>
      <c r="AI16" s="709"/>
      <c r="AJ16" s="709"/>
      <c r="AK16" s="709"/>
      <c r="AL16" s="634"/>
      <c r="AM16" s="634"/>
      <c r="AN16" s="634"/>
      <c r="AO16" s="634"/>
      <c r="AP16" s="634"/>
      <c r="AQ16" s="634"/>
      <c r="AR16" s="634"/>
      <c r="AS16" s="634"/>
      <c r="AT16" s="634"/>
      <c r="AU16" s="677"/>
      <c r="AV16" s="675"/>
      <c r="AW16" s="634"/>
      <c r="AX16" s="634"/>
      <c r="AY16" s="634"/>
      <c r="AZ16" s="634"/>
      <c r="BA16" s="634"/>
      <c r="BB16" s="634"/>
      <c r="BC16" s="634"/>
      <c r="BD16" s="634"/>
      <c r="BE16" s="634"/>
      <c r="BF16" s="634"/>
      <c r="BG16" s="659"/>
      <c r="BH16" s="699"/>
      <c r="BI16" s="700"/>
      <c r="BJ16" s="701"/>
      <c r="BK16" s="702"/>
      <c r="BL16" s="701"/>
      <c r="BM16" s="703"/>
      <c r="BN16" s="704"/>
      <c r="BO16" s="705"/>
      <c r="BP16" s="706"/>
      <c r="BQ16" s="673"/>
      <c r="BR16" s="673"/>
    </row>
    <row r="17" spans="1:70" s="674" customFormat="1" ht="15.75" customHeight="1">
      <c r="A17" s="710"/>
      <c r="B17" s="711"/>
      <c r="C17" s="712"/>
      <c r="D17" s="712"/>
      <c r="E17" s="712"/>
      <c r="F17" s="712"/>
      <c r="G17" s="712"/>
      <c r="H17" s="712"/>
      <c r="I17" s="713"/>
      <c r="J17" s="714"/>
      <c r="K17" s="715"/>
      <c r="L17" s="715"/>
      <c r="M17" s="715"/>
      <c r="N17" s="712"/>
      <c r="O17" s="712"/>
      <c r="P17" s="712"/>
      <c r="Q17" s="712"/>
      <c r="R17" s="712"/>
      <c r="S17" s="712"/>
      <c r="T17" s="712"/>
      <c r="U17" s="712"/>
      <c r="V17" s="713"/>
      <c r="W17" s="712"/>
      <c r="X17" s="716"/>
      <c r="Y17" s="717"/>
      <c r="Z17" s="712"/>
      <c r="AA17" s="712"/>
      <c r="AB17" s="712"/>
      <c r="AC17" s="712"/>
      <c r="AD17" s="712"/>
      <c r="AE17" s="712"/>
      <c r="AF17" s="712"/>
      <c r="AG17" s="712"/>
      <c r="AH17" s="712"/>
      <c r="AI17" s="712"/>
      <c r="AJ17" s="712"/>
      <c r="AK17" s="712"/>
      <c r="AL17" s="712"/>
      <c r="AM17" s="712"/>
      <c r="AN17" s="712"/>
      <c r="AO17" s="712"/>
      <c r="AP17" s="712"/>
      <c r="AQ17" s="712"/>
      <c r="AR17" s="712"/>
      <c r="AS17" s="712"/>
      <c r="AT17" s="712"/>
      <c r="AU17" s="718"/>
      <c r="AV17" s="712"/>
      <c r="AW17" s="712"/>
      <c r="AX17" s="712"/>
      <c r="AY17" s="712"/>
      <c r="AZ17" s="712"/>
      <c r="BA17" s="712"/>
      <c r="BB17" s="712"/>
      <c r="BC17" s="712"/>
      <c r="BD17" s="712"/>
      <c r="BE17" s="712"/>
      <c r="BF17" s="712"/>
      <c r="BG17" s="713"/>
      <c r="BH17" s="719"/>
      <c r="BI17" s="720"/>
      <c r="BJ17" s="721"/>
      <c r="BK17" s="722"/>
      <c r="BL17" s="721"/>
      <c r="BM17" s="723"/>
      <c r="BN17" s="724"/>
      <c r="BO17" s="725"/>
      <c r="BP17" s="726"/>
      <c r="BQ17" s="673"/>
      <c r="BR17" s="673"/>
    </row>
    <row r="18" spans="1:70" s="674" customFormat="1" ht="15.75" customHeight="1">
      <c r="A18" s="691" t="s">
        <v>145</v>
      </c>
      <c r="B18" s="692"/>
      <c r="C18" s="662"/>
      <c r="D18" s="662"/>
      <c r="E18" s="662"/>
      <c r="F18" s="662"/>
      <c r="G18" s="662"/>
      <c r="H18" s="662"/>
      <c r="I18" s="663"/>
      <c r="J18" s="660"/>
      <c r="K18" s="661"/>
      <c r="L18" s="661"/>
      <c r="M18" s="661"/>
      <c r="N18" s="662"/>
      <c r="O18" s="662"/>
      <c r="P18" s="662"/>
      <c r="Q18" s="662"/>
      <c r="R18" s="662"/>
      <c r="S18" s="662"/>
      <c r="T18" s="662"/>
      <c r="U18" s="662"/>
      <c r="V18" s="663"/>
      <c r="W18" s="660" t="s">
        <v>146</v>
      </c>
      <c r="X18" s="727"/>
      <c r="Y18" s="728"/>
      <c r="Z18" s="729"/>
      <c r="AA18" s="729"/>
      <c r="AB18" s="662"/>
      <c r="AC18" s="662"/>
      <c r="AD18" s="662"/>
      <c r="AE18" s="662"/>
      <c r="AF18" s="662"/>
      <c r="AG18" s="662"/>
      <c r="AH18" s="662"/>
      <c r="AI18" s="662"/>
      <c r="AJ18" s="662"/>
      <c r="AK18" s="662"/>
      <c r="AL18" s="662"/>
      <c r="AM18" s="662"/>
      <c r="AN18" s="662"/>
      <c r="AO18" s="662"/>
      <c r="AP18" s="662"/>
      <c r="AQ18" s="662"/>
      <c r="AR18" s="662"/>
      <c r="AS18" s="662"/>
      <c r="AT18" s="662"/>
      <c r="AU18" s="664"/>
      <c r="AV18" s="730"/>
      <c r="AW18" s="731"/>
      <c r="AX18" s="731"/>
      <c r="AY18" s="731"/>
      <c r="AZ18" s="731"/>
      <c r="BA18" s="731"/>
      <c r="BB18" s="731"/>
      <c r="BC18" s="731"/>
      <c r="BD18" s="731"/>
      <c r="BE18" s="731"/>
      <c r="BF18" s="731"/>
      <c r="BG18" s="731"/>
      <c r="BH18" s="731"/>
      <c r="BI18" s="731"/>
      <c r="BJ18" s="732"/>
      <c r="BK18" s="733"/>
      <c r="BL18" s="734"/>
      <c r="BM18" s="671"/>
      <c r="BN18" s="672"/>
      <c r="BO18" s="733"/>
      <c r="BP18" s="734"/>
      <c r="BQ18" s="673"/>
      <c r="BR18" s="673"/>
    </row>
    <row r="19" spans="1:70" s="674" customFormat="1" ht="15.75" customHeight="1">
      <c r="A19" s="710"/>
      <c r="B19" s="711"/>
      <c r="C19" s="712"/>
      <c r="D19" s="712"/>
      <c r="E19" s="712"/>
      <c r="F19" s="712"/>
      <c r="G19" s="712"/>
      <c r="H19" s="712"/>
      <c r="I19" s="713"/>
      <c r="J19" s="714"/>
      <c r="K19" s="715"/>
      <c r="L19" s="715"/>
      <c r="M19" s="715"/>
      <c r="N19" s="712"/>
      <c r="O19" s="712"/>
      <c r="P19" s="712"/>
      <c r="Q19" s="712"/>
      <c r="R19" s="712"/>
      <c r="S19" s="712"/>
      <c r="T19" s="712"/>
      <c r="U19" s="712"/>
      <c r="V19" s="713"/>
      <c r="W19" s="712"/>
      <c r="X19" s="716"/>
      <c r="Y19" s="717"/>
      <c r="Z19" s="712"/>
      <c r="AA19" s="712"/>
      <c r="AB19" s="712"/>
      <c r="AC19" s="712"/>
      <c r="AD19" s="712"/>
      <c r="AE19" s="712"/>
      <c r="AF19" s="712"/>
      <c r="AG19" s="712"/>
      <c r="AH19" s="712"/>
      <c r="AI19" s="712"/>
      <c r="AJ19" s="712"/>
      <c r="AK19" s="712"/>
      <c r="AL19" s="712"/>
      <c r="AM19" s="712"/>
      <c r="AN19" s="712"/>
      <c r="AO19" s="712"/>
      <c r="AP19" s="712"/>
      <c r="AQ19" s="712"/>
      <c r="AR19" s="712"/>
      <c r="AS19" s="712"/>
      <c r="AT19" s="712"/>
      <c r="AU19" s="718"/>
      <c r="AV19" s="735"/>
      <c r="AW19" s="736"/>
      <c r="AX19" s="736"/>
      <c r="AY19" s="736"/>
      <c r="AZ19" s="736"/>
      <c r="BA19" s="736"/>
      <c r="BB19" s="736"/>
      <c r="BC19" s="736"/>
      <c r="BD19" s="736"/>
      <c r="BE19" s="736"/>
      <c r="BF19" s="736"/>
      <c r="BG19" s="736"/>
      <c r="BH19" s="736"/>
      <c r="BI19" s="736"/>
      <c r="BJ19" s="737"/>
      <c r="BK19" s="722"/>
      <c r="BL19" s="721"/>
      <c r="BM19" s="723"/>
      <c r="BN19" s="724"/>
      <c r="BO19" s="725"/>
      <c r="BP19" s="726"/>
      <c r="BQ19" s="673"/>
      <c r="BR19" s="673"/>
    </row>
    <row r="20" spans="1:70" s="674" customFormat="1" ht="15.75" customHeight="1">
      <c r="A20" s="691" t="s">
        <v>147</v>
      </c>
      <c r="B20" s="692"/>
      <c r="C20" s="662"/>
      <c r="D20" s="662"/>
      <c r="E20" s="662"/>
      <c r="F20" s="662"/>
      <c r="G20" s="662"/>
      <c r="H20" s="662"/>
      <c r="I20" s="663"/>
      <c r="J20" s="660"/>
      <c r="K20" s="661"/>
      <c r="L20" s="661"/>
      <c r="M20" s="661"/>
      <c r="N20" s="662"/>
      <c r="O20" s="662"/>
      <c r="P20" s="662"/>
      <c r="Q20" s="662"/>
      <c r="R20" s="662"/>
      <c r="S20" s="662"/>
      <c r="T20" s="662"/>
      <c r="U20" s="662"/>
      <c r="V20" s="663"/>
      <c r="W20" s="660" t="s">
        <v>148</v>
      </c>
      <c r="X20" s="727"/>
      <c r="Y20" s="728"/>
      <c r="Z20" s="662"/>
      <c r="AA20" s="662"/>
      <c r="AB20" s="662"/>
      <c r="AC20" s="662"/>
      <c r="AD20" s="662"/>
      <c r="AE20" s="662"/>
      <c r="AF20" s="662"/>
      <c r="AG20" s="662"/>
      <c r="AH20" s="662"/>
      <c r="AI20" s="662"/>
      <c r="AJ20" s="662"/>
      <c r="AK20" s="662"/>
      <c r="AL20" s="662"/>
      <c r="AM20" s="662"/>
      <c r="AN20" s="662"/>
      <c r="AO20" s="662"/>
      <c r="AP20" s="662"/>
      <c r="AQ20" s="662"/>
      <c r="AR20" s="662"/>
      <c r="AS20" s="662"/>
      <c r="AT20" s="662"/>
      <c r="AU20" s="664"/>
      <c r="AV20" s="730"/>
      <c r="AW20" s="731"/>
      <c r="AX20" s="731"/>
      <c r="AY20" s="731"/>
      <c r="AZ20" s="731"/>
      <c r="BA20" s="731"/>
      <c r="BB20" s="731"/>
      <c r="BC20" s="731"/>
      <c r="BD20" s="731"/>
      <c r="BE20" s="731"/>
      <c r="BF20" s="731"/>
      <c r="BG20" s="731"/>
      <c r="BH20" s="731"/>
      <c r="BI20" s="731"/>
      <c r="BJ20" s="732"/>
      <c r="BK20" s="696"/>
      <c r="BL20" s="695"/>
      <c r="BM20" s="697"/>
      <c r="BN20" s="698"/>
      <c r="BO20" s="738"/>
      <c r="BP20" s="739"/>
      <c r="BQ20" s="673"/>
      <c r="BR20" s="673"/>
    </row>
    <row r="21" spans="1:70" s="674" customFormat="1" ht="15.75" customHeight="1">
      <c r="A21" s="710"/>
      <c r="B21" s="711"/>
      <c r="C21" s="712"/>
      <c r="D21" s="712"/>
      <c r="E21" s="712"/>
      <c r="F21" s="712"/>
      <c r="G21" s="712"/>
      <c r="H21" s="712"/>
      <c r="I21" s="713"/>
      <c r="J21" s="714"/>
      <c r="K21" s="715"/>
      <c r="L21" s="715"/>
      <c r="M21" s="715"/>
      <c r="N21" s="712"/>
      <c r="O21" s="712"/>
      <c r="P21" s="712"/>
      <c r="Q21" s="712"/>
      <c r="R21" s="712"/>
      <c r="S21" s="712"/>
      <c r="T21" s="712"/>
      <c r="U21" s="712"/>
      <c r="V21" s="713"/>
      <c r="W21" s="714"/>
      <c r="X21" s="716"/>
      <c r="Y21" s="717"/>
      <c r="Z21" s="712"/>
      <c r="AA21" s="712"/>
      <c r="AB21" s="712"/>
      <c r="AC21" s="712"/>
      <c r="AD21" s="712"/>
      <c r="AE21" s="712"/>
      <c r="AF21" s="712"/>
      <c r="AG21" s="712"/>
      <c r="AH21" s="712"/>
      <c r="AI21" s="712"/>
      <c r="AJ21" s="712"/>
      <c r="AK21" s="712"/>
      <c r="AL21" s="712"/>
      <c r="AM21" s="712"/>
      <c r="AN21" s="712"/>
      <c r="AO21" s="712"/>
      <c r="AP21" s="712"/>
      <c r="AQ21" s="712"/>
      <c r="AR21" s="712"/>
      <c r="AS21" s="712"/>
      <c r="AT21" s="712"/>
      <c r="AU21" s="718"/>
      <c r="AV21" s="735"/>
      <c r="AW21" s="736"/>
      <c r="AX21" s="736"/>
      <c r="AY21" s="736"/>
      <c r="AZ21" s="736"/>
      <c r="BA21" s="736"/>
      <c r="BB21" s="736"/>
      <c r="BC21" s="736"/>
      <c r="BD21" s="736"/>
      <c r="BE21" s="736"/>
      <c r="BF21" s="736"/>
      <c r="BG21" s="736"/>
      <c r="BH21" s="736"/>
      <c r="BI21" s="736"/>
      <c r="BJ21" s="737"/>
      <c r="BK21" s="722"/>
      <c r="BL21" s="721"/>
      <c r="BM21" s="723"/>
      <c r="BN21" s="724"/>
      <c r="BO21" s="740"/>
      <c r="BP21" s="741"/>
      <c r="BQ21" s="673"/>
      <c r="BR21" s="673"/>
    </row>
    <row r="22" spans="1:70" s="674" customFormat="1" ht="15.75" customHeight="1">
      <c r="A22" s="657" t="s">
        <v>149</v>
      </c>
      <c r="B22" s="658"/>
      <c r="C22" s="634"/>
      <c r="D22" s="634"/>
      <c r="E22" s="634"/>
      <c r="F22" s="634"/>
      <c r="G22" s="634"/>
      <c r="H22" s="634"/>
      <c r="I22" s="659"/>
      <c r="J22" s="675"/>
      <c r="K22" s="676"/>
      <c r="L22" s="676"/>
      <c r="M22" s="676"/>
      <c r="N22" s="634"/>
      <c r="O22" s="634"/>
      <c r="P22" s="634"/>
      <c r="Q22" s="634"/>
      <c r="R22" s="634"/>
      <c r="S22" s="634"/>
      <c r="T22" s="634"/>
      <c r="U22" s="634"/>
      <c r="V22" s="659"/>
      <c r="W22" s="675" t="s">
        <v>150</v>
      </c>
      <c r="Y22" s="742"/>
      <c r="Z22" s="634"/>
      <c r="AA22" s="634"/>
      <c r="AB22" s="634"/>
      <c r="AC22" s="634"/>
      <c r="AD22" s="634"/>
      <c r="AE22" s="634"/>
      <c r="AF22" s="634"/>
      <c r="AG22" s="634"/>
      <c r="AH22" s="634"/>
      <c r="AI22" s="634"/>
      <c r="AJ22" s="634"/>
      <c r="AK22" s="634"/>
      <c r="AL22" s="634"/>
      <c r="AM22" s="634"/>
      <c r="AN22" s="634"/>
      <c r="AO22" s="634"/>
      <c r="AP22" s="634"/>
      <c r="AQ22" s="634"/>
      <c r="AR22" s="634"/>
      <c r="AS22" s="634"/>
      <c r="AT22" s="634"/>
      <c r="AU22" s="677"/>
      <c r="AV22" s="730"/>
      <c r="AW22" s="731"/>
      <c r="AX22" s="731"/>
      <c r="AY22" s="731"/>
      <c r="AZ22" s="731"/>
      <c r="BA22" s="731"/>
      <c r="BB22" s="731"/>
      <c r="BC22" s="731"/>
      <c r="BD22" s="731"/>
      <c r="BE22" s="731"/>
      <c r="BF22" s="731"/>
      <c r="BG22" s="731"/>
      <c r="BH22" s="731"/>
      <c r="BI22" s="731"/>
      <c r="BJ22" s="732"/>
      <c r="BK22" s="702"/>
      <c r="BL22" s="701"/>
      <c r="BM22" s="703"/>
      <c r="BN22" s="704"/>
      <c r="BO22" s="743"/>
      <c r="BP22" s="744"/>
      <c r="BQ22" s="673"/>
      <c r="BR22" s="673"/>
    </row>
    <row r="23" spans="1:70" s="674" customFormat="1" ht="15.75" customHeight="1">
      <c r="A23" s="657"/>
      <c r="B23" s="658"/>
      <c r="C23" s="634"/>
      <c r="D23" s="634"/>
      <c r="E23" s="634"/>
      <c r="F23" s="634"/>
      <c r="G23" s="634"/>
      <c r="H23" s="634"/>
      <c r="I23" s="659"/>
      <c r="J23" s="675"/>
      <c r="K23" s="676"/>
      <c r="L23" s="676"/>
      <c r="M23" s="676"/>
      <c r="N23" s="634"/>
      <c r="O23" s="634"/>
      <c r="P23" s="634"/>
      <c r="Q23" s="634"/>
      <c r="R23" s="634"/>
      <c r="S23" s="634"/>
      <c r="T23" s="634"/>
      <c r="U23" s="634"/>
      <c r="V23" s="659"/>
      <c r="W23" s="675"/>
      <c r="Y23" s="742"/>
      <c r="Z23" s="634"/>
      <c r="AA23" s="634"/>
      <c r="AB23" s="634"/>
      <c r="AC23" s="634"/>
      <c r="AD23" s="634"/>
      <c r="AE23" s="634"/>
      <c r="AF23" s="634"/>
      <c r="AG23" s="634"/>
      <c r="AH23" s="634"/>
      <c r="AI23" s="634"/>
      <c r="AJ23" s="634"/>
      <c r="AK23" s="634"/>
      <c r="AL23" s="634"/>
      <c r="AM23" s="634"/>
      <c r="AN23" s="634"/>
      <c r="AO23" s="634"/>
      <c r="AP23" s="634"/>
      <c r="AQ23" s="634"/>
      <c r="AR23" s="634"/>
      <c r="AS23" s="634"/>
      <c r="AT23" s="634"/>
      <c r="AU23" s="677"/>
      <c r="AV23" s="735"/>
      <c r="AW23" s="736"/>
      <c r="AX23" s="736"/>
      <c r="AY23" s="736"/>
      <c r="AZ23" s="736"/>
      <c r="BA23" s="736"/>
      <c r="BB23" s="736"/>
      <c r="BC23" s="736"/>
      <c r="BD23" s="736"/>
      <c r="BE23" s="736"/>
      <c r="BF23" s="736"/>
      <c r="BG23" s="736"/>
      <c r="BH23" s="736"/>
      <c r="BI23" s="736"/>
      <c r="BJ23" s="737"/>
      <c r="BK23" s="702"/>
      <c r="BL23" s="701"/>
      <c r="BM23" s="703"/>
      <c r="BN23" s="704"/>
      <c r="BO23" s="743"/>
      <c r="BP23" s="744"/>
      <c r="BQ23" s="673"/>
      <c r="BR23" s="673"/>
    </row>
    <row r="24" spans="1:70" s="674" customFormat="1" ht="15.75" customHeight="1">
      <c r="A24" s="691" t="s">
        <v>151</v>
      </c>
      <c r="B24" s="692"/>
      <c r="C24" s="662"/>
      <c r="D24" s="662"/>
      <c r="E24" s="662"/>
      <c r="F24" s="662"/>
      <c r="G24" s="662"/>
      <c r="H24" s="662"/>
      <c r="I24" s="663"/>
      <c r="J24" s="660"/>
      <c r="K24" s="661"/>
      <c r="L24" s="661"/>
      <c r="M24" s="661"/>
      <c r="N24" s="662"/>
      <c r="O24" s="662"/>
      <c r="P24" s="662"/>
      <c r="Q24" s="662"/>
      <c r="R24" s="662"/>
      <c r="S24" s="662"/>
      <c r="T24" s="662"/>
      <c r="U24" s="662"/>
      <c r="V24" s="663"/>
      <c r="W24" s="660" t="s">
        <v>152</v>
      </c>
      <c r="X24" s="727"/>
      <c r="Y24" s="728"/>
      <c r="Z24" s="662"/>
      <c r="AA24" s="662"/>
      <c r="AB24" s="662"/>
      <c r="AC24" s="662"/>
      <c r="AD24" s="662"/>
      <c r="AE24" s="662"/>
      <c r="AF24" s="662"/>
      <c r="AG24" s="662"/>
      <c r="AH24" s="662"/>
      <c r="AI24" s="662"/>
      <c r="AJ24" s="662"/>
      <c r="AK24" s="662"/>
      <c r="AL24" s="662"/>
      <c r="AM24" s="662"/>
      <c r="AN24" s="662"/>
      <c r="AO24" s="662"/>
      <c r="AP24" s="662"/>
      <c r="AQ24" s="662"/>
      <c r="AR24" s="662"/>
      <c r="AS24" s="662"/>
      <c r="AT24" s="662"/>
      <c r="AU24" s="664"/>
      <c r="AV24" s="660" t="s">
        <v>153</v>
      </c>
      <c r="AW24" s="662"/>
      <c r="AX24" s="662"/>
      <c r="AY24" s="662"/>
      <c r="AZ24" s="662"/>
      <c r="BA24" s="662"/>
      <c r="BB24" s="662"/>
      <c r="BC24" s="662"/>
      <c r="BD24" s="662"/>
      <c r="BE24" s="662"/>
      <c r="BF24" s="662"/>
      <c r="BG24" s="663"/>
      <c r="BH24" s="693"/>
      <c r="BI24" s="694"/>
      <c r="BJ24" s="695"/>
      <c r="BK24" s="696"/>
      <c r="BL24" s="695"/>
      <c r="BM24" s="697"/>
      <c r="BN24" s="698"/>
      <c r="BO24" s="738"/>
      <c r="BP24" s="739"/>
      <c r="BQ24" s="673"/>
      <c r="BR24" s="673"/>
    </row>
    <row r="25" spans="1:70" s="674" customFormat="1" ht="15.75" customHeight="1">
      <c r="A25" s="657"/>
      <c r="B25" s="658"/>
      <c r="C25" s="634"/>
      <c r="D25" s="634"/>
      <c r="E25" s="634"/>
      <c r="F25" s="634"/>
      <c r="G25" s="634"/>
      <c r="H25" s="634"/>
      <c r="I25" s="659"/>
      <c r="J25" s="675"/>
      <c r="K25" s="676"/>
      <c r="L25" s="676"/>
      <c r="M25" s="676"/>
      <c r="N25" s="634"/>
      <c r="O25" s="634"/>
      <c r="P25" s="634"/>
      <c r="Q25" s="634"/>
      <c r="R25" s="634"/>
      <c r="S25" s="634"/>
      <c r="T25" s="634"/>
      <c r="U25" s="634"/>
      <c r="V25" s="659"/>
      <c r="W25" s="714"/>
      <c r="Y25" s="742"/>
      <c r="Z25" s="634"/>
      <c r="AA25" s="634"/>
      <c r="AB25" s="634"/>
      <c r="AC25" s="634"/>
      <c r="AD25" s="634"/>
      <c r="AE25" s="634"/>
      <c r="AF25" s="634"/>
      <c r="AG25" s="634"/>
      <c r="AH25" s="634"/>
      <c r="AI25" s="634"/>
      <c r="AJ25" s="634"/>
      <c r="AK25" s="634"/>
      <c r="AL25" s="634"/>
      <c r="AM25" s="634"/>
      <c r="AN25" s="634"/>
      <c r="AO25" s="634"/>
      <c r="AP25" s="634"/>
      <c r="AQ25" s="634"/>
      <c r="AR25" s="634"/>
      <c r="AS25" s="634"/>
      <c r="AT25" s="634"/>
      <c r="AU25" s="677"/>
      <c r="AV25" s="714" t="s">
        <v>154</v>
      </c>
      <c r="AW25" s="712"/>
      <c r="AX25" s="712"/>
      <c r="AY25" s="712"/>
      <c r="AZ25" s="712"/>
      <c r="BA25" s="712"/>
      <c r="BB25" s="712"/>
      <c r="BC25" s="712"/>
      <c r="BD25" s="712"/>
      <c r="BE25" s="712"/>
      <c r="BF25" s="712"/>
      <c r="BG25" s="713"/>
      <c r="BH25" s="719"/>
      <c r="BI25" s="720"/>
      <c r="BJ25" s="721"/>
      <c r="BK25" s="722"/>
      <c r="BL25" s="721"/>
      <c r="BM25" s="723"/>
      <c r="BN25" s="724"/>
      <c r="BO25" s="740"/>
      <c r="BP25" s="741"/>
      <c r="BQ25" s="673"/>
      <c r="BR25" s="673"/>
    </row>
    <row r="26" spans="1:70" s="208" customFormat="1" ht="13.5" customHeight="1">
      <c r="A26" s="539"/>
      <c r="B26" s="540"/>
      <c r="C26" s="540"/>
      <c r="D26" s="540" t="s">
        <v>155</v>
      </c>
      <c r="E26" s="540"/>
      <c r="F26" s="540"/>
      <c r="G26" s="541"/>
      <c r="H26" s="542"/>
      <c r="I26" s="543"/>
      <c r="J26" s="544" t="s">
        <v>156</v>
      </c>
      <c r="K26" s="545"/>
      <c r="L26" s="546"/>
      <c r="M26" s="539">
        <f>COUNTIF(BO7:BP17,"&gt;=1")</f>
        <v>0</v>
      </c>
      <c r="N26" s="540"/>
      <c r="O26" s="547"/>
      <c r="P26" s="544" t="s">
        <v>77</v>
      </c>
      <c r="Q26" s="545"/>
      <c r="R26" s="546"/>
      <c r="S26" s="539">
        <f>COUNTIF(BO7:BP17,"*○")</f>
        <v>0</v>
      </c>
      <c r="T26" s="540"/>
      <c r="U26" s="547"/>
      <c r="V26" s="544" t="s">
        <v>78</v>
      </c>
      <c r="W26" s="545"/>
      <c r="X26" s="546"/>
      <c r="Y26" s="539">
        <f>COUNTIF(BO7:BP17,"×")</f>
        <v>0</v>
      </c>
      <c r="Z26" s="540"/>
      <c r="AA26" s="547"/>
      <c r="AB26" s="395"/>
      <c r="AC26" s="396"/>
      <c r="AD26" s="396"/>
      <c r="AE26" s="396"/>
      <c r="AF26" s="396"/>
      <c r="AG26" s="396"/>
      <c r="AH26" s="396"/>
      <c r="AI26" s="396"/>
      <c r="AJ26" s="396"/>
      <c r="AK26" s="396"/>
      <c r="AL26" s="396"/>
      <c r="AM26" s="396"/>
      <c r="AN26" s="396"/>
      <c r="AO26" s="396"/>
      <c r="AP26" s="396"/>
      <c r="AQ26" s="396"/>
      <c r="AR26" s="396"/>
      <c r="AS26" s="396"/>
      <c r="AT26" s="396"/>
      <c r="AU26" s="396"/>
      <c r="AV26" s="745"/>
      <c r="AW26" s="745"/>
      <c r="AX26" s="745"/>
      <c r="AY26" s="745"/>
      <c r="AZ26" s="745"/>
      <c r="BA26" s="745"/>
      <c r="BB26" s="745"/>
      <c r="BC26" s="745"/>
      <c r="BD26" s="745"/>
      <c r="BE26" s="745"/>
      <c r="BF26" s="745"/>
      <c r="BG26" s="745"/>
      <c r="BH26" s="745"/>
      <c r="BI26" s="746"/>
      <c r="BJ26" s="746"/>
      <c r="BK26" s="746"/>
      <c r="BL26" s="746"/>
      <c r="BM26" s="746"/>
      <c r="BN26" s="746"/>
      <c r="BO26" s="746"/>
      <c r="BP26" s="747"/>
    </row>
  </sheetData>
  <mergeCells count="59">
    <mergeCell ref="V26:X26"/>
    <mergeCell ref="Y26:AA26"/>
    <mergeCell ref="A26:C26"/>
    <mergeCell ref="D26:F26"/>
    <mergeCell ref="J26:L26"/>
    <mergeCell ref="M26:O26"/>
    <mergeCell ref="P26:R26"/>
    <mergeCell ref="S26:U26"/>
    <mergeCell ref="AV19:BJ19"/>
    <mergeCell ref="BO19:BP19"/>
    <mergeCell ref="AV20:BJ20"/>
    <mergeCell ref="AV21:BJ21"/>
    <mergeCell ref="AV22:BJ22"/>
    <mergeCell ref="AV23:BJ23"/>
    <mergeCell ref="BO11:BP12"/>
    <mergeCell ref="BO17:BP17"/>
    <mergeCell ref="AV18:BJ18"/>
    <mergeCell ref="BK18:BL18"/>
    <mergeCell ref="BM18:BN18"/>
    <mergeCell ref="BO18:BP18"/>
    <mergeCell ref="BH9:BJ9"/>
    <mergeCell ref="BK9:BL9"/>
    <mergeCell ref="BM9:BN9"/>
    <mergeCell ref="BO9:BP10"/>
    <mergeCell ref="BH10:BJ10"/>
    <mergeCell ref="BK10:BL10"/>
    <mergeCell ref="BM10:BN10"/>
    <mergeCell ref="BH7:BJ7"/>
    <mergeCell ref="BK7:BL7"/>
    <mergeCell ref="BM7:BN7"/>
    <mergeCell ref="BO7:BP8"/>
    <mergeCell ref="BH8:BJ8"/>
    <mergeCell ref="BK8:BL8"/>
    <mergeCell ref="BM8:BN8"/>
    <mergeCell ref="A5:I6"/>
    <mergeCell ref="J5:V6"/>
    <mergeCell ref="W5:AT6"/>
    <mergeCell ref="AU5:AU6"/>
    <mergeCell ref="AV5:BG6"/>
    <mergeCell ref="BH5:BP5"/>
    <mergeCell ref="BH6:BJ6"/>
    <mergeCell ref="BK6:BL6"/>
    <mergeCell ref="BM6:BN6"/>
    <mergeCell ref="BO6:BP6"/>
    <mergeCell ref="A2:Q3"/>
    <mergeCell ref="R2:V3"/>
    <mergeCell ref="W2:AT3"/>
    <mergeCell ref="AU2:AY2"/>
    <mergeCell ref="BF2:BJ2"/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</mergeCells>
  <phoneticPr fontId="3"/>
  <printOptions gridLines="1"/>
  <pageMargins left="0.39370078740157483" right="0.19685039370078741" top="0.59055118110236227" bottom="0.39370078740157483" header="0.23622047244094491" footer="0.15748031496062992"/>
  <pageSetup paperSize="9" scale="70" fitToHeight="0" orientation="landscape" horizontalDpi="300" verticalDpi="30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14</vt:i4>
      </vt:variant>
    </vt:vector>
  </HeadingPairs>
  <TitlesOfParts>
    <vt:vector size="26" baseType="lpstr">
      <vt:lpstr>表紙</vt:lpstr>
      <vt:lpstr>更新履歴</vt:lpstr>
      <vt:lpstr>処理概要</vt:lpstr>
      <vt:lpstr>画面遷移</vt:lpstr>
      <vt:lpstr>画面遷移詳細</vt:lpstr>
      <vt:lpstr>画面ｲﾒｰｼﾞ</vt:lpstr>
      <vt:lpstr>画面項目説明</vt:lpstr>
      <vt:lpstr>ＤＢ更新内容</vt:lpstr>
      <vt:lpstr>イベント仕様</vt:lpstr>
      <vt:lpstr>Sheet1</vt:lpstr>
      <vt:lpstr>Sheet2</vt:lpstr>
      <vt:lpstr>Sheet3</vt:lpstr>
      <vt:lpstr>ＤＢ更新内容!Print_Area</vt:lpstr>
      <vt:lpstr>イベント仕様!Print_Area</vt:lpstr>
      <vt:lpstr>画面ｲﾒｰｼﾞ!Print_Area</vt:lpstr>
      <vt:lpstr>画面項目説明!Print_Area</vt:lpstr>
      <vt:lpstr>画面遷移!Print_Area</vt:lpstr>
      <vt:lpstr>画面遷移詳細!Print_Area</vt:lpstr>
      <vt:lpstr>更新履歴!Print_Area</vt:lpstr>
      <vt:lpstr>処理概要!Print_Area</vt:lpstr>
      <vt:lpstr>ＤＢ更新内容!Print_Titles</vt:lpstr>
      <vt:lpstr>イベント仕様!Print_Titles</vt:lpstr>
      <vt:lpstr>画面ｲﾒｰｼﾞ!Print_Titles</vt:lpstr>
      <vt:lpstr>画面項目説明!Print_Titles</vt:lpstr>
      <vt:lpstr>画面遷移!Print_Titles</vt:lpstr>
      <vt:lpstr>処理概要!Print_Titles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2014-07-30T08:53:04Z</dcterms:modified>
</cp:coreProperties>
</file>