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20" windowWidth="14805" windowHeight="7995" firstSheet="4" activeTab="4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イベント仕様!$A$1:$BP$28</definedName>
    <definedName name="_xlnm.Print_Area" localSheetId="5">画面ｲﾒｰｼﾞ!$A$1:$BH$53</definedName>
    <definedName name="_xlnm.Print_Area" localSheetId="6">画面項目説明!$A$1:$BU$45</definedName>
    <definedName name="_xlnm.Print_Area" localSheetId="3">画面遷移!$A$1:$BH$48</definedName>
    <definedName name="_xlnm.Print_Area" localSheetId="4">画面遷移詳細!$A$1:$BH$37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4525"/>
</workbook>
</file>

<file path=xl/calcChain.xml><?xml version="1.0" encoding="utf-8"?>
<calcChain xmlns="http://schemas.openxmlformats.org/spreadsheetml/2006/main">
  <c r="M28" i="12" l="1"/>
  <c r="S28" i="12"/>
  <c r="Y28" i="12"/>
  <c r="BQ6" i="12" l="1"/>
  <c r="W2" i="12"/>
  <c r="W1" i="12"/>
  <c r="A1" i="12"/>
  <c r="Y14" i="11"/>
  <c r="S14" i="11"/>
  <c r="M14" i="11"/>
  <c r="BQ6" i="11"/>
  <c r="W2" i="11"/>
  <c r="W1" i="11"/>
  <c r="A1" i="11"/>
  <c r="Y45" i="10"/>
  <c r="S45" i="10"/>
  <c r="M45" i="10"/>
  <c r="BV7" i="10"/>
  <c r="AB2" i="10"/>
  <c r="AB1" i="10"/>
  <c r="A1" i="10"/>
  <c r="W2" i="9"/>
  <c r="W1" i="9"/>
  <c r="A1" i="9"/>
  <c r="Y37" i="8"/>
  <c r="S37" i="8"/>
  <c r="M37" i="8"/>
  <c r="BI6" i="8"/>
  <c r="W2" i="8"/>
  <c r="AR1" i="8"/>
  <c r="W1" i="8"/>
  <c r="A1" i="8"/>
  <c r="W2" i="7"/>
  <c r="BC1" i="7"/>
  <c r="BC1" i="8" s="1"/>
  <c r="BC1" i="9" s="1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<sst xmlns="http://schemas.openxmlformats.org/spreadsheetml/2006/main" count="426" uniqueCount="239">
  <si>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</si>
  <si>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</si>
  <si>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</si>
  <si>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</si>
  <si>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</si>
  <si>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</si>
  <si>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</si>
  <si>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</si>
  <si>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</si>
  <si>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</si>
  <si>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</si>
  <si>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李梁</t>
    <rPh sb="0" eb="1">
      <t>リ</t>
    </rPh>
    <rPh sb="1" eb="2">
      <t>リョウ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</si>
  <si>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</si>
  <si>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</si>
  <si>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</si>
  <si>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</si>
  <si>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</si>
  <si>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</si>
  <si>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</si>
  <si>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</si>
  <si>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</si>
  <si>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</si>
  <si>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</si>
  <si>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</si>
  <si>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</si>
  <si>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李梁</t>
    <rPh sb="0" eb="1">
      <t>リ</t>
    </rPh>
    <rPh sb="1" eb="2">
      <t>リョウ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</si>
  <si>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</si>
  <si>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</si>
  <si>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</si>
  <si>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</si>
  <si>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</si>
  <si>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</si>
  <si>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</si>
  <si>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</si>
  <si>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</si>
  <si>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</si>
  <si>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</si>
  <si>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</si>
  <si>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</si>
  <si>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</si>
  <si>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DB</t>
    <phoneticPr fontId="10"/>
  </si>
  <si>
    <t xml:space="preserve">I </t>
    <phoneticPr fontId="27"/>
  </si>
  <si>
    <t>3</t>
  </si>
  <si>
    <t>4</t>
  </si>
  <si>
    <t>３．画面遷移図</t>
    <phoneticPr fontId="10"/>
  </si>
  <si>
    <t>データがある場合に</t>
    <rPh sb="6" eb="8">
      <t>バアイ</t>
    </rPh>
    <phoneticPr fontId="3"/>
  </si>
  <si>
    <t>「検索」ボタン</t>
    <rPh sb="1" eb="3">
      <t>ケンサク</t>
    </rPh>
    <phoneticPr fontId="3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</si>
  <si>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</si>
  <si>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</si>
  <si>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</si>
  <si>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</si>
  <si>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</si>
  <si>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</si>
  <si>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</si>
  <si>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</si>
  <si>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</si>
  <si>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</si>
  <si>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</si>
  <si>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</si>
  <si>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</si>
  <si>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</si>
  <si>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１</t>
    <phoneticPr fontId="15"/>
  </si>
  <si>
    <t>年度</t>
    <rPh sb="0" eb="2">
      <t>ネンド</t>
    </rPh>
    <phoneticPr fontId="15"/>
  </si>
  <si>
    <t>半期</t>
    <rPh sb="0" eb="2">
      <t>ハンキ</t>
    </rPh>
    <phoneticPr fontId="15"/>
  </si>
  <si>
    <t>月度</t>
    <rPh sb="0" eb="1">
      <t>ゲツ</t>
    </rPh>
    <rPh sb="1" eb="2">
      <t>ド</t>
    </rPh>
    <phoneticPr fontId="15"/>
  </si>
  <si>
    <t>自由</t>
    <rPh sb="0" eb="2">
      <t>ジユウ</t>
    </rPh>
    <phoneticPr fontId="15"/>
  </si>
  <si>
    <t>事業部</t>
    <rPh sb="0" eb="2">
      <t>ジギョウ</t>
    </rPh>
    <rPh sb="2" eb="3">
      <t>ブ</t>
    </rPh>
    <phoneticPr fontId="15"/>
  </si>
  <si>
    <t>店舗</t>
    <rPh sb="0" eb="2">
      <t>テンポ</t>
    </rPh>
    <phoneticPr fontId="15"/>
  </si>
  <si>
    <t>担当者</t>
    <rPh sb="0" eb="3">
      <t>タントウシャ</t>
    </rPh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</si>
  <si>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</si>
  <si>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</si>
  <si>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</si>
  <si>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</si>
  <si>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</si>
  <si>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</si>
  <si>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</si>
  <si>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李梁</t>
    <rPh sb="0" eb="1">
      <t>リ</t>
    </rPh>
    <rPh sb="1" eb="2">
      <t>リョウ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</si>
  <si>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</si>
  <si>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</si>
  <si>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</si>
  <si>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</si>
  <si>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</si>
  <si>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</si>
  <si>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</si>
  <si>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</si>
  <si>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</si>
  <si>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</si>
  <si>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</si>
  <si>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</si>
  <si>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</si>
  <si>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</si>
  <si>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</si>
  <si>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40"/>
  </si>
  <si>
    <t>IME</t>
    <phoneticPr fontId="15"/>
  </si>
  <si>
    <t>I/O</t>
    <phoneticPr fontId="15"/>
  </si>
  <si>
    <t>ヘルプ</t>
    <phoneticPr fontId="40"/>
  </si>
  <si>
    <t>日付</t>
    <rPh sb="0" eb="2">
      <t>ヒヅケ</t>
    </rPh>
    <phoneticPr fontId="10"/>
  </si>
  <si>
    <t>担当</t>
    <rPh sb="0" eb="2">
      <t>タントウ</t>
    </rPh>
    <phoneticPr fontId="10"/>
  </si>
  <si>
    <t>結果</t>
    <rPh sb="0" eb="2">
      <t>ケッカ</t>
    </rPh>
    <phoneticPr fontId="10"/>
  </si>
  <si>
    <t>SEQ</t>
    <phoneticPr fontId="10"/>
  </si>
  <si>
    <t>期間指定</t>
    <rPh sb="0" eb="2">
      <t>キカン</t>
    </rPh>
    <rPh sb="2" eb="4">
      <t>シテイ</t>
    </rPh>
    <phoneticPr fontId="3"/>
  </si>
  <si>
    <t>数値</t>
    <rPh sb="0" eb="2">
      <t>スウチ</t>
    </rPh>
    <phoneticPr fontId="15"/>
  </si>
  <si>
    <t>I</t>
    <phoneticPr fontId="15"/>
  </si>
  <si>
    <t>空白</t>
  </si>
  <si>
    <t>月度</t>
    <rPh sb="0" eb="1">
      <t>ゲツ</t>
    </rPh>
    <rPh sb="1" eb="2">
      <t>ド</t>
    </rPh>
    <phoneticPr fontId="3"/>
  </si>
  <si>
    <t>自由From</t>
    <rPh sb="0" eb="2">
      <t>ジユウ</t>
    </rPh>
    <phoneticPr fontId="15"/>
  </si>
  <si>
    <t>自由To</t>
    <rPh sb="0" eb="2">
      <t>ジユウ</t>
    </rPh>
    <phoneticPr fontId="15"/>
  </si>
  <si>
    <t>範囲指定</t>
    <rPh sb="0" eb="2">
      <t>ハンイ</t>
    </rPh>
    <rPh sb="2" eb="4">
      <t>シテイ</t>
    </rPh>
    <phoneticPr fontId="3"/>
  </si>
  <si>
    <t>テー―ブル「名称」から、データ取得、コンボを生成する</t>
    <rPh sb="6" eb="8">
      <t>メイショウ</t>
    </rPh>
    <rPh sb="15" eb="17">
      <t>シュトク</t>
    </rPh>
    <rPh sb="22" eb="24">
      <t>セイセイ</t>
    </rPh>
    <phoneticPr fontId="15"/>
  </si>
  <si>
    <t>全角半角</t>
    <rPh sb="0" eb="2">
      <t>ゼンカク</t>
    </rPh>
    <rPh sb="2" eb="4">
      <t>ハンカク</t>
    </rPh>
    <phoneticPr fontId="3"/>
  </si>
  <si>
    <t>I</t>
    <phoneticPr fontId="15"/>
  </si>
  <si>
    <t>７．ＤＢ更新内容</t>
    <phoneticPr fontId="10"/>
  </si>
  <si>
    <t>テーブル</t>
    <phoneticPr fontId="15"/>
  </si>
  <si>
    <t>論理名</t>
  </si>
  <si>
    <t>物理名</t>
  </si>
  <si>
    <t>統計</t>
    <phoneticPr fontId="15"/>
  </si>
  <si>
    <t>テストケース</t>
    <phoneticPr fontId="15"/>
  </si>
  <si>
    <t>８．イベント仕様</t>
    <phoneticPr fontId="10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</si>
  <si>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</si>
  <si>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</si>
  <si>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</si>
  <si>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</si>
  <si>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画面ロード時</t>
    <phoneticPr fontId="10"/>
  </si>
  <si>
    <t>初期化処理</t>
    <phoneticPr fontId="10"/>
  </si>
  <si>
    <t>１、画面の初期化処理。改修なし。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</si>
  <si>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</si>
  <si>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ファンクションキー制御</t>
    <phoneticPr fontId="10"/>
  </si>
  <si>
    <t>１、以下ボタンが使用可</t>
    <rPh sb="10" eb="11">
      <t>カ</t>
    </rPh>
    <phoneticPr fontId="10"/>
  </si>
  <si>
    <t>「閉じる」、「検索」</t>
    <phoneticPr fontId="3"/>
  </si>
  <si>
    <t>「閉じる」ボタンを押下する時</t>
    <rPh sb="1" eb="2">
      <t>ト</t>
    </rPh>
    <rPh sb="9" eb="11">
      <t>オウカ</t>
    </rPh>
    <rPh sb="13" eb="14">
      <t>ジ</t>
    </rPh>
    <phoneticPr fontId="10"/>
  </si>
  <si>
    <t>１、画面を閉じる</t>
    <rPh sb="2" eb="4">
      <t>ガメン</t>
    </rPh>
    <rPh sb="5" eb="6">
      <t>ト</t>
    </rPh>
    <phoneticPr fontId="10"/>
  </si>
  <si>
    <t>「検索」ボタンを押下する時</t>
    <rPh sb="1" eb="3">
      <t>ケンサク</t>
    </rPh>
    <rPh sb="8" eb="10">
      <t>オウカ</t>
    </rPh>
    <rPh sb="12" eb="13">
      <t>ジ</t>
    </rPh>
    <phoneticPr fontId="10"/>
  </si>
  <si>
    <t>統計</t>
    <phoneticPr fontId="15"/>
  </si>
  <si>
    <t>テストケース</t>
    <phoneticPr fontId="15"/>
  </si>
  <si>
    <t>通話率検索</t>
    <rPh sb="0" eb="2">
      <t>ツウワ</t>
    </rPh>
    <rPh sb="2" eb="3">
      <t>リツ</t>
    </rPh>
    <rPh sb="3" eb="5">
      <t>ケンサク</t>
    </rPh>
    <phoneticPr fontId="9"/>
  </si>
  <si>
    <t>2014/7/17</t>
    <phoneticPr fontId="10"/>
  </si>
  <si>
    <t>M_事業部</t>
    <phoneticPr fontId="10"/>
  </si>
  <si>
    <t>M_Division</t>
    <phoneticPr fontId="10"/>
  </si>
  <si>
    <t>M_グループ</t>
    <phoneticPr fontId="3"/>
  </si>
  <si>
    <t>M_Group</t>
  </si>
  <si>
    <t>M_店舗</t>
  </si>
  <si>
    <t>M_社員</t>
  </si>
  <si>
    <t>M_Staff</t>
  </si>
  <si>
    <t>通話率検索</t>
    <rPh sb="0" eb="2">
      <t>ツウワ</t>
    </rPh>
    <rPh sb="2" eb="3">
      <t>リツ</t>
    </rPh>
    <rPh sb="3" eb="5">
      <t>ケンサク</t>
    </rPh>
    <phoneticPr fontId="15"/>
  </si>
  <si>
    <t>1</t>
    <phoneticPr fontId="3"/>
  </si>
  <si>
    <t>2</t>
    <phoneticPr fontId="3"/>
  </si>
  <si>
    <t>・</t>
    <phoneticPr fontId="10"/>
  </si>
  <si>
    <t>画面上検索条件よって、通話率を検索する。</t>
    <rPh sb="0" eb="3">
      <t>ガメンジョウ</t>
    </rPh>
    <rPh sb="3" eb="5">
      <t>ケンサク</t>
    </rPh>
    <rPh sb="5" eb="7">
      <t>ジョウケン</t>
    </rPh>
    <rPh sb="11" eb="13">
      <t>ツウワ</t>
    </rPh>
    <rPh sb="13" eb="14">
      <t>リツ</t>
    </rPh>
    <rPh sb="15" eb="17">
      <t>ケンサク</t>
    </rPh>
    <phoneticPr fontId="10"/>
  </si>
  <si>
    <t>2014/7/17</t>
    <phoneticPr fontId="15"/>
  </si>
  <si>
    <t>M_Shop</t>
    <phoneticPr fontId="3"/>
  </si>
  <si>
    <t>年度、月度、自由に対して、いずれか必須指定にする</t>
    <rPh sb="0" eb="1">
      <t>ネン</t>
    </rPh>
    <rPh sb="1" eb="2">
      <t>ド</t>
    </rPh>
    <rPh sb="3" eb="4">
      <t>ゲツ</t>
    </rPh>
    <rPh sb="4" eb="5">
      <t>ド</t>
    </rPh>
    <rPh sb="6" eb="8">
      <t>ジユウ</t>
    </rPh>
    <rPh sb="9" eb="10">
      <t>タイ</t>
    </rPh>
    <rPh sb="17" eb="19">
      <t>ヒッス</t>
    </rPh>
    <rPh sb="19" eb="21">
      <t>シテイ</t>
    </rPh>
    <phoneticPr fontId="3"/>
  </si>
  <si>
    <t>なし</t>
    <phoneticPr fontId="3"/>
  </si>
  <si>
    <t>１.必須入力チェックを行う</t>
    <rPh sb="2" eb="4">
      <t>ヒッス</t>
    </rPh>
    <rPh sb="4" eb="6">
      <t>ニュウリョク</t>
    </rPh>
    <rPh sb="11" eb="12">
      <t>オコナ</t>
    </rPh>
    <phoneticPr fontId="3"/>
  </si>
  <si>
    <t>入力しなっか場合。</t>
    <rPh sb="0" eb="2">
      <t>ニュウリョク</t>
    </rPh>
    <rPh sb="6" eb="8">
      <t>バアイ</t>
    </rPh>
    <phoneticPr fontId="3"/>
  </si>
  <si>
    <t>必須項目を入力指定された場合</t>
    <rPh sb="0" eb="2">
      <t>ヒッス</t>
    </rPh>
    <rPh sb="2" eb="4">
      <t>コウモク</t>
    </rPh>
    <rPh sb="5" eb="7">
      <t>ニュウリョク</t>
    </rPh>
    <rPh sb="7" eb="9">
      <t>シテイ</t>
    </rPh>
    <rPh sb="12" eb="14">
      <t>バアイ</t>
    </rPh>
    <phoneticPr fontId="3"/>
  </si>
  <si>
    <t>２検索処理を行う。</t>
    <rPh sb="1" eb="3">
      <t>ケンサク</t>
    </rPh>
    <rPh sb="3" eb="5">
      <t>ショリ</t>
    </rPh>
    <rPh sb="6" eb="7">
      <t>オコナ</t>
    </rPh>
    <phoneticPr fontId="3"/>
  </si>
  <si>
    <t>２、検索処理を行う</t>
    <rPh sb="2" eb="4">
      <t>ケンサク</t>
    </rPh>
    <rPh sb="4" eb="6">
      <t>ショリ</t>
    </rPh>
    <rPh sb="7" eb="8">
      <t>オコナ</t>
    </rPh>
    <phoneticPr fontId="10"/>
  </si>
  <si>
    <t>データがある場合</t>
    <rPh sb="6" eb="8">
      <t>バアイ</t>
    </rPh>
    <phoneticPr fontId="3"/>
  </si>
  <si>
    <t>画面を開く、検索結果を一覧にて表示する。</t>
    <rPh sb="0" eb="2">
      <t>ガメン</t>
    </rPh>
    <rPh sb="3" eb="4">
      <t>ヒラ</t>
    </rPh>
    <rPh sb="6" eb="8">
      <t>ケンサク</t>
    </rPh>
    <rPh sb="8" eb="10">
      <t>ケッカ</t>
    </rPh>
    <rPh sb="11" eb="13">
      <t>イチラン</t>
    </rPh>
    <rPh sb="15" eb="17">
      <t>ヒョウジ</t>
    </rPh>
    <phoneticPr fontId="3"/>
  </si>
  <si>
    <t>データがない場合</t>
    <phoneticPr fontId="3"/>
  </si>
  <si>
    <r>
      <rPr>
        <sz val="9"/>
        <color rgb="FFFF0000"/>
        <rFont val="ＭＳ ゴシック"/>
        <family val="3"/>
        <charset val="128"/>
      </rPr>
      <t>「****」</t>
    </r>
    <r>
      <rPr>
        <sz val="9"/>
        <rFont val="ＭＳ ゴシック"/>
        <family val="3"/>
        <charset val="128"/>
      </rPr>
      <t>を入力してください。</t>
    </r>
    <rPh sb="7" eb="9">
      <t>ニュウリョク</t>
    </rPh>
    <phoneticPr fontId="3"/>
  </si>
  <si>
    <r>
      <rPr>
        <sz val="9"/>
        <color rgb="FFFF0000"/>
        <rFont val="ＭＳ ゴシック"/>
        <family val="3"/>
        <charset val="128"/>
      </rPr>
      <t>「該当データがありません」</t>
    </r>
    <r>
      <rPr>
        <sz val="9"/>
        <rFont val="ＭＳ ゴシック"/>
        <family val="3"/>
        <charset val="128"/>
      </rPr>
      <t>というメッセージを出す。</t>
    </r>
    <phoneticPr fontId="3"/>
  </si>
  <si>
    <t>事業部/G</t>
    <rPh sb="0" eb="2">
      <t>ジギョウ</t>
    </rPh>
    <rPh sb="2" eb="3">
      <t>ブ</t>
    </rPh>
    <phoneticPr fontId="15"/>
  </si>
  <si>
    <t>YYYY/MM/DDの格式で制御する</t>
    <rPh sb="11" eb="13">
      <t>カクシキ</t>
    </rPh>
    <phoneticPr fontId="3"/>
  </si>
  <si>
    <t>YYYYの格式で制御する</t>
    <phoneticPr fontId="3"/>
  </si>
  <si>
    <t>通話率一覧</t>
    <rPh sb="0" eb="2">
      <t>ツウワ</t>
    </rPh>
    <rPh sb="2" eb="3">
      <t>リツ</t>
    </rPh>
    <rPh sb="3" eb="5">
      <t>イチラン</t>
    </rPh>
    <phoneticPr fontId="3"/>
  </si>
  <si>
    <t>T_挙式_パーティ</t>
    <phoneticPr fontId="3"/>
  </si>
  <si>
    <t>T_挙式_スータフ</t>
    <phoneticPr fontId="3"/>
  </si>
  <si>
    <t>5</t>
    <phoneticPr fontId="3"/>
  </si>
  <si>
    <t>6</t>
    <phoneticPr fontId="3"/>
  </si>
  <si>
    <t>T_Party</t>
    <phoneticPr fontId="3"/>
  </si>
  <si>
    <t xml:space="preserve">T_EvaByStaff
</t>
    <phoneticPr fontId="3"/>
  </si>
  <si>
    <t>[画面名]</t>
  </si>
  <si>
    <t>通話率検索</t>
    <rPh sb="0" eb="2">
      <t>ツウワ</t>
    </rPh>
    <rPh sb="2" eb="3">
      <t>リツ</t>
    </rPh>
    <rPh sb="3" eb="5">
      <t>ケンサク</t>
    </rPh>
    <phoneticPr fontId="10"/>
  </si>
  <si>
    <t>[初期表示]</t>
    <rPh sb="1" eb="3">
      <t>ショキ</t>
    </rPh>
    <rPh sb="3" eb="5">
      <t>ヒョウジ</t>
    </rPh>
    <phoneticPr fontId="10"/>
  </si>
  <si>
    <t>月度：当月</t>
    <rPh sb="0" eb="2">
      <t>ゲツド</t>
    </rPh>
    <rPh sb="3" eb="5">
      <t>トウゲツ</t>
    </rPh>
    <phoneticPr fontId="10"/>
  </si>
  <si>
    <t>半期：空白</t>
    <rPh sb="0" eb="2">
      <t>ハンキ</t>
    </rPh>
    <rPh sb="3" eb="5">
      <t>クウハク</t>
    </rPh>
    <phoneticPr fontId="10"/>
  </si>
  <si>
    <t>事業部/G:空白</t>
    <rPh sb="0" eb="2">
      <t>ジギョウ</t>
    </rPh>
    <rPh sb="2" eb="3">
      <t>ブ</t>
    </rPh>
    <rPh sb="6" eb="8">
      <t>クウハク</t>
    </rPh>
    <phoneticPr fontId="10"/>
  </si>
  <si>
    <t>店舗：空白</t>
    <rPh sb="0" eb="2">
      <t>テンポ</t>
    </rPh>
    <rPh sb="3" eb="5">
      <t>クウハク</t>
    </rPh>
    <phoneticPr fontId="10"/>
  </si>
  <si>
    <t>転倒者：空白</t>
    <rPh sb="0" eb="2">
      <t>テントウ</t>
    </rPh>
    <rPh sb="2" eb="3">
      <t>シャ</t>
    </rPh>
    <rPh sb="4" eb="6">
      <t>クウハク</t>
    </rPh>
    <phoneticPr fontId="10"/>
  </si>
  <si>
    <t>[検索]</t>
    <rPh sb="1" eb="3">
      <t>ケンサク</t>
    </rPh>
    <phoneticPr fontId="10"/>
  </si>
  <si>
    <t>①自由の場合、日付前後をチェック</t>
    <rPh sb="1" eb="3">
      <t>ジユウ</t>
    </rPh>
    <rPh sb="4" eb="6">
      <t>バアイ</t>
    </rPh>
    <rPh sb="7" eb="9">
      <t>ヒヅケ</t>
    </rPh>
    <rPh sb="9" eb="11">
      <t>ゼンゴ</t>
    </rPh>
    <phoneticPr fontId="10"/>
  </si>
  <si>
    <t>②データを抽出</t>
    <rPh sb="5" eb="7">
      <t>チュウシュツ</t>
    </rPh>
    <phoneticPr fontId="10"/>
  </si>
  <si>
    <t>③０件の場合、メッセージを表示。</t>
    <rPh sb="2" eb="3">
      <t>ケン</t>
    </rPh>
    <rPh sb="4" eb="6">
      <t>バアイ</t>
    </rPh>
    <rPh sb="13" eb="15">
      <t>ヒョウジ</t>
    </rPh>
    <phoneticPr fontId="10"/>
  </si>
  <si>
    <t>④件数が５００件以上の場合、メッセージを表示し、</t>
    <rPh sb="1" eb="3">
      <t>ケンスウ</t>
    </rPh>
    <rPh sb="7" eb="8">
      <t>ケン</t>
    </rPh>
    <rPh sb="8" eb="10">
      <t>イジョウ</t>
    </rPh>
    <rPh sb="11" eb="13">
      <t>バアイ</t>
    </rPh>
    <rPh sb="20" eb="22">
      <t>ヒョウジ</t>
    </rPh>
    <phoneticPr fontId="10"/>
  </si>
  <si>
    <t>　条件再設定を指示する。</t>
    <rPh sb="1" eb="3">
      <t>ジョウケン</t>
    </rPh>
    <rPh sb="3" eb="6">
      <t>サイセッテイ</t>
    </rPh>
    <rPh sb="7" eb="9">
      <t>シジ</t>
    </rPh>
    <phoneticPr fontId="10"/>
  </si>
  <si>
    <t>⑤正常範囲内の場合、テレフォンレポート画面</t>
    <rPh sb="1" eb="3">
      <t>セイジョウ</t>
    </rPh>
    <rPh sb="3" eb="5">
      <t>ハンイ</t>
    </rPh>
    <rPh sb="5" eb="6">
      <t>ナイ</t>
    </rPh>
    <rPh sb="7" eb="9">
      <t>バアイ</t>
    </rPh>
    <rPh sb="19" eb="21">
      <t>ガメン</t>
    </rPh>
    <phoneticPr fontId="10"/>
  </si>
  <si>
    <t>　を開く。</t>
    <rPh sb="2" eb="3">
      <t>ヒラ</t>
    </rPh>
    <phoneticPr fontId="10"/>
  </si>
  <si>
    <t>自由：当月</t>
    <rPh sb="0" eb="2">
      <t>ジユウ</t>
    </rPh>
    <rPh sb="3" eb="4">
      <t>トウ</t>
    </rPh>
    <rPh sb="4" eb="5">
      <t>ゲツ</t>
    </rPh>
    <phoneticPr fontId="10"/>
  </si>
  <si>
    <t>年度：当月</t>
    <rPh sb="0" eb="2">
      <t>ネンド</t>
    </rPh>
    <rPh sb="3" eb="4">
      <t>トウ</t>
    </rPh>
    <rPh sb="4" eb="5">
      <t>ゲツ</t>
    </rPh>
    <phoneticPr fontId="10"/>
  </si>
  <si>
    <t>文字型</t>
    <rPh sb="0" eb="2">
      <t>モンジ</t>
    </rPh>
    <rPh sb="2" eb="3">
      <t>カタ</t>
    </rPh>
    <phoneticPr fontId="3"/>
  </si>
  <si>
    <t>数値</t>
    <rPh sb="0" eb="2">
      <t>スウチ</t>
    </rPh>
    <phoneticPr fontId="3"/>
  </si>
  <si>
    <t>I</t>
    <phoneticPr fontId="15"/>
  </si>
  <si>
    <t>当月</t>
    <rPh sb="0" eb="1">
      <t>トウ</t>
    </rPh>
    <rPh sb="1" eb="2">
      <t>ゲツ</t>
    </rPh>
    <phoneticPr fontId="3"/>
  </si>
  <si>
    <t>テー―ブル「名称」から、データ取得、コンボを生成する</t>
  </si>
  <si>
    <t>文字型</t>
    <rPh sb="0" eb="2">
      <t>モンジ</t>
    </rPh>
    <rPh sb="2" eb="3">
      <t>カタ</t>
    </rPh>
    <phoneticPr fontId="15"/>
  </si>
  <si>
    <t>O</t>
    <phoneticPr fontId="15"/>
  </si>
  <si>
    <t>　</t>
    <phoneticPr fontId="3"/>
  </si>
  <si>
    <t>グループコード</t>
    <phoneticPr fontId="15"/>
  </si>
  <si>
    <t>確認</t>
    <rPh sb="0" eb="2">
      <t>カクニン</t>
    </rPh>
    <phoneticPr fontId="3"/>
  </si>
  <si>
    <t>店舗名</t>
    <rPh sb="0" eb="2">
      <t>テンポ</t>
    </rPh>
    <rPh sb="2" eb="3">
      <t>メイ</t>
    </rPh>
    <phoneticPr fontId="15"/>
  </si>
  <si>
    <t>T_Party.ShopCD ⇒ M_Shop.ShopName</t>
    <phoneticPr fontId="3"/>
  </si>
  <si>
    <t>T_Party.TantoCD ⇒ M_Staff.StaffName</t>
    <phoneticPr fontId="3"/>
  </si>
  <si>
    <t>一回目</t>
    <rPh sb="0" eb="3">
      <t>イッカイメ</t>
    </rPh>
    <phoneticPr fontId="3"/>
  </si>
  <si>
    <t>総数</t>
    <phoneticPr fontId="15"/>
  </si>
  <si>
    <t>数値</t>
    <rPh sb="0" eb="2">
      <t>スウチ</t>
    </rPh>
    <phoneticPr fontId="10"/>
  </si>
  <si>
    <r>
      <t>T_EvaByStaff.Eva1Result='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</si>
  <si>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Eva1Result=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</si>
  <si>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t>繋がった</t>
    <rPh sb="0" eb="1">
      <t>ツナ</t>
    </rPh>
    <phoneticPr fontId="15"/>
  </si>
  <si>
    <r>
      <t>T_EvaByStaff.Eva1Result='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</si>
  <si>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t>繋がらず</t>
    <rPh sb="0" eb="1">
      <t>ツナ</t>
    </rPh>
    <phoneticPr fontId="3"/>
  </si>
  <si>
    <r>
      <t>T_EvaByStaff.Eva1Result='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</si>
  <si>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t>通話率</t>
    <phoneticPr fontId="15"/>
  </si>
  <si>
    <t>=繋がったの件数/総数の件数*100%</t>
    <rPh sb="9" eb="11">
      <t>ソウスウ</t>
    </rPh>
    <phoneticPr fontId="3"/>
  </si>
  <si>
    <t>二回目</t>
    <rPh sb="0" eb="1">
      <t>ニ</t>
    </rPh>
    <rPh sb="1" eb="3">
      <t>カイメ</t>
    </rPh>
    <phoneticPr fontId="3"/>
  </si>
  <si>
    <r>
      <t>T_EvaByStaff.Eva2Result='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</si>
  <si>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Eva2Result=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</si>
  <si>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t>O</t>
    <phoneticPr fontId="15"/>
  </si>
  <si>
    <r>
      <t>T_EvaByStaff.Eva2Result='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</si>
  <si>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r>
      <t>T_EvaByStaff.Eva2Result='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</si>
  <si>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t>通話率</t>
    <phoneticPr fontId="15"/>
  </si>
  <si>
    <t>三回目</t>
    <rPh sb="0" eb="1">
      <t>サン</t>
    </rPh>
    <rPh sb="1" eb="3">
      <t>カイメ</t>
    </rPh>
    <phoneticPr fontId="3"/>
  </si>
  <si>
    <t>総数</t>
    <phoneticPr fontId="15"/>
  </si>
  <si>
    <r>
      <t>T_EvaByStaff.Eva3Result='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または'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34" eb="36">
      <t>ケンスウ</t>
    </rPh>
    <phoneticPr fontId="3"/>
  </si>
  <si>
    <r>
      <t>Eva3Result=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の件が計算しない</t>
    </r>
    <rPh sb="16" eb="17">
      <t>ケン</t>
    </rPh>
    <rPh sb="18" eb="20">
      <t>ケイサン</t>
    </rPh>
    <phoneticPr fontId="3"/>
  </si>
  <si>
    <r>
      <t>T_EvaByStaff.Eva3Result='</t>
    </r>
    <r>
      <rPr>
        <sz val="10"/>
        <rFont val="ＭＳ ゴシック"/>
        <family val="3"/>
        <charset val="128"/>
      </rPr>
      <t>1'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</si>
  <si>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t>O</t>
    <phoneticPr fontId="3"/>
  </si>
  <si>
    <r>
      <t>T_EvaByStaff.Eva3Result='</t>
    </r>
    <r>
      <rPr>
        <sz val="10"/>
        <rFont val="ＭＳ ゴシック"/>
        <family val="3"/>
        <charset val="128"/>
      </rPr>
      <t>0'</t>
    </r>
    <r>
      <rPr>
        <sz val="9"/>
        <rFont val="ＭＳ ゴシック"/>
        <family val="3"/>
        <charset val="128"/>
      </rPr>
      <t>の件数</t>
    </r>
    <rPh sb="28" eb="30">
      <t>ケンスウ</t>
    </rPh>
    <phoneticPr fontId="3"/>
  </si>
  <si>
    <t>通話率一覧</t>
    <rPh sb="3" eb="5">
      <t>イチラン</t>
    </rPh>
    <phoneticPr fontId="15"/>
  </si>
  <si>
    <r>
      <t>Eva1Result=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の場合に、通話率を "0" になる</t>
    </r>
    <rPh sb="16" eb="18">
      <t>バアイ</t>
    </rPh>
    <rPh sb="20" eb="23">
      <t>ツウワリツ</t>
    </rPh>
    <phoneticPr fontId="3"/>
  </si>
  <si>
    <r>
      <t>Eva2Result=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の場合に、通話率を "0" になる</t>
    </r>
    <rPh sb="16" eb="18">
      <t>バアイ</t>
    </rPh>
    <rPh sb="20" eb="23">
      <t>ツウワリツ</t>
    </rPh>
    <phoneticPr fontId="3"/>
  </si>
  <si>
    <r>
      <t>Eva3Result=</t>
    </r>
    <r>
      <rPr>
        <sz val="10"/>
        <rFont val="ＭＳ ゴシック"/>
        <family val="3"/>
        <charset val="128"/>
      </rPr>
      <t>NULL</t>
    </r>
    <r>
      <rPr>
        <sz val="9"/>
        <rFont val="ＭＳ ゴシック"/>
        <family val="3"/>
        <charset val="128"/>
      </rPr>
      <t>の場合に、通話率を "0" になる</t>
    </r>
    <rPh sb="16" eb="18">
      <t>バアイ</t>
    </rPh>
    <rPh sb="20" eb="23">
      <t>ツウワリツ</t>
    </rPh>
    <phoneticPr fontId="3"/>
  </si>
  <si>
    <t>T_Party.ShopCD ⇒ M_Group.GroupCD</t>
    <phoneticPr fontId="3"/>
  </si>
  <si>
    <t>T_Party.ShopCD ⇒ M_Group.GroupCD ⇒ M_Division.DivCD</t>
    <phoneticPr fontId="3"/>
  </si>
  <si>
    <t>CSV出力ボタンと帳票ボタンが表示する</t>
    <rPh sb="3" eb="5">
      <t>シュツリョク</t>
    </rPh>
    <rPh sb="9" eb="11">
      <t>チョウヒョウ</t>
    </rPh>
    <rPh sb="15" eb="17">
      <t>ヒョウジ</t>
    </rPh>
    <phoneticPr fontId="3"/>
  </si>
  <si>
    <t>「CSV出力」ボタン押下</t>
    <rPh sb="4" eb="5">
      <t>シュツ</t>
    </rPh>
    <rPh sb="5" eb="6">
      <t>リョク</t>
    </rPh>
    <rPh sb="10" eb="12">
      <t>オウカ</t>
    </rPh>
    <phoneticPr fontId="3"/>
  </si>
  <si>
    <t>１、データがCSVファイルで保存する</t>
    <rPh sb="14" eb="16">
      <t>ホゾン</t>
    </rPh>
    <phoneticPr fontId="3"/>
  </si>
  <si>
    <t>「帳票」ボタン押下</t>
    <rPh sb="1" eb="3">
      <t>チョウヒョウ</t>
    </rPh>
    <rPh sb="7" eb="9">
      <t>オウカ</t>
    </rPh>
    <phoneticPr fontId="3"/>
  </si>
  <si>
    <t>１、プレビュー画面開く、検索結果が印刷することができる</t>
    <rPh sb="7" eb="9">
      <t>ガメン</t>
    </rPh>
    <rPh sb="9" eb="10">
      <t>ヒラ</t>
    </rPh>
    <rPh sb="12" eb="14">
      <t>ケンサク</t>
    </rPh>
    <rPh sb="14" eb="16">
      <t>ケッカ</t>
    </rPh>
    <rPh sb="17" eb="19">
      <t>インサツ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</si>
</sst>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</numFmts>
  <fonts count="7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sz val="9"/>
      <color rgb="FF00000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name val="MS UI Gothic"/>
      <family val="3"/>
      <charset val="128"/>
    </font>
    <font>
      <sz val="6"/>
      <name val="MS UI Gothic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  <font>
      <b/>
      <sz val="10"/>
      <name val="ＭＳ ゴシック"/>
      <family val="3"/>
      <charset val="128"/>
    </font>
  </fonts>
  <fills count="4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theme="0" tint="-0.49998474074526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73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178" fontId="46" fillId="0" borderId="17" applyAlignment="0" applyProtection="0"/>
    <xf numFmtId="179" fontId="47" fillId="0" borderId="0" applyFill="0" applyBorder="0" applyAlignment="0"/>
    <xf numFmtId="179" fontId="47" fillId="0" borderId="0" applyFill="0" applyBorder="0" applyAlignment="0"/>
    <xf numFmtId="0" fontId="48" fillId="32" borderId="62" applyNumberFormat="0" applyAlignment="0" applyProtection="0">
      <alignment vertical="center"/>
    </xf>
    <xf numFmtId="0" fontId="49" fillId="33" borderId="63" applyNumberFormat="0" applyAlignment="0" applyProtection="0">
      <alignment vertical="center"/>
    </xf>
    <xf numFmtId="38" fontId="50" fillId="0" borderId="0" applyFont="0" applyFill="0" applyBorder="0" applyAlignment="0" applyProtection="0"/>
    <xf numFmtId="180" fontId="2" fillId="0" borderId="0"/>
    <xf numFmtId="4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2" fillId="0" borderId="0"/>
    <xf numFmtId="184" fontId="2" fillId="0" borderId="0"/>
    <xf numFmtId="0" fontId="51" fillId="0" borderId="0" applyNumberFormat="0" applyFill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38" fontId="53" fillId="6" borderId="0" applyNumberFormat="0" applyBorder="0" applyAlignment="0" applyProtection="0"/>
    <xf numFmtId="0" fontId="54" fillId="0" borderId="64" applyNumberFormat="0" applyAlignment="0" applyProtection="0">
      <alignment horizontal="left" vertical="center"/>
    </xf>
    <xf numFmtId="0" fontId="54" fillId="0" borderId="14">
      <alignment horizontal="left" vertical="center"/>
    </xf>
    <xf numFmtId="0" fontId="55" fillId="0" borderId="65" applyNumberFormat="0" applyFill="0" applyAlignment="0" applyProtection="0">
      <alignment vertical="center"/>
    </xf>
    <xf numFmtId="0" fontId="56" fillId="0" borderId="66" applyNumberFormat="0" applyFill="0" applyAlignment="0" applyProtection="0">
      <alignment vertical="center"/>
    </xf>
    <xf numFmtId="0" fontId="57" fillId="0" borderId="6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14" borderId="62" applyNumberFormat="0" applyAlignment="0" applyProtection="0">
      <alignment vertical="center"/>
    </xf>
    <xf numFmtId="10" fontId="53" fillId="17" borderId="3" applyNumberFormat="0" applyBorder="0" applyAlignment="0" applyProtection="0"/>
    <xf numFmtId="1" fontId="17" fillId="0" borderId="0" applyProtection="0">
      <protection locked="0"/>
    </xf>
    <xf numFmtId="0" fontId="60" fillId="0" borderId="68" applyNumberFormat="0" applyFill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185" fontId="15" fillId="0" borderId="0"/>
    <xf numFmtId="0" fontId="62" fillId="0" borderId="0"/>
    <xf numFmtId="0" fontId="42" fillId="35" borderId="69" applyNumberFormat="0" applyFont="0" applyAlignment="0" applyProtection="0">
      <alignment vertical="center"/>
    </xf>
    <xf numFmtId="0" fontId="63" fillId="32" borderId="70" applyNumberFormat="0" applyAlignment="0" applyProtection="0">
      <alignment vertical="center"/>
    </xf>
    <xf numFmtId="10" fontId="6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40" borderId="63" applyNumberFormat="0" applyAlignment="0" applyProtection="0">
      <alignment vertical="center"/>
    </xf>
    <xf numFmtId="0" fontId="49" fillId="40" borderId="63" applyNumberFormat="0" applyAlignment="0" applyProtection="0">
      <alignment vertical="center"/>
    </xf>
    <xf numFmtId="0" fontId="49" fillId="40" borderId="63" applyNumberFormat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29" fillId="17" borderId="69" applyNumberFormat="0" applyFont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60" fillId="0" borderId="68" applyNumberFormat="0" applyFill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7" borderId="62" applyNumberFormat="0" applyAlignment="0" applyProtection="0">
      <alignment vertical="center"/>
    </xf>
    <xf numFmtId="0" fontId="48" fillId="7" borderId="62" applyNumberFormat="0" applyAlignment="0" applyProtection="0">
      <alignment vertical="center"/>
    </xf>
    <xf numFmtId="0" fontId="48" fillId="7" borderId="62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70" fillId="0" borderId="72" applyNumberFormat="0" applyFill="0" applyAlignment="0" applyProtection="0">
      <alignment vertical="center"/>
    </xf>
    <xf numFmtId="0" fontId="70" fillId="0" borderId="72" applyNumberFormat="0" applyFill="0" applyAlignment="0" applyProtection="0">
      <alignment vertical="center"/>
    </xf>
    <xf numFmtId="0" fontId="70" fillId="0" borderId="72" applyNumberFormat="0" applyFill="0" applyAlignment="0" applyProtection="0">
      <alignment vertical="center"/>
    </xf>
    <xf numFmtId="0" fontId="71" fillId="0" borderId="66" applyNumberFormat="0" applyFill="0" applyAlignment="0" applyProtection="0">
      <alignment vertical="center"/>
    </xf>
    <xf numFmtId="0" fontId="71" fillId="0" borderId="66" applyNumberFormat="0" applyFill="0" applyAlignment="0" applyProtection="0">
      <alignment vertical="center"/>
    </xf>
    <xf numFmtId="0" fontId="71" fillId="0" borderId="66" applyNumberFormat="0" applyFill="0" applyAlignment="0" applyProtection="0">
      <alignment vertical="center"/>
    </xf>
    <xf numFmtId="0" fontId="72" fillId="0" borderId="73" applyNumberFormat="0" applyFill="0" applyAlignment="0" applyProtection="0">
      <alignment vertical="center"/>
    </xf>
    <xf numFmtId="0" fontId="72" fillId="0" borderId="73" applyNumberFormat="0" applyFill="0" applyAlignment="0" applyProtection="0">
      <alignment vertical="center"/>
    </xf>
    <xf numFmtId="0" fontId="72" fillId="0" borderId="73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73" fillId="42" borderId="0"/>
    <xf numFmtId="0" fontId="65" fillId="0" borderId="74" applyNumberFormat="0" applyFill="0" applyAlignment="0" applyProtection="0">
      <alignment vertical="center"/>
    </xf>
    <xf numFmtId="0" fontId="65" fillId="0" borderId="74" applyNumberFormat="0" applyFill="0" applyAlignment="0" applyProtection="0">
      <alignment vertical="center"/>
    </xf>
    <xf numFmtId="0" fontId="65" fillId="0" borderId="74" applyNumberFormat="0" applyFill="0" applyAlignment="0" applyProtection="0">
      <alignment vertical="center"/>
    </xf>
    <xf numFmtId="0" fontId="63" fillId="7" borderId="70" applyNumberFormat="0" applyAlignment="0" applyProtection="0">
      <alignment vertical="center"/>
    </xf>
    <xf numFmtId="0" fontId="63" fillId="7" borderId="70" applyNumberFormat="0" applyAlignment="0" applyProtection="0">
      <alignment vertical="center"/>
    </xf>
    <xf numFmtId="0" fontId="63" fillId="7" borderId="70" applyNumberFormat="0" applyAlignment="0" applyProtection="0">
      <alignment vertical="center"/>
    </xf>
    <xf numFmtId="0" fontId="1" fillId="0" borderId="0"/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" fillId="35" borderId="69" applyNumberFormat="0" applyFont="0" applyAlignment="0" applyProtection="0">
      <alignment vertical="center"/>
    </xf>
    <xf numFmtId="0" fontId="59" fillId="2" borderId="62" applyNumberFormat="0" applyAlignment="0" applyProtection="0">
      <alignment vertical="center"/>
    </xf>
    <xf numFmtId="0" fontId="59" fillId="2" borderId="62" applyNumberFormat="0" applyAlignment="0" applyProtection="0">
      <alignment vertical="center"/>
    </xf>
    <xf numFmtId="0" fontId="59" fillId="2" borderId="62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74" fillId="0" borderId="0">
      <alignment vertical="center"/>
    </xf>
    <xf numFmtId="0" fontId="1" fillId="0" borderId="0"/>
    <xf numFmtId="0" fontId="29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1" fillId="0" borderId="0"/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75" fillId="43" borderId="0">
      <alignment horizont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6" fillId="0" borderId="66" applyNumberFormat="0" applyFill="0" applyAlignment="0" applyProtection="0">
      <alignment vertical="center"/>
    </xf>
    <xf numFmtId="0" fontId="57" fillId="0" borderId="6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33" borderId="63" applyNumberFormat="0" applyAlignment="0" applyProtection="0">
      <alignment vertical="center"/>
    </xf>
    <xf numFmtId="0" fontId="65" fillId="0" borderId="71" applyNumberFormat="0" applyFill="0" applyAlignment="0" applyProtection="0">
      <alignment vertical="center"/>
    </xf>
    <xf numFmtId="0" fontId="48" fillId="32" borderId="62" applyNumberFormat="0" applyAlignment="0" applyProtection="0">
      <alignment vertical="center"/>
    </xf>
    <xf numFmtId="0" fontId="63" fillId="32" borderId="70" applyNumberFormat="0" applyAlignment="0" applyProtection="0">
      <alignment vertical="center"/>
    </xf>
    <xf numFmtId="0" fontId="59" fillId="14" borderId="62" applyNumberFormat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0" fillId="0" borderId="68" applyNumberFormat="0" applyFill="0" applyAlignment="0" applyProtection="0">
      <alignment vertical="center"/>
    </xf>
  </cellStyleXfs>
  <cellXfs count="1075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8" fillId="0" borderId="0" xfId="1" applyFont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2" fillId="0" borderId="0" xfId="1" applyNumberFormat="1" applyFont="1"/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6" xfId="1" applyNumberFormat="1" applyFont="1" applyBorder="1"/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0" fontId="2" fillId="0" borderId="0" xfId="1" applyFont="1" applyFill="1" applyBorder="1"/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5" borderId="27" xfId="1" applyFont="1" applyFill="1" applyBorder="1"/>
    <xf numFmtId="0" fontId="13" fillId="5" borderId="0" xfId="1" applyFont="1" applyFill="1" applyBorder="1"/>
    <xf numFmtId="0" fontId="13" fillId="0" borderId="16" xfId="1" applyFont="1" applyBorder="1"/>
    <xf numFmtId="0" fontId="13" fillId="0" borderId="18" xfId="1" applyFont="1" applyBorder="1"/>
    <xf numFmtId="0" fontId="13" fillId="5" borderId="28" xfId="1" applyFont="1" applyFill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5" borderId="0" xfId="1" applyFont="1" applyFill="1" applyBorder="1" applyAlignment="1">
      <alignment vertical="center"/>
    </xf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5" borderId="28" xfId="1" applyFont="1" applyFill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5" borderId="37" xfId="5" applyNumberFormat="1" applyFont="1" applyFill="1" applyBorder="1" applyAlignment="1">
      <alignment horizontal="center" vertical="center"/>
    </xf>
    <xf numFmtId="0" fontId="13" fillId="0" borderId="17" xfId="1" applyFont="1" applyBorder="1"/>
    <xf numFmtId="0" fontId="13" fillId="5" borderId="47" xfId="7" applyFont="1" applyFill="1" applyBorder="1" applyAlignment="1">
      <alignment vertical="center"/>
    </xf>
    <xf numFmtId="0" fontId="16" fillId="5" borderId="35" xfId="1" applyFont="1" applyFill="1" applyBorder="1" applyAlignment="1">
      <alignment vertical="center"/>
    </xf>
    <xf numFmtId="0" fontId="16" fillId="5" borderId="48" xfId="1" applyFont="1" applyFill="1" applyBorder="1" applyAlignment="1">
      <alignment vertical="center"/>
    </xf>
    <xf numFmtId="0" fontId="30" fillId="5" borderId="0" xfId="1" applyFont="1" applyFill="1"/>
    <xf numFmtId="0" fontId="13" fillId="5" borderId="35" xfId="1" applyFont="1" applyFill="1" applyBorder="1" applyAlignment="1">
      <alignment vertical="center" wrapText="1"/>
    </xf>
    <xf numFmtId="0" fontId="13" fillId="5" borderId="48" xfId="1" applyFont="1" applyFill="1" applyBorder="1" applyAlignment="1">
      <alignment vertical="center" wrapText="1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5" borderId="35" xfId="1" applyFont="1" applyFill="1" applyBorder="1" applyAlignment="1">
      <alignment vertical="center"/>
    </xf>
    <xf numFmtId="0" fontId="13" fillId="5" borderId="48" xfId="1" applyFont="1" applyFill="1" applyBorder="1" applyAlignment="1">
      <alignment vertical="center"/>
    </xf>
    <xf numFmtId="0" fontId="13" fillId="5" borderId="47" xfId="8" applyFont="1" applyFill="1" applyBorder="1" applyAlignment="1">
      <alignment vertical="center"/>
    </xf>
    <xf numFmtId="0" fontId="13" fillId="5" borderId="47" xfId="1" applyFont="1" applyFill="1" applyBorder="1" applyAlignment="1">
      <alignment vertical="center"/>
    </xf>
    <xf numFmtId="49" fontId="13" fillId="5" borderId="48" xfId="5" applyNumberFormat="1" applyFont="1" applyFill="1" applyBorder="1" applyAlignment="1">
      <alignment vertical="center"/>
    </xf>
    <xf numFmtId="0" fontId="18" fillId="0" borderId="0" xfId="1" applyFont="1" applyFill="1" applyBorder="1"/>
    <xf numFmtId="0" fontId="13" fillId="5" borderId="49" xfId="7" applyFont="1" applyFill="1" applyBorder="1" applyAlignment="1">
      <alignment vertical="center"/>
    </xf>
    <xf numFmtId="0" fontId="16" fillId="5" borderId="50" xfId="1" applyFont="1" applyFill="1" applyBorder="1" applyAlignment="1">
      <alignment vertical="center"/>
    </xf>
    <xf numFmtId="0" fontId="16" fillId="5" borderId="51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0" fontId="13" fillId="0" borderId="35" xfId="1" applyFont="1" applyBorder="1"/>
    <xf numFmtId="0" fontId="13" fillId="0" borderId="47" xfId="1" applyFont="1" applyBorder="1"/>
    <xf numFmtId="0" fontId="13" fillId="0" borderId="48" xfId="1" applyFont="1" applyBorder="1"/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49" fontId="13" fillId="0" borderId="32" xfId="5" applyNumberFormat="1" applyFont="1" applyFill="1" applyBorder="1" applyAlignment="1">
      <alignment horizontal="center" vertical="center"/>
    </xf>
    <xf numFmtId="0" fontId="16" fillId="0" borderId="52" xfId="1" applyFont="1" applyFill="1" applyBorder="1" applyAlignment="1">
      <alignment vertical="center"/>
    </xf>
    <xf numFmtId="0" fontId="16" fillId="0" borderId="33" xfId="1" applyFont="1" applyFill="1" applyBorder="1" applyAlignment="1">
      <alignment vertical="center"/>
    </xf>
    <xf numFmtId="0" fontId="16" fillId="0" borderId="53" xfId="1" applyFont="1" applyFill="1" applyBorder="1" applyAlignment="1">
      <alignment vertical="center"/>
    </xf>
    <xf numFmtId="0" fontId="13" fillId="0" borderId="52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6" fillId="0" borderId="47" xfId="1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48" xfId="1" applyFont="1" applyFill="1" applyBorder="1" applyAlignment="1">
      <alignment vertical="center"/>
    </xf>
    <xf numFmtId="0" fontId="13" fillId="0" borderId="4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49" fontId="13" fillId="0" borderId="48" xfId="5" applyNumberFormat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1" fillId="0" borderId="35" xfId="1" applyFont="1" applyFill="1" applyBorder="1" applyAlignment="1">
      <alignment vertical="center"/>
    </xf>
    <xf numFmtId="0" fontId="31" fillId="0" borderId="48" xfId="1" applyFont="1" applyFill="1" applyBorder="1" applyAlignment="1">
      <alignment vertical="center"/>
    </xf>
    <xf numFmtId="49" fontId="13" fillId="0" borderId="54" xfId="5" applyNumberFormat="1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6" xfId="1" applyFont="1" applyFill="1" applyBorder="1" applyAlignment="1">
      <alignment vertical="center"/>
    </xf>
    <xf numFmtId="0" fontId="13" fillId="0" borderId="55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6" xfId="5" applyNumberFormat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7" xfId="1" applyFont="1" applyFill="1" applyBorder="1" applyAlignment="1">
      <alignment vertical="center"/>
    </xf>
    <xf numFmtId="0" fontId="32" fillId="0" borderId="0" xfId="1" applyFont="1" applyBorder="1"/>
    <xf numFmtId="0" fontId="2" fillId="0" borderId="0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top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vertical="center"/>
    </xf>
    <xf numFmtId="0" fontId="13" fillId="0" borderId="31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7" xfId="9" applyFont="1" applyBorder="1" applyAlignment="1">
      <alignment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0" applyFont="1" applyFill="1" applyBorder="1" applyAlignment="1">
      <alignment vertical="center"/>
    </xf>
    <xf numFmtId="0" fontId="13" fillId="0" borderId="37" xfId="1" applyFont="1" applyFill="1" applyBorder="1" applyAlignment="1">
      <alignment vertical="top"/>
    </xf>
    <xf numFmtId="0" fontId="13" fillId="0" borderId="33" xfId="1" applyFont="1" applyFill="1" applyBorder="1" applyAlignment="1">
      <alignment vertical="top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0" borderId="38" xfId="1" applyFont="1" applyFill="1" applyBorder="1" applyAlignment="1">
      <alignment horizontal="left" vertical="center"/>
    </xf>
    <xf numFmtId="0" fontId="13" fillId="0" borderId="39" xfId="1" applyFont="1" applyFill="1" applyBorder="1" applyAlignment="1">
      <alignment horizontal="left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6" borderId="1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3" fillId="6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0" fontId="2" fillId="0" borderId="0" xfId="11" applyFont="1" applyBorder="1" applyAlignment="1"/>
    <xf numFmtId="0" fontId="13" fillId="5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34" fillId="0" borderId="0" xfId="1" applyFont="1" applyBorder="1"/>
    <xf numFmtId="0" fontId="35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0" fontId="2" fillId="0" borderId="0" xfId="11" applyFont="1" applyFill="1" applyBorder="1" applyAlignment="1"/>
    <xf numFmtId="0" fontId="36" fillId="0" borderId="28" xfId="1" applyFont="1" applyFill="1" applyBorder="1"/>
    <xf numFmtId="0" fontId="2" fillId="0" borderId="0" xfId="11" applyFont="1" applyFill="1" applyBorder="1"/>
    <xf numFmtId="0" fontId="18" fillId="0" borderId="0" xfId="3" applyFont="1" applyBorder="1" applyAlignment="1"/>
    <xf numFmtId="0" fontId="2" fillId="0" borderId="0" xfId="11" applyFont="1" applyBorder="1"/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25" fillId="0" borderId="0" xfId="11" applyFont="1" applyBorder="1"/>
    <xf numFmtId="0" fontId="1" fillId="0" borderId="0" xfId="11" applyFont="1" applyBorder="1"/>
    <xf numFmtId="0" fontId="13" fillId="0" borderId="0" xfId="12" applyFont="1" applyFill="1" applyBorder="1" applyAlignment="1">
      <alignment horizontal="left" vertical="center"/>
    </xf>
    <xf numFmtId="0" fontId="2" fillId="5" borderId="0" xfId="11" applyFont="1" applyFill="1" applyBorder="1" applyAlignment="1"/>
    <xf numFmtId="0" fontId="2" fillId="5" borderId="0" xfId="11" applyFont="1" applyFill="1" applyBorder="1" applyAlignment="1">
      <alignment vertical="top"/>
    </xf>
    <xf numFmtId="0" fontId="2" fillId="5" borderId="0" xfId="11" applyFont="1" applyFill="1" applyBorder="1" applyAlignment="1">
      <alignment vertical="center"/>
    </xf>
    <xf numFmtId="0" fontId="2" fillId="5" borderId="0" xfId="11" applyFont="1" applyFill="1" applyBorder="1" applyAlignment="1">
      <alignment horizontal="left" vertical="top"/>
    </xf>
    <xf numFmtId="14" fontId="2" fillId="5" borderId="0" xfId="11" applyNumberFormat="1" applyFont="1" applyFill="1" applyBorder="1" applyAlignment="1">
      <alignment vertical="center"/>
    </xf>
    <xf numFmtId="0" fontId="2" fillId="5" borderId="0" xfId="11" applyFont="1" applyFill="1" applyBorder="1" applyAlignment="1">
      <alignment vertical="top" wrapText="1"/>
    </xf>
    <xf numFmtId="0" fontId="1" fillId="0" borderId="0" xfId="1" applyFill="1" applyBorder="1"/>
    <xf numFmtId="0" fontId="1" fillId="5" borderId="0" xfId="1" applyFill="1" applyBorder="1"/>
    <xf numFmtId="49" fontId="39" fillId="0" borderId="0" xfId="13" applyNumberFormat="1" applyFont="1" applyFill="1" applyBorder="1" applyAlignment="1">
      <alignment vertical="center"/>
    </xf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0" borderId="0" xfId="1" applyFont="1" applyFill="1" applyAlignment="1">
      <alignment vertical="center"/>
    </xf>
    <xf numFmtId="0" fontId="13" fillId="5" borderId="3" xfId="1" applyFont="1" applyFill="1" applyBorder="1" applyAlignment="1">
      <alignment horizontal="left" vertical="center"/>
    </xf>
    <xf numFmtId="0" fontId="13" fillId="5" borderId="1" xfId="1" applyFont="1" applyFill="1" applyBorder="1" applyAlignment="1">
      <alignment vertical="center"/>
    </xf>
    <xf numFmtId="0" fontId="13" fillId="5" borderId="14" xfId="1" applyFont="1" applyFill="1" applyBorder="1" applyAlignment="1">
      <alignment vertical="center"/>
    </xf>
    <xf numFmtId="0" fontId="13" fillId="5" borderId="2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0" fontId="13" fillId="5" borderId="28" xfId="1" applyFont="1" applyFill="1" applyBorder="1" applyAlignment="1">
      <alignment horizontal="center" vertical="center" textRotation="255"/>
    </xf>
    <xf numFmtId="0" fontId="2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" fillId="5" borderId="27" xfId="1" applyFill="1" applyBorder="1" applyAlignment="1">
      <alignment horizontal="center" vertical="center" wrapText="1"/>
    </xf>
    <xf numFmtId="0" fontId="1" fillId="5" borderId="0" xfId="1" applyFill="1" applyBorder="1" applyAlignment="1">
      <alignment horizontal="center" vertical="center" wrapText="1"/>
    </xf>
    <xf numFmtId="0" fontId="1" fillId="5" borderId="28" xfId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center" vertical="center" wrapText="1"/>
    </xf>
    <xf numFmtId="14" fontId="13" fillId="0" borderId="37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5" borderId="61" xfId="1" applyFont="1" applyFill="1" applyBorder="1" applyAlignment="1">
      <alignment horizontal="left" vertical="center"/>
    </xf>
    <xf numFmtId="0" fontId="13" fillId="0" borderId="60" xfId="1" applyFont="1" applyFill="1" applyBorder="1" applyAlignment="1">
      <alignment horizontal="center" vertical="center"/>
    </xf>
    <xf numFmtId="0" fontId="13" fillId="0" borderId="61" xfId="1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left" vertical="center"/>
    </xf>
    <xf numFmtId="0" fontId="1" fillId="0" borderId="50" xfId="1" applyBorder="1"/>
    <xf numFmtId="0" fontId="1" fillId="0" borderId="61" xfId="1" applyBorder="1"/>
    <xf numFmtId="0" fontId="13" fillId="0" borderId="60" xfId="1" applyFont="1" applyFill="1" applyBorder="1" applyAlignment="1">
      <alignment vertical="center"/>
    </xf>
    <xf numFmtId="0" fontId="13" fillId="0" borderId="50" xfId="1" applyFont="1" applyFill="1" applyBorder="1" applyAlignment="1">
      <alignment vertical="center"/>
    </xf>
    <xf numFmtId="0" fontId="13" fillId="0" borderId="61" xfId="1" applyFont="1" applyFill="1" applyBorder="1" applyAlignment="1">
      <alignment vertical="center"/>
    </xf>
    <xf numFmtId="14" fontId="13" fillId="0" borderId="60" xfId="1" applyNumberFormat="1" applyFont="1" applyFill="1" applyBorder="1" applyAlignment="1">
      <alignment horizontal="center" vertical="center"/>
    </xf>
    <xf numFmtId="0" fontId="13" fillId="0" borderId="50" xfId="1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center" vertical="center" wrapText="1"/>
    </xf>
    <xf numFmtId="0" fontId="13" fillId="0" borderId="61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left" vertical="center"/>
    </xf>
    <xf numFmtId="0" fontId="13" fillId="5" borderId="1" xfId="14" applyFont="1" applyFill="1" applyBorder="1" applyAlignment="1">
      <alignment horizontal="center" vertical="center"/>
    </xf>
    <xf numFmtId="0" fontId="13" fillId="5" borderId="14" xfId="14" applyFont="1" applyFill="1" applyBorder="1" applyAlignment="1">
      <alignment horizontal="center" vertical="center"/>
    </xf>
    <xf numFmtId="0" fontId="13" fillId="5" borderId="2" xfId="14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right" vertical="center"/>
    </xf>
    <xf numFmtId="0" fontId="13" fillId="5" borderId="2" xfId="1" applyFont="1" applyFill="1" applyBorder="1" applyAlignment="1">
      <alignment horizontal="right" vertical="center"/>
    </xf>
    <xf numFmtId="0" fontId="13" fillId="5" borderId="14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 wrapText="1"/>
    </xf>
    <xf numFmtId="0" fontId="13" fillId="5" borderId="14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center" vertical="center" wrapText="1"/>
    </xf>
    <xf numFmtId="0" fontId="13" fillId="0" borderId="14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left" vertical="center"/>
    </xf>
    <xf numFmtId="0" fontId="1" fillId="0" borderId="14" xfId="1" applyBorder="1"/>
    <xf numFmtId="0" fontId="1" fillId="0" borderId="2" xfId="1" applyBorder="1"/>
    <xf numFmtId="0" fontId="13" fillId="0" borderId="1" xfId="1" applyFont="1" applyFill="1" applyBorder="1" applyAlignment="1">
      <alignment vertical="center"/>
    </xf>
    <xf numFmtId="0" fontId="13" fillId="0" borderId="14" xfId="1" applyFont="1" applyFill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14" fontId="13" fillId="0" borderId="1" xfId="1" applyNumberFormat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left" vertical="center"/>
    </xf>
    <xf numFmtId="0" fontId="13" fillId="5" borderId="32" xfId="1" applyFont="1" applyFill="1" applyBorder="1" applyAlignment="1">
      <alignment horizontal="right" vertical="center"/>
    </xf>
    <xf numFmtId="0" fontId="13" fillId="5" borderId="34" xfId="1" applyFont="1" applyFill="1" applyBorder="1" applyAlignment="1">
      <alignment horizontal="right" vertical="center"/>
    </xf>
    <xf numFmtId="0" fontId="13" fillId="5" borderId="32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" fillId="0" borderId="33" xfId="1" applyBorder="1"/>
    <xf numFmtId="0" fontId="1" fillId="0" borderId="34" xfId="1" applyBorder="1"/>
    <xf numFmtId="0" fontId="13" fillId="0" borderId="34" xfId="1" applyFont="1" applyFill="1" applyBorder="1" applyAlignment="1">
      <alignment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" fillId="0" borderId="35" xfId="1" applyBorder="1"/>
    <xf numFmtId="0" fontId="1" fillId="0" borderId="36" xfId="1" applyBorder="1"/>
    <xf numFmtId="14" fontId="13" fillId="5" borderId="37" xfId="1" applyNumberFormat="1" applyFont="1" applyFill="1" applyBorder="1" applyAlignment="1">
      <alignment horizontal="center" vertical="center"/>
    </xf>
    <xf numFmtId="0" fontId="13" fillId="5" borderId="35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right" vertical="center"/>
    </xf>
    <xf numFmtId="0" fontId="13" fillId="0" borderId="2" xfId="1" applyFont="1" applyFill="1" applyBorder="1" applyAlignment="1">
      <alignment horizontal="right" vertical="center"/>
    </xf>
    <xf numFmtId="14" fontId="13" fillId="0" borderId="14" xfId="1" applyNumberFormat="1" applyFont="1" applyFill="1" applyBorder="1" applyAlignment="1">
      <alignment horizontal="center" vertical="center"/>
    </xf>
    <xf numFmtId="14" fontId="13" fillId="0" borderId="50" xfId="1" applyNumberFormat="1" applyFont="1" applyFill="1" applyBorder="1" applyAlignment="1">
      <alignment horizontal="center" vertical="center"/>
    </xf>
    <xf numFmtId="0" fontId="13" fillId="7" borderId="37" xfId="1" applyFont="1" applyFill="1" applyBorder="1" applyAlignment="1">
      <alignment vertical="center"/>
    </xf>
    <xf numFmtId="49" fontId="13" fillId="7" borderId="37" xfId="11" applyNumberFormat="1" applyFont="1" applyFill="1" applyBorder="1" applyAlignment="1"/>
    <xf numFmtId="0" fontId="13" fillId="0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27" xfId="1" applyFont="1" applyFill="1" applyBorder="1" applyAlignment="1">
      <alignment horizontal="left" vertical="center"/>
    </xf>
    <xf numFmtId="0" fontId="13" fillId="5" borderId="0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vertical="center" wrapText="1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6" borderId="1" xfId="1" applyFont="1" applyFill="1" applyBorder="1" applyAlignment="1">
      <alignment vertical="center"/>
    </xf>
    <xf numFmtId="0" fontId="25" fillId="6" borderId="14" xfId="1" applyFont="1" applyFill="1" applyBorder="1" applyAlignment="1">
      <alignment vertical="center"/>
    </xf>
    <xf numFmtId="0" fontId="13" fillId="6" borderId="14" xfId="1" applyFont="1" applyFill="1" applyBorder="1"/>
    <xf numFmtId="0" fontId="13" fillId="6" borderId="2" xfId="1" applyFont="1" applyFill="1" applyBorder="1"/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6" fillId="8" borderId="16" xfId="1" applyFont="1" applyFill="1" applyBorder="1" applyAlignment="1">
      <alignment horizontal="left" vertical="center"/>
    </xf>
    <xf numFmtId="0" fontId="16" fillId="8" borderId="17" xfId="1" applyFont="1" applyFill="1" applyBorder="1" applyAlignment="1">
      <alignment horizontal="left" vertical="center"/>
    </xf>
    <xf numFmtId="0" fontId="13" fillId="8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8" borderId="17" xfId="1" applyFont="1" applyFill="1" applyBorder="1" applyAlignment="1">
      <alignment horizontal="center" vertical="center"/>
    </xf>
    <xf numFmtId="0" fontId="13" fillId="8" borderId="18" xfId="1" applyFont="1" applyFill="1" applyBorder="1" applyAlignment="1">
      <alignment horizontal="center" vertical="center"/>
    </xf>
    <xf numFmtId="0" fontId="13" fillId="8" borderId="29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horizontal="center" vertical="center"/>
    </xf>
    <xf numFmtId="0" fontId="13" fillId="8" borderId="31" xfId="1" applyFont="1" applyFill="1" applyBorder="1" applyAlignment="1">
      <alignment horizontal="center" vertical="center"/>
    </xf>
    <xf numFmtId="0" fontId="13" fillId="8" borderId="30" xfId="1" applyFont="1" applyFill="1" applyBorder="1" applyAlignment="1">
      <alignment vertical="center"/>
    </xf>
    <xf numFmtId="0" fontId="13" fillId="8" borderId="30" xfId="1" applyFont="1" applyFill="1" applyBorder="1" applyAlignment="1">
      <alignment horizontal="center" vertical="center" wrapText="1"/>
    </xf>
    <xf numFmtId="0" fontId="13" fillId="8" borderId="31" xfId="1" applyFont="1" applyFill="1" applyBorder="1" applyAlignment="1">
      <alignment horizontal="center" vertical="center" wrapText="1"/>
    </xf>
    <xf numFmtId="0" fontId="13" fillId="8" borderId="29" xfId="1" applyFont="1" applyFill="1" applyBorder="1" applyAlignment="1">
      <alignment horizontal="center" vertical="center" wrapText="1"/>
    </xf>
    <xf numFmtId="0" fontId="17" fillId="0" borderId="37" xfId="15" applyFont="1" applyFill="1" applyBorder="1" applyAlignment="1">
      <alignment vertical="center"/>
    </xf>
    <xf numFmtId="0" fontId="13" fillId="7" borderId="37" xfId="9" applyFont="1" applyFill="1" applyBorder="1" applyAlignment="1">
      <alignment vertical="center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7" borderId="0" xfId="1" applyFont="1" applyFill="1"/>
    <xf numFmtId="49" fontId="25" fillId="7" borderId="0" xfId="1" applyNumberFormat="1" applyFont="1" applyFill="1" applyBorder="1"/>
    <xf numFmtId="0" fontId="13" fillId="0" borderId="0" xfId="1" applyFont="1" applyAlignment="1">
      <alignment wrapText="1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0" fontId="2" fillId="0" borderId="0" xfId="16" applyFont="1" applyFill="1" applyBorder="1">
      <alignment vertical="center"/>
    </xf>
    <xf numFmtId="0" fontId="13" fillId="7" borderId="8" xfId="16" applyFont="1" applyFill="1" applyBorder="1" applyAlignment="1">
      <alignment vertical="center"/>
    </xf>
    <xf numFmtId="0" fontId="13" fillId="7" borderId="0" xfId="16" applyFont="1" applyFill="1" applyBorder="1" applyAlignment="1">
      <alignment vertical="center"/>
    </xf>
    <xf numFmtId="0" fontId="13" fillId="7" borderId="9" xfId="16" applyFont="1" applyFill="1" applyBorder="1" applyAlignment="1">
      <alignment vertical="center"/>
    </xf>
    <xf numFmtId="0" fontId="13" fillId="0" borderId="0" xfId="16" applyFont="1" applyBorder="1">
      <alignment vertical="center"/>
    </xf>
    <xf numFmtId="0" fontId="13" fillId="0" borderId="0" xfId="16" applyFont="1" applyFill="1" applyBorder="1">
      <alignment vertical="center"/>
    </xf>
    <xf numFmtId="0" fontId="13" fillId="0" borderId="0" xfId="16" applyFont="1">
      <alignment vertical="center"/>
    </xf>
    <xf numFmtId="49" fontId="13" fillId="7" borderId="27" xfId="16" applyNumberFormat="1" applyFont="1" applyFill="1" applyBorder="1" applyAlignment="1">
      <alignment horizontal="left" vertical="center"/>
    </xf>
    <xf numFmtId="49" fontId="13" fillId="7" borderId="0" xfId="16" applyNumberFormat="1" applyFont="1" applyFill="1" applyBorder="1" applyAlignment="1">
      <alignment horizontal="center" vertical="center"/>
    </xf>
    <xf numFmtId="0" fontId="13" fillId="7" borderId="28" xfId="16" applyFont="1" applyFill="1" applyBorder="1" applyAlignment="1">
      <alignment vertical="center"/>
    </xf>
    <xf numFmtId="0" fontId="13" fillId="7" borderId="16" xfId="16" applyFont="1" applyFill="1" applyBorder="1" applyAlignment="1">
      <alignment vertical="center"/>
    </xf>
    <xf numFmtId="0" fontId="13" fillId="7" borderId="17" xfId="1" applyFont="1" applyFill="1" applyBorder="1" applyAlignment="1">
      <alignment vertical="center"/>
    </xf>
    <xf numFmtId="0" fontId="13" fillId="7" borderId="17" xfId="16" applyFont="1" applyFill="1" applyBorder="1" applyAlignment="1">
      <alignment vertical="center"/>
    </xf>
    <xf numFmtId="0" fontId="13" fillId="7" borderId="18" xfId="16" applyFont="1" applyFill="1" applyBorder="1" applyAlignment="1">
      <alignment vertical="center"/>
    </xf>
    <xf numFmtId="0" fontId="13" fillId="7" borderId="18" xfId="16" applyFont="1" applyFill="1" applyBorder="1" applyAlignment="1">
      <alignment horizontal="center" vertical="center"/>
    </xf>
    <xf numFmtId="0" fontId="13" fillId="7" borderId="0" xfId="16" applyFont="1" applyFill="1">
      <alignment vertical="center"/>
    </xf>
    <xf numFmtId="0" fontId="13" fillId="7" borderId="0" xfId="16" applyFont="1" applyFill="1" applyBorder="1">
      <alignment vertical="center"/>
    </xf>
    <xf numFmtId="0" fontId="13" fillId="7" borderId="27" xfId="16" applyFont="1" applyFill="1" applyBorder="1" applyAlignment="1">
      <alignment vertical="center"/>
    </xf>
    <xf numFmtId="0" fontId="13" fillId="7" borderId="0" xfId="1" applyFont="1" applyFill="1" applyBorder="1" applyAlignment="1">
      <alignment vertical="center"/>
    </xf>
    <xf numFmtId="0" fontId="13" fillId="7" borderId="28" xfId="16" applyFont="1" applyFill="1" applyBorder="1" applyAlignment="1">
      <alignment horizontal="center" vertical="center"/>
    </xf>
    <xf numFmtId="0" fontId="13" fillId="7" borderId="60" xfId="16" applyFont="1" applyFill="1" applyBorder="1" applyAlignment="1">
      <alignment vertical="center"/>
    </xf>
    <xf numFmtId="0" fontId="13" fillId="7" borderId="50" xfId="1" applyFont="1" applyFill="1" applyBorder="1" applyAlignment="1">
      <alignment vertical="center"/>
    </xf>
    <xf numFmtId="0" fontId="13" fillId="7" borderId="50" xfId="16" applyFont="1" applyFill="1" applyBorder="1" applyAlignment="1">
      <alignment vertical="center"/>
    </xf>
    <xf numFmtId="0" fontId="13" fillId="7" borderId="61" xfId="16" applyFont="1" applyFill="1" applyBorder="1" applyAlignment="1">
      <alignment vertical="center"/>
    </xf>
    <xf numFmtId="0" fontId="13" fillId="7" borderId="61" xfId="16" applyFont="1" applyFill="1" applyBorder="1" applyAlignment="1">
      <alignment horizontal="center"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7" borderId="0" xfId="1" applyFont="1" applyFill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49" fontId="13" fillId="7" borderId="16" xfId="16" applyNumberFormat="1" applyFont="1" applyFill="1" applyBorder="1" applyAlignment="1">
      <alignment horizontal="left" vertical="center"/>
    </xf>
    <xf numFmtId="49" fontId="13" fillId="7" borderId="17" xfId="16" applyNumberFormat="1" applyFont="1" applyFill="1" applyBorder="1" applyAlignment="1">
      <alignment horizontal="center" vertical="center"/>
    </xf>
    <xf numFmtId="0" fontId="13" fillId="7" borderId="17" xfId="16" applyFont="1" applyFill="1" applyBorder="1">
      <alignment vertical="center"/>
    </xf>
    <xf numFmtId="49" fontId="13" fillId="7" borderId="17" xfId="16" applyNumberFormat="1" applyFont="1" applyFill="1" applyBorder="1" applyAlignment="1">
      <alignment vertical="center"/>
    </xf>
    <xf numFmtId="14" fontId="13" fillId="7" borderId="16" xfId="1" quotePrefix="1" applyNumberFormat="1" applyFont="1" applyFill="1" applyBorder="1" applyAlignment="1">
      <alignment horizontal="center" vertical="center" wrapText="1"/>
    </xf>
    <xf numFmtId="0" fontId="13" fillId="7" borderId="17" xfId="1" applyFont="1" applyFill="1" applyBorder="1" applyAlignment="1">
      <alignment horizontal="center" vertical="center" wrapText="1"/>
    </xf>
    <xf numFmtId="0" fontId="13" fillId="7" borderId="18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horizontal="center" vertical="center" wrapText="1"/>
    </xf>
    <xf numFmtId="0" fontId="13" fillId="7" borderId="16" xfId="1" applyFont="1" applyFill="1" applyBorder="1" applyAlignment="1">
      <alignment vertical="center" wrapText="1"/>
    </xf>
    <xf numFmtId="0" fontId="13" fillId="7" borderId="18" xfId="1" applyFont="1" applyFill="1" applyBorder="1" applyAlignment="1">
      <alignment vertical="center" wrapText="1"/>
    </xf>
    <xf numFmtId="49" fontId="13" fillId="7" borderId="41" xfId="16" applyNumberFormat="1" applyFont="1" applyFill="1" applyBorder="1" applyAlignment="1">
      <alignment horizontal="left" vertical="center"/>
    </xf>
    <xf numFmtId="49" fontId="13" fillId="7" borderId="42" xfId="16" applyNumberFormat="1" applyFont="1" applyFill="1" applyBorder="1" applyAlignment="1">
      <alignment horizontal="center" vertical="center"/>
    </xf>
    <xf numFmtId="0" fontId="13" fillId="7" borderId="42" xfId="16" applyFont="1" applyFill="1" applyBorder="1" applyAlignment="1">
      <alignment vertical="center"/>
    </xf>
    <xf numFmtId="0" fontId="13" fillId="7" borderId="43" xfId="16" applyFont="1" applyFill="1" applyBorder="1" applyAlignment="1">
      <alignment vertical="center"/>
    </xf>
    <xf numFmtId="0" fontId="13" fillId="7" borderId="41" xfId="16" applyFont="1" applyFill="1" applyBorder="1" applyAlignment="1">
      <alignment vertical="center"/>
    </xf>
    <xf numFmtId="0" fontId="13" fillId="7" borderId="42" xfId="1" applyFont="1" applyFill="1" applyBorder="1" applyAlignment="1">
      <alignment vertical="center"/>
    </xf>
    <xf numFmtId="0" fontId="13" fillId="7" borderId="42" xfId="16" applyFont="1" applyFill="1" applyBorder="1">
      <alignment vertical="center"/>
    </xf>
    <xf numFmtId="49" fontId="13" fillId="7" borderId="42" xfId="16" applyNumberFormat="1" applyFont="1" applyFill="1" applyBorder="1" applyAlignment="1">
      <alignment vertical="center"/>
    </xf>
    <xf numFmtId="0" fontId="13" fillId="7" borderId="43" xfId="16" applyFont="1" applyFill="1" applyBorder="1" applyAlignment="1">
      <alignment horizontal="center" vertical="center"/>
    </xf>
    <xf numFmtId="14" fontId="13" fillId="7" borderId="41" xfId="1" quotePrefix="1" applyNumberFormat="1" applyFont="1" applyFill="1" applyBorder="1" applyAlignment="1">
      <alignment horizontal="center" vertical="center" wrapText="1"/>
    </xf>
    <xf numFmtId="0" fontId="13" fillId="7" borderId="42" xfId="1" applyFont="1" applyFill="1" applyBorder="1" applyAlignment="1">
      <alignment horizontal="center" vertical="center" wrapText="1"/>
    </xf>
    <xf numFmtId="0" fontId="13" fillId="7" borderId="43" xfId="1" applyFont="1" applyFill="1" applyBorder="1" applyAlignment="1">
      <alignment horizontal="center" vertical="center" wrapText="1"/>
    </xf>
    <xf numFmtId="0" fontId="13" fillId="7" borderId="41" xfId="1" applyFont="1" applyFill="1" applyBorder="1" applyAlignment="1">
      <alignment horizontal="center" vertical="center" wrapText="1"/>
    </xf>
    <xf numFmtId="0" fontId="13" fillId="7" borderId="28" xfId="1" applyFont="1" applyFill="1" applyBorder="1" applyAlignment="1">
      <alignment horizontal="center" vertical="center"/>
    </xf>
    <xf numFmtId="0" fontId="13" fillId="7" borderId="60" xfId="1" applyFont="1" applyFill="1" applyBorder="1" applyAlignment="1">
      <alignment horizontal="center" vertical="center"/>
    </xf>
    <xf numFmtId="0" fontId="13" fillId="7" borderId="61" xfId="1" applyFont="1" applyFill="1" applyBorder="1" applyAlignment="1">
      <alignment horizontal="center" vertical="center"/>
    </xf>
    <xf numFmtId="0" fontId="13" fillId="6" borderId="42" xfId="1" applyFont="1" applyFill="1" applyBorder="1" applyAlignment="1">
      <alignment vertical="top"/>
    </xf>
    <xf numFmtId="0" fontId="13" fillId="6" borderId="42" xfId="1" applyFont="1" applyFill="1" applyBorder="1"/>
    <xf numFmtId="0" fontId="13" fillId="6" borderId="43" xfId="1" applyFont="1" applyFill="1" applyBorder="1"/>
    <xf numFmtId="0" fontId="13" fillId="5" borderId="28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vertical="center"/>
    </xf>
    <xf numFmtId="0" fontId="13" fillId="5" borderId="35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25" fillId="3" borderId="14" xfId="1" applyFont="1" applyFill="1" applyBorder="1" applyAlignment="1">
      <alignment horizontal="center"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0" fontId="13" fillId="7" borderId="41" xfId="1" applyFont="1" applyFill="1" applyBorder="1" applyAlignment="1">
      <alignment horizontal="center" vertical="center"/>
    </xf>
    <xf numFmtId="0" fontId="13" fillId="7" borderId="43" xfId="1" applyFont="1" applyFill="1" applyBorder="1" applyAlignment="1">
      <alignment horizontal="center" vertical="center"/>
    </xf>
    <xf numFmtId="14" fontId="13" fillId="7" borderId="60" xfId="1" quotePrefix="1" applyNumberFormat="1" applyFont="1" applyFill="1" applyBorder="1" applyAlignment="1">
      <alignment horizontal="center" vertical="center" wrapText="1"/>
    </xf>
    <xf numFmtId="0" fontId="13" fillId="7" borderId="50" xfId="1" applyFont="1" applyFill="1" applyBorder="1" applyAlignment="1">
      <alignment horizontal="center" vertical="center" wrapText="1"/>
    </xf>
    <xf numFmtId="0" fontId="13" fillId="7" borderId="61" xfId="1" applyFont="1" applyFill="1" applyBorder="1" applyAlignment="1">
      <alignment horizontal="center" vertical="center" wrapText="1"/>
    </xf>
    <xf numFmtId="0" fontId="13" fillId="7" borderId="60" xfId="1" applyFont="1" applyFill="1" applyBorder="1" applyAlignment="1">
      <alignment horizontal="center" vertical="center" wrapText="1"/>
    </xf>
    <xf numFmtId="0" fontId="13" fillId="7" borderId="16" xfId="16" applyFont="1" applyFill="1" applyBorder="1" applyAlignment="1">
      <alignment vertical="center"/>
    </xf>
    <xf numFmtId="0" fontId="13" fillId="7" borderId="17" xfId="16" applyFont="1" applyFill="1" applyBorder="1" applyAlignment="1">
      <alignment vertical="center"/>
    </xf>
    <xf numFmtId="0" fontId="13" fillId="7" borderId="18" xfId="16" applyFont="1" applyFill="1" applyBorder="1" applyAlignment="1">
      <alignment vertical="center"/>
    </xf>
    <xf numFmtId="0" fontId="13" fillId="7" borderId="27" xfId="16" applyFont="1" applyFill="1" applyBorder="1" applyAlignment="1">
      <alignment vertical="center"/>
    </xf>
    <xf numFmtId="0" fontId="13" fillId="7" borderId="0" xfId="16" applyFont="1" applyFill="1" applyBorder="1" applyAlignment="1">
      <alignment vertical="center"/>
    </xf>
    <xf numFmtId="0" fontId="13" fillId="7" borderId="28" xfId="16" applyFont="1" applyFill="1" applyBorder="1" applyAlignment="1">
      <alignment vertical="center"/>
    </xf>
    <xf numFmtId="0" fontId="13" fillId="0" borderId="14" xfId="1" applyFont="1" applyFill="1" applyBorder="1" applyAlignment="1">
      <alignment horizontal="left" vertical="center"/>
    </xf>
    <xf numFmtId="0" fontId="13" fillId="0" borderId="2" xfId="1" applyFont="1" applyFill="1" applyBorder="1" applyAlignment="1">
      <alignment horizontal="left" vertical="center"/>
    </xf>
    <xf numFmtId="49" fontId="13" fillId="7" borderId="0" xfId="16" applyNumberFormat="1" applyFont="1" applyFill="1" applyBorder="1" applyAlignment="1">
      <alignment vertical="center"/>
    </xf>
    <xf numFmtId="0" fontId="13" fillId="7" borderId="41" xfId="1" applyFont="1" applyFill="1" applyBorder="1" applyAlignment="1">
      <alignment vertical="center"/>
    </xf>
    <xf numFmtId="0" fontId="13" fillId="7" borderId="43" xfId="1" applyFont="1" applyFill="1" applyBorder="1" applyAlignment="1">
      <alignment vertical="center"/>
    </xf>
    <xf numFmtId="0" fontId="13" fillId="0" borderId="47" xfId="1" applyFont="1" applyBorder="1"/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60" xfId="1" applyFont="1" applyFill="1" applyBorder="1" applyAlignment="1">
      <alignment horizontal="center" vertical="center"/>
    </xf>
    <xf numFmtId="0" fontId="13" fillId="0" borderId="50" xfId="1" applyFont="1" applyFill="1" applyBorder="1" applyAlignment="1">
      <alignment horizontal="center" vertical="center"/>
    </xf>
    <xf numFmtId="0" fontId="13" fillId="0" borderId="61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0" fontId="13" fillId="5" borderId="35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60" xfId="1" applyFont="1" applyFill="1" applyBorder="1" applyAlignment="1">
      <alignment horizontal="center" vertical="center"/>
    </xf>
    <xf numFmtId="0" fontId="13" fillId="5" borderId="61" xfId="1" applyFont="1" applyFill="1" applyBorder="1" applyAlignment="1">
      <alignment horizontal="center" vertical="center"/>
    </xf>
    <xf numFmtId="0" fontId="13" fillId="5" borderId="61" xfId="1" applyFont="1" applyFill="1" applyBorder="1" applyAlignment="1">
      <alignment horizontal="left" vertical="center"/>
    </xf>
    <xf numFmtId="0" fontId="13" fillId="5" borderId="60" xfId="14" applyFont="1" applyFill="1" applyBorder="1" applyAlignment="1">
      <alignment horizontal="center" vertical="center"/>
    </xf>
    <xf numFmtId="0" fontId="13" fillId="5" borderId="50" xfId="14" applyFont="1" applyFill="1" applyBorder="1" applyAlignment="1">
      <alignment horizontal="center" vertical="center"/>
    </xf>
    <xf numFmtId="0" fontId="13" fillId="5" borderId="61" xfId="14" applyFont="1" applyFill="1" applyBorder="1" applyAlignment="1">
      <alignment horizontal="center" vertical="center"/>
    </xf>
    <xf numFmtId="0" fontId="13" fillId="5" borderId="50" xfId="1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left" vertical="center"/>
    </xf>
    <xf numFmtId="0" fontId="13" fillId="5" borderId="60" xfId="1" applyFont="1" applyFill="1" applyBorder="1" applyAlignment="1">
      <alignment horizontal="center" vertical="center" wrapText="1"/>
    </xf>
    <xf numFmtId="0" fontId="13" fillId="5" borderId="50" xfId="1" applyFont="1" applyFill="1" applyBorder="1" applyAlignment="1">
      <alignment horizontal="center" vertical="center" wrapText="1"/>
    </xf>
    <xf numFmtId="0" fontId="13" fillId="5" borderId="61" xfId="1" applyFont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center" vertical="center" wrapText="1"/>
    </xf>
    <xf numFmtId="0" fontId="13" fillId="0" borderId="61" xfId="1" applyFont="1" applyFill="1" applyBorder="1" applyAlignment="1">
      <alignment horizontal="center" vertical="center" wrapText="1"/>
    </xf>
    <xf numFmtId="49" fontId="13" fillId="7" borderId="60" xfId="11" applyNumberFormat="1" applyFont="1" applyFill="1" applyBorder="1" applyAlignment="1"/>
    <xf numFmtId="49" fontId="13" fillId="7" borderId="50" xfId="11" applyNumberFormat="1" applyFont="1" applyFill="1" applyBorder="1" applyAlignment="1"/>
    <xf numFmtId="49" fontId="13" fillId="7" borderId="61" xfId="11" applyNumberFormat="1" applyFont="1" applyFill="1" applyBorder="1" applyAlignment="1"/>
    <xf numFmtId="0" fontId="13" fillId="0" borderId="60" xfId="1" applyFont="1" applyFill="1" applyBorder="1" applyAlignment="1">
      <alignment horizontal="right" vertical="center"/>
    </xf>
    <xf numFmtId="0" fontId="13" fillId="0" borderId="61" xfId="1" applyFont="1" applyFill="1" applyBorder="1" applyAlignment="1">
      <alignment horizontal="right" vertical="center"/>
    </xf>
    <xf numFmtId="0" fontId="32" fillId="0" borderId="60" xfId="1" applyFont="1" applyFill="1" applyBorder="1" applyAlignment="1">
      <alignment vertical="center"/>
    </xf>
    <xf numFmtId="0" fontId="32" fillId="0" borderId="50" xfId="1" applyFont="1" applyFill="1" applyBorder="1" applyAlignment="1">
      <alignment vertical="center"/>
    </xf>
    <xf numFmtId="0" fontId="32" fillId="0" borderId="61" xfId="1" applyFont="1" applyFill="1" applyBorder="1" applyAlignment="1">
      <alignment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0" fontId="13" fillId="7" borderId="41" xfId="1" applyFont="1" applyFill="1" applyBorder="1" applyAlignment="1">
      <alignment horizontal="center" vertical="center"/>
    </xf>
    <xf numFmtId="0" fontId="13" fillId="7" borderId="43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49" fontId="20" fillId="0" borderId="37" xfId="1" quotePrefix="1" applyNumberFormat="1" applyFont="1" applyFill="1" applyBorder="1" applyAlignment="1">
      <alignment horizontal="center" vertical="top"/>
    </xf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0" fontId="13" fillId="0" borderId="47" xfId="1" applyFont="1" applyBorder="1"/>
    <xf numFmtId="0" fontId="13" fillId="0" borderId="35" xfId="1" applyFont="1" applyBorder="1"/>
    <xf numFmtId="0" fontId="13" fillId="0" borderId="48" xfId="1" applyFont="1" applyBorder="1"/>
    <xf numFmtId="49" fontId="13" fillId="5" borderId="47" xfId="5" applyNumberFormat="1" applyFont="1" applyFill="1" applyBorder="1" applyAlignment="1">
      <alignment horizontal="center" vertical="center"/>
    </xf>
    <xf numFmtId="49" fontId="13" fillId="5" borderId="48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48" xfId="5" applyNumberFormat="1" applyFont="1" applyFill="1" applyBorder="1" applyAlignment="1">
      <alignment horizontal="center" vertical="center"/>
    </xf>
    <xf numFmtId="49" fontId="13" fillId="0" borderId="47" xfId="5" applyNumberFormat="1" applyFont="1" applyFill="1" applyBorder="1" applyAlignment="1">
      <alignment horizontal="center" vertical="center"/>
    </xf>
    <xf numFmtId="49" fontId="13" fillId="0" borderId="33" xfId="5" applyNumberFormat="1" applyFont="1" applyFill="1" applyBorder="1" applyAlignment="1">
      <alignment horizontal="center"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0" borderId="52" xfId="5" applyNumberFormat="1" applyFont="1" applyFill="1" applyBorder="1" applyAlignment="1">
      <alignment horizontal="center" vertical="center"/>
    </xf>
    <xf numFmtId="49" fontId="13" fillId="0" borderId="55" xfId="5" applyNumberFormat="1" applyFont="1" applyFill="1" applyBorder="1" applyAlignment="1">
      <alignment horizontal="center" vertical="center"/>
    </xf>
    <xf numFmtId="49" fontId="13" fillId="0" borderId="56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7" xfId="1" applyFont="1" applyFill="1" applyBorder="1" applyAlignment="1">
      <alignment horizontal="center" vertical="center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29" xfId="1" quotePrefix="1" applyFont="1" applyFill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1" fillId="5" borderId="0" xfId="11" applyFont="1" applyFill="1" applyBorder="1" applyAlignment="1">
      <alignment horizontal="center" vertical="top"/>
    </xf>
    <xf numFmtId="0" fontId="13" fillId="0" borderId="0" xfId="14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13" fillId="0" borderId="35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49" fontId="13" fillId="7" borderId="60" xfId="11" applyNumberFormat="1" applyFont="1" applyFill="1" applyBorder="1" applyAlignment="1"/>
    <xf numFmtId="49" fontId="13" fillId="7" borderId="50" xfId="11" applyNumberFormat="1" applyFont="1" applyFill="1" applyBorder="1" applyAlignment="1"/>
    <xf numFmtId="49" fontId="13" fillId="7" borderId="61" xfId="11" applyNumberFormat="1" applyFont="1" applyFill="1" applyBorder="1" applyAlignment="1"/>
    <xf numFmtId="0" fontId="13" fillId="5" borderId="60" xfId="14" applyFont="1" applyFill="1" applyBorder="1" applyAlignment="1">
      <alignment horizontal="center" vertical="center"/>
    </xf>
    <xf numFmtId="0" fontId="13" fillId="5" borderId="50" xfId="14" applyFont="1" applyFill="1" applyBorder="1" applyAlignment="1">
      <alignment horizontal="center" vertical="center"/>
    </xf>
    <xf numFmtId="0" fontId="13" fillId="5" borderId="61" xfId="14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right" vertical="center"/>
    </xf>
    <xf numFmtId="0" fontId="13" fillId="0" borderId="61" xfId="1" applyFont="1" applyFill="1" applyBorder="1" applyAlignment="1">
      <alignment horizontal="right" vertical="center"/>
    </xf>
    <xf numFmtId="0" fontId="13" fillId="5" borderId="60" xfId="1" applyFont="1" applyFill="1" applyBorder="1" applyAlignment="1">
      <alignment horizontal="center" vertical="center"/>
    </xf>
    <xf numFmtId="0" fontId="13" fillId="5" borderId="50" xfId="1" applyFont="1" applyFill="1" applyBorder="1" applyAlignment="1">
      <alignment horizontal="center" vertical="center"/>
    </xf>
    <xf numFmtId="0" fontId="13" fillId="5" borderId="61" xfId="1" applyFont="1" applyFill="1" applyBorder="1" applyAlignment="1">
      <alignment horizontal="center" vertical="center"/>
    </xf>
    <xf numFmtId="0" fontId="13" fillId="5" borderId="60" xfId="1" applyFont="1" applyFill="1" applyBorder="1" applyAlignment="1">
      <alignment horizontal="center" vertical="center" wrapText="1"/>
    </xf>
    <xf numFmtId="0" fontId="13" fillId="5" borderId="50" xfId="1" applyFont="1" applyFill="1" applyBorder="1" applyAlignment="1">
      <alignment horizontal="center" vertical="center" wrapText="1"/>
    </xf>
    <xf numFmtId="0" fontId="13" fillId="5" borderId="61" xfId="1" applyFont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center" vertical="center"/>
    </xf>
    <xf numFmtId="0" fontId="13" fillId="0" borderId="50" xfId="1" applyFont="1" applyFill="1" applyBorder="1" applyAlignment="1">
      <alignment horizontal="center" vertical="center"/>
    </xf>
    <xf numFmtId="0" fontId="13" fillId="0" borderId="61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/>
    </xf>
    <xf numFmtId="0" fontId="13" fillId="5" borderId="34" xfId="1" applyFont="1" applyFill="1" applyBorder="1" applyAlignment="1">
      <alignment horizontal="center" vertical="center"/>
    </xf>
    <xf numFmtId="0" fontId="13" fillId="5" borderId="32" xfId="14" applyFont="1" applyFill="1" applyBorder="1" applyAlignment="1">
      <alignment horizontal="center" vertical="center"/>
    </xf>
    <xf numFmtId="0" fontId="13" fillId="5" borderId="33" xfId="14" applyFont="1" applyFill="1" applyBorder="1" applyAlignment="1">
      <alignment horizontal="center" vertical="center"/>
    </xf>
    <xf numFmtId="0" fontId="13" fillId="5" borderId="34" xfId="14" applyFont="1" applyFill="1" applyBorder="1" applyAlignment="1">
      <alignment horizontal="center" vertical="center"/>
    </xf>
    <xf numFmtId="0" fontId="13" fillId="5" borderId="33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 wrapText="1"/>
    </xf>
    <xf numFmtId="0" fontId="13" fillId="5" borderId="33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center" vertical="center" wrapText="1"/>
    </xf>
    <xf numFmtId="0" fontId="13" fillId="0" borderId="60" xfId="1" applyFont="1" applyFill="1" applyBorder="1" applyAlignment="1">
      <alignment horizontal="left" vertical="center"/>
    </xf>
    <xf numFmtId="0" fontId="13" fillId="0" borderId="50" xfId="1" applyFont="1" applyFill="1" applyBorder="1" applyAlignment="1">
      <alignment horizontal="left" vertical="center"/>
    </xf>
    <xf numFmtId="0" fontId="13" fillId="0" borderId="61" xfId="1" applyFont="1" applyFill="1" applyBorder="1" applyAlignment="1">
      <alignment horizontal="left" vertical="center"/>
    </xf>
    <xf numFmtId="0" fontId="13" fillId="0" borderId="60" xfId="1" applyFont="1" applyFill="1" applyBorder="1" applyAlignment="1">
      <alignment horizontal="center" vertical="center" wrapText="1"/>
    </xf>
    <xf numFmtId="0" fontId="13" fillId="0" borderId="61" xfId="1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0" fontId="13" fillId="5" borderId="37" xfId="1" applyFont="1" applyFill="1" applyBorder="1" applyAlignment="1">
      <alignment horizontal="left" vertical="center"/>
    </xf>
    <xf numFmtId="0" fontId="13" fillId="5" borderId="35" xfId="1" applyFont="1" applyFill="1" applyBorder="1" applyAlignment="1">
      <alignment horizontal="left" vertical="center"/>
    </xf>
    <xf numFmtId="0" fontId="13" fillId="5" borderId="36" xfId="1" applyFont="1" applyFill="1" applyBorder="1" applyAlignment="1">
      <alignment horizontal="left" vertical="center"/>
    </xf>
    <xf numFmtId="49" fontId="13" fillId="5" borderId="37" xfId="11" applyNumberFormat="1" applyFont="1" applyFill="1" applyBorder="1" applyAlignment="1">
      <alignment vertical="center"/>
    </xf>
    <xf numFmtId="49" fontId="13" fillId="5" borderId="35" xfId="11" applyNumberFormat="1" applyFont="1" applyFill="1" applyBorder="1" applyAlignment="1">
      <alignment vertical="center"/>
    </xf>
    <xf numFmtId="49" fontId="13" fillId="5" borderId="36" xfId="11" applyNumberFormat="1" applyFont="1" applyFill="1" applyBorder="1" applyAlignment="1">
      <alignment vertical="center"/>
    </xf>
    <xf numFmtId="0" fontId="13" fillId="5" borderId="35" xfId="1" applyFont="1" applyFill="1" applyBorder="1" applyAlignment="1">
      <alignment horizontal="center" vertical="center"/>
    </xf>
    <xf numFmtId="49" fontId="13" fillId="7" borderId="32" xfId="11" applyNumberFormat="1" applyFont="1" applyFill="1" applyBorder="1" applyAlignment="1">
      <alignment horizontal="left" vertical="top"/>
    </xf>
    <xf numFmtId="49" fontId="13" fillId="7" borderId="33" xfId="11" applyNumberFormat="1" applyFont="1" applyFill="1" applyBorder="1" applyAlignment="1">
      <alignment horizontal="left" vertical="top"/>
    </xf>
    <xf numFmtId="49" fontId="13" fillId="7" borderId="34" xfId="11" applyNumberFormat="1" applyFont="1" applyFill="1" applyBorder="1" applyAlignment="1">
      <alignment horizontal="left" vertical="top"/>
    </xf>
    <xf numFmtId="0" fontId="13" fillId="0" borderId="32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49" fontId="13" fillId="7" borderId="37" xfId="11" applyNumberFormat="1" applyFont="1" applyFill="1" applyBorder="1" applyAlignment="1">
      <alignment horizontal="left" vertical="top"/>
    </xf>
    <xf numFmtId="49" fontId="13" fillId="7" borderId="35" xfId="11" applyNumberFormat="1" applyFont="1" applyFill="1" applyBorder="1" applyAlignment="1">
      <alignment horizontal="left" vertical="top"/>
    </xf>
    <xf numFmtId="49" fontId="13" fillId="7" borderId="36" xfId="11" applyNumberFormat="1" applyFont="1" applyFill="1" applyBorder="1" applyAlignment="1">
      <alignment horizontal="left" vertical="top"/>
    </xf>
    <xf numFmtId="0" fontId="13" fillId="5" borderId="60" xfId="1" applyFont="1" applyFill="1" applyBorder="1" applyAlignment="1">
      <alignment horizontal="left" vertical="center"/>
    </xf>
    <xf numFmtId="0" fontId="13" fillId="5" borderId="50" xfId="1" applyFont="1" applyFill="1" applyBorder="1" applyAlignment="1">
      <alignment horizontal="left" vertical="center"/>
    </xf>
    <xf numFmtId="0" fontId="13" fillId="5" borderId="61" xfId="1" applyFont="1" applyFill="1" applyBorder="1" applyAlignment="1">
      <alignment horizontal="left" vertical="center"/>
    </xf>
    <xf numFmtId="0" fontId="13" fillId="5" borderId="60" xfId="1" applyFont="1" applyFill="1" applyBorder="1" applyAlignment="1">
      <alignment horizontal="right" vertical="center"/>
    </xf>
    <xf numFmtId="0" fontId="13" fillId="5" borderId="61" xfId="1" applyFont="1" applyFill="1" applyBorder="1" applyAlignment="1">
      <alignment horizontal="right" vertical="center"/>
    </xf>
    <xf numFmtId="0" fontId="13" fillId="0" borderId="27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28" xfId="1" applyFont="1" applyFill="1" applyBorder="1" applyAlignment="1">
      <alignment horizontal="center" vertical="center"/>
    </xf>
    <xf numFmtId="0" fontId="1" fillId="5" borderId="32" xfId="1" applyFill="1" applyBorder="1" applyAlignment="1">
      <alignment horizontal="left" vertical="center" wrapText="1"/>
    </xf>
    <xf numFmtId="0" fontId="1" fillId="5" borderId="33" xfId="1" applyFill="1" applyBorder="1" applyAlignment="1">
      <alignment horizontal="left" vertical="center" wrapText="1"/>
    </xf>
    <xf numFmtId="0" fontId="1" fillId="5" borderId="34" xfId="1" applyFill="1" applyBorder="1" applyAlignment="1">
      <alignment horizontal="left" vertical="center" wrapText="1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32" fillId="0" borderId="37" xfId="1" applyFont="1" applyFill="1" applyBorder="1" applyAlignment="1">
      <alignment horizontal="left" vertical="center"/>
    </xf>
    <xf numFmtId="0" fontId="32" fillId="0" borderId="35" xfId="1" applyFont="1" applyFill="1" applyBorder="1" applyAlignment="1">
      <alignment horizontal="left" vertical="center"/>
    </xf>
    <xf numFmtId="0" fontId="32" fillId="0" borderId="36" xfId="1" applyFont="1" applyFill="1" applyBorder="1" applyAlignment="1">
      <alignment horizontal="left" vertical="center"/>
    </xf>
    <xf numFmtId="0" fontId="1" fillId="5" borderId="37" xfId="1" applyFill="1" applyBorder="1" applyAlignment="1">
      <alignment horizontal="left" vertical="center" wrapText="1"/>
    </xf>
    <xf numFmtId="0" fontId="1" fillId="5" borderId="35" xfId="1" applyFill="1" applyBorder="1" applyAlignment="1">
      <alignment horizontal="left" vertical="center" wrapText="1"/>
    </xf>
    <xf numFmtId="0" fontId="1" fillId="5" borderId="36" xfId="1" applyFill="1" applyBorder="1" applyAlignment="1">
      <alignment horizontal="left" vertical="center" wrapText="1"/>
    </xf>
    <xf numFmtId="0" fontId="13" fillId="4" borderId="16" xfId="1" applyFont="1" applyFill="1" applyBorder="1" applyAlignment="1">
      <alignment horizontal="center" vertical="center" wrapText="1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center" vertical="center" wrapText="1"/>
    </xf>
    <xf numFmtId="0" fontId="13" fillId="5" borderId="32" xfId="1" applyFont="1" applyFill="1" applyBorder="1" applyAlignment="1">
      <alignment horizontal="left" vertical="center"/>
    </xf>
    <xf numFmtId="0" fontId="13" fillId="5" borderId="33" xfId="1" applyFont="1" applyFill="1" applyBorder="1" applyAlignment="1">
      <alignment horizontal="left" vertical="center"/>
    </xf>
    <xf numFmtId="0" fontId="13" fillId="5" borderId="34" xfId="1" applyFont="1" applyFill="1" applyBorder="1" applyAlignment="1">
      <alignment horizontal="left" vertical="center"/>
    </xf>
    <xf numFmtId="0" fontId="13" fillId="5" borderId="27" xfId="1" applyFont="1" applyFill="1" applyBorder="1" applyAlignment="1">
      <alignment horizontal="right" vertical="center"/>
    </xf>
    <xf numFmtId="0" fontId="13" fillId="5" borderId="28" xfId="1" applyFont="1" applyFill="1" applyBorder="1" applyAlignment="1">
      <alignment horizontal="right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5" borderId="1" xfId="14" applyFont="1" applyFill="1" applyBorder="1" applyAlignment="1">
      <alignment horizontal="center" vertical="center"/>
    </xf>
    <xf numFmtId="0" fontId="13" fillId="5" borderId="14" xfId="14" applyFont="1" applyFill="1" applyBorder="1" applyAlignment="1">
      <alignment horizontal="center" vertical="center"/>
    </xf>
    <xf numFmtId="0" fontId="13" fillId="5" borderId="2" xfId="14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right" vertical="center"/>
    </xf>
    <xf numFmtId="0" fontId="13" fillId="5" borderId="2" xfId="1" applyFont="1" applyFill="1" applyBorder="1" applyAlignment="1">
      <alignment horizontal="right" vertical="center"/>
    </xf>
    <xf numFmtId="0" fontId="13" fillId="5" borderId="1" xfId="1" applyFont="1" applyFill="1" applyBorder="1" applyAlignment="1">
      <alignment horizontal="left" vertical="center"/>
    </xf>
    <xf numFmtId="0" fontId="13" fillId="5" borderId="14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13" fillId="5" borderId="14" xfId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" fillId="5" borderId="29" xfId="1" applyFill="1" applyBorder="1" applyAlignment="1">
      <alignment horizontal="left" vertical="center" wrapText="1"/>
    </xf>
    <xf numFmtId="0" fontId="1" fillId="5" borderId="30" xfId="1" applyFill="1" applyBorder="1" applyAlignment="1">
      <alignment horizontal="left" vertical="center" wrapText="1"/>
    </xf>
    <xf numFmtId="0" fontId="1" fillId="5" borderId="31" xfId="1" applyFill="1" applyBorder="1" applyAlignment="1">
      <alignment horizontal="left" vertical="center" wrapText="1"/>
    </xf>
    <xf numFmtId="0" fontId="13" fillId="4" borderId="58" xfId="1" applyFont="1" applyFill="1" applyBorder="1" applyAlignment="1">
      <alignment horizontal="center" vertical="center" textRotation="255"/>
    </xf>
    <xf numFmtId="0" fontId="13" fillId="4" borderId="59" xfId="1" applyFont="1" applyFill="1" applyBorder="1" applyAlignment="1">
      <alignment horizontal="center" vertical="center" textRotation="255"/>
    </xf>
    <xf numFmtId="0" fontId="1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49" fontId="13" fillId="7" borderId="37" xfId="11" applyNumberFormat="1" applyFont="1" applyFill="1" applyBorder="1" applyAlignment="1">
      <alignment horizontal="left"/>
    </xf>
    <xf numFmtId="49" fontId="13" fillId="7" borderId="35" xfId="11" applyNumberFormat="1" applyFont="1" applyFill="1" applyBorder="1" applyAlignment="1">
      <alignment horizontal="left"/>
    </xf>
    <xf numFmtId="49" fontId="13" fillId="7" borderId="36" xfId="11" applyNumberFormat="1" applyFont="1" applyFill="1" applyBorder="1" applyAlignment="1">
      <alignment horizontal="left"/>
    </xf>
    <xf numFmtId="0" fontId="13" fillId="8" borderId="37" xfId="1" applyFont="1" applyFill="1" applyBorder="1" applyAlignment="1">
      <alignment horizontal="center" vertical="center"/>
    </xf>
    <xf numFmtId="0" fontId="13" fillId="8" borderId="36" xfId="1" applyFont="1" applyFill="1" applyBorder="1" applyAlignment="1">
      <alignment horizontal="center"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3" fillId="7" borderId="41" xfId="1" applyFont="1" applyFill="1" applyBorder="1" applyAlignment="1">
      <alignment horizontal="center" vertical="center"/>
    </xf>
    <xf numFmtId="0" fontId="13" fillId="7" borderId="43" xfId="1" applyFont="1" applyFill="1" applyBorder="1" applyAlignment="1">
      <alignment horizontal="center" vertical="center"/>
    </xf>
    <xf numFmtId="14" fontId="13" fillId="7" borderId="60" xfId="1" quotePrefix="1" applyNumberFormat="1" applyFont="1" applyFill="1" applyBorder="1" applyAlignment="1">
      <alignment horizontal="center" vertical="center" wrapText="1"/>
    </xf>
    <xf numFmtId="0" fontId="13" fillId="7" borderId="50" xfId="1" applyFont="1" applyFill="1" applyBorder="1" applyAlignment="1">
      <alignment horizontal="center" vertical="center" wrapText="1"/>
    </xf>
    <xf numFmtId="0" fontId="13" fillId="7" borderId="61" xfId="1" applyFont="1" applyFill="1" applyBorder="1" applyAlignment="1">
      <alignment horizontal="center" vertical="center" wrapText="1"/>
    </xf>
    <xf numFmtId="0" fontId="13" fillId="7" borderId="60" xfId="1" applyFont="1" applyFill="1" applyBorder="1" applyAlignment="1">
      <alignment horizontal="center" vertical="center" wrapText="1"/>
    </xf>
    <xf numFmtId="0" fontId="13" fillId="7" borderId="60" xfId="16" applyFont="1" applyFill="1" applyBorder="1" applyAlignment="1">
      <alignment vertical="center"/>
    </xf>
    <xf numFmtId="0" fontId="13" fillId="7" borderId="50" xfId="16" applyFont="1" applyFill="1" applyBorder="1" applyAlignment="1">
      <alignment vertical="center"/>
    </xf>
    <xf numFmtId="0" fontId="13" fillId="7" borderId="61" xfId="16" applyFont="1" applyFill="1" applyBorder="1" applyAlignment="1">
      <alignment vertical="center"/>
    </xf>
    <xf numFmtId="14" fontId="13" fillId="7" borderId="27" xfId="1" quotePrefix="1" applyNumberFormat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7" borderId="27" xfId="1" applyFont="1" applyFill="1" applyBorder="1" applyAlignment="1">
      <alignment horizontal="center" vertical="center"/>
    </xf>
    <xf numFmtId="0" fontId="13" fillId="7" borderId="16" xfId="1" applyFont="1" applyFill="1" applyBorder="1" applyAlignment="1">
      <alignment horizontal="center" vertical="center"/>
    </xf>
    <xf numFmtId="0" fontId="13" fillId="7" borderId="18" xfId="1" applyFont="1" applyFill="1" applyBorder="1" applyAlignment="1">
      <alignment horizontal="center" vertical="center"/>
    </xf>
    <xf numFmtId="0" fontId="13" fillId="7" borderId="32" xfId="1" applyFont="1" applyFill="1" applyBorder="1" applyAlignment="1">
      <alignment horizontal="center" vertical="center"/>
    </xf>
    <xf numFmtId="0" fontId="13" fillId="7" borderId="34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0" fontId="13" fillId="44" borderId="33" xfId="1" applyFont="1" applyFill="1" applyBorder="1" applyAlignment="1">
      <alignment horizontal="left" vertical="center"/>
    </xf>
    <xf numFmtId="0" fontId="13" fillId="44" borderId="35" xfId="1" applyFont="1" applyFill="1" applyBorder="1" applyAlignment="1">
      <alignment horizontal="left" vertical="center"/>
    </xf>
    <xf numFmtId="0" fontId="31" fillId="5" borderId="0" xfId="11" applyFont="1" applyFill="1" applyBorder="1" applyAlignment="1"/>
    <xf numFmtId="0" fontId="37" fillId="5" borderId="0" xfId="11" applyFont="1" applyFill="1" applyBorder="1"/>
    <xf numFmtId="0" fontId="2" fillId="5" borderId="0" xfId="11" applyFont="1" applyFill="1" applyBorder="1" applyAlignment="1">
      <alignment horizontal="right" vertical="center"/>
    </xf>
    <xf numFmtId="0" fontId="37" fillId="5" borderId="0" xfId="11" applyFont="1" applyFill="1" applyBorder="1" applyAlignment="1"/>
    <xf numFmtId="0" fontId="37" fillId="5" borderId="0" xfId="11" applyFont="1" applyFill="1" applyBorder="1" applyAlignment="1">
      <alignment vertical="center"/>
    </xf>
    <xf numFmtId="0" fontId="38" fillId="5" borderId="0" xfId="11" applyFont="1" applyFill="1" applyBorder="1" applyAlignment="1">
      <alignment horizontal="right" vertical="center"/>
    </xf>
    <xf numFmtId="0" fontId="38" fillId="5" borderId="0" xfId="11" applyFont="1" applyFill="1" applyBorder="1" applyAlignment="1">
      <alignment horizontal="right"/>
    </xf>
    <xf numFmtId="0" fontId="2" fillId="5" borderId="0" xfId="11" applyFont="1" applyFill="1" applyBorder="1"/>
    <xf numFmtId="0" fontId="38" fillId="5" borderId="0" xfId="11" applyFont="1" applyFill="1" applyBorder="1" applyAlignment="1"/>
    <xf numFmtId="0" fontId="38" fillId="5" borderId="0" xfId="11" applyFont="1" applyFill="1" applyBorder="1" applyAlignment="1">
      <alignment horizontal="center" vertical="center"/>
    </xf>
    <xf numFmtId="0" fontId="38" fillId="5" borderId="0" xfId="11" applyFont="1" applyFill="1" applyBorder="1"/>
    <xf numFmtId="0" fontId="37" fillId="5" borderId="0" xfId="11" applyFont="1" applyFill="1" applyBorder="1" applyAlignment="1">
      <alignment horizontal="left"/>
    </xf>
    <xf numFmtId="0" fontId="38" fillId="5" borderId="0" xfId="11" applyFont="1" applyFill="1" applyBorder="1" applyAlignment="1">
      <alignment vertical="center"/>
    </xf>
    <xf numFmtId="0" fontId="38" fillId="5" borderId="0" xfId="11" applyFont="1" applyFill="1" applyBorder="1" applyAlignment="1">
      <alignment horizontal="left"/>
    </xf>
    <xf numFmtId="0" fontId="2" fillId="5" borderId="0" xfId="11" applyFont="1" applyFill="1" applyBorder="1" applyAlignment="1">
      <alignment horizontal="right" vertical="center"/>
    </xf>
    <xf numFmtId="0" fontId="2" fillId="5" borderId="0" xfId="11" applyFont="1" applyFill="1" applyBorder="1" applyAlignment="1">
      <alignment horizontal="center"/>
    </xf>
    <xf numFmtId="0" fontId="38" fillId="5" borderId="0" xfId="11" applyFont="1" applyFill="1" applyBorder="1" applyAlignment="1">
      <alignment horizontal="center"/>
    </xf>
    <xf numFmtId="0" fontId="38" fillId="5" borderId="0" xfId="11" applyFont="1" applyFill="1" applyBorder="1" applyAlignment="1">
      <alignment horizontal="right" vertical="center"/>
    </xf>
    <xf numFmtId="0" fontId="38" fillId="5" borderId="0" xfId="11" applyFont="1" applyFill="1" applyBorder="1" applyAlignment="1">
      <alignment horizontal="right"/>
    </xf>
    <xf numFmtId="0" fontId="37" fillId="5" borderId="0" xfId="11" applyFont="1" applyFill="1" applyBorder="1" applyAlignment="1">
      <alignment horizontal="center"/>
    </xf>
    <xf numFmtId="0" fontId="16" fillId="5" borderId="75" xfId="11" applyFont="1" applyFill="1" applyBorder="1" applyAlignment="1"/>
    <xf numFmtId="0" fontId="16" fillId="0" borderId="0" xfId="11" applyFont="1" applyBorder="1" applyAlignment="1"/>
    <xf numFmtId="0" fontId="13" fillId="5" borderId="75" xfId="11" applyFont="1" applyFill="1" applyBorder="1" applyAlignment="1"/>
    <xf numFmtId="0" fontId="16" fillId="0" borderId="75" xfId="11" applyFont="1" applyBorder="1" applyAlignment="1"/>
    <xf numFmtId="0" fontId="13" fillId="0" borderId="75" xfId="11" applyFont="1" applyBorder="1" applyAlignment="1"/>
    <xf numFmtId="0" fontId="17" fillId="0" borderId="75" xfId="11" applyFont="1" applyBorder="1" applyAlignment="1"/>
    <xf numFmtId="0" fontId="41" fillId="0" borderId="75" xfId="11" applyFont="1" applyBorder="1" applyAlignment="1"/>
    <xf numFmtId="0" fontId="13" fillId="0" borderId="0" xfId="11" applyFont="1" applyFill="1" applyBorder="1" applyAlignment="1"/>
    <xf numFmtId="0" fontId="13" fillId="44" borderId="14" xfId="1" applyFont="1" applyFill="1" applyBorder="1" applyAlignment="1">
      <alignment horizontal="center" vertical="center"/>
    </xf>
    <xf numFmtId="0" fontId="13" fillId="44" borderId="2" xfId="1" applyFont="1" applyFill="1" applyBorder="1" applyAlignment="1">
      <alignment horizontal="center" vertical="center"/>
    </xf>
    <xf numFmtId="0" fontId="16" fillId="44" borderId="1" xfId="1" applyFont="1" applyFill="1" applyBorder="1" applyAlignment="1">
      <alignment horizontal="center" vertical="center"/>
    </xf>
    <xf numFmtId="0" fontId="16" fillId="44" borderId="14" xfId="1" applyFont="1" applyFill="1" applyBorder="1" applyAlignment="1">
      <alignment horizontal="center" vertical="center"/>
    </xf>
    <xf numFmtId="0" fontId="16" fillId="44" borderId="2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/>
    </xf>
    <xf numFmtId="0" fontId="13" fillId="5" borderId="31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left" vertical="center"/>
    </xf>
    <xf numFmtId="0" fontId="13" fillId="5" borderId="30" xfId="1" applyFont="1" applyFill="1" applyBorder="1" applyAlignment="1">
      <alignment horizontal="left" vertical="center"/>
    </xf>
    <xf numFmtId="0" fontId="13" fillId="5" borderId="31" xfId="1" applyFont="1" applyFill="1" applyBorder="1" applyAlignment="1">
      <alignment horizontal="left" vertical="center"/>
    </xf>
    <xf numFmtId="0" fontId="13" fillId="5" borderId="76" xfId="1" applyFont="1" applyFill="1" applyBorder="1" applyAlignment="1">
      <alignment horizontal="center" vertical="center" textRotation="255"/>
    </xf>
    <xf numFmtId="0" fontId="13" fillId="5" borderId="29" xfId="14" applyFont="1" applyFill="1" applyBorder="1" applyAlignment="1">
      <alignment horizontal="center" vertical="center"/>
    </xf>
    <xf numFmtId="0" fontId="13" fillId="5" borderId="30" xfId="14" applyFont="1" applyFill="1" applyBorder="1" applyAlignment="1">
      <alignment horizontal="center" vertical="center"/>
    </xf>
    <xf numFmtId="0" fontId="13" fillId="5" borderId="31" xfId="14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right" vertical="center"/>
    </xf>
    <xf numFmtId="0" fontId="13" fillId="5" borderId="31" xfId="1" applyFont="1" applyFill="1" applyBorder="1" applyAlignment="1">
      <alignment horizontal="right" vertical="center"/>
    </xf>
    <xf numFmtId="0" fontId="13" fillId="5" borderId="30" xfId="1" applyFont="1" applyFill="1" applyBorder="1" applyAlignment="1">
      <alignment horizontal="center" vertical="center"/>
    </xf>
    <xf numFmtId="0" fontId="2" fillId="5" borderId="29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5" borderId="30" xfId="1" applyFont="1" applyFill="1" applyBorder="1" applyAlignment="1">
      <alignment horizontal="center" vertical="center" wrapText="1"/>
    </xf>
    <xf numFmtId="0" fontId="13" fillId="0" borderId="29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/>
    </xf>
    <xf numFmtId="0" fontId="13" fillId="0" borderId="31" xfId="1" applyFont="1" applyFill="1" applyBorder="1" applyAlignment="1">
      <alignment horizontal="center" vertical="center"/>
    </xf>
    <xf numFmtId="0" fontId="13" fillId="5" borderId="30" xfId="1" applyFont="1" applyFill="1" applyBorder="1" applyAlignment="1">
      <alignment horizontal="center" vertical="center" wrapText="1"/>
    </xf>
    <xf numFmtId="0" fontId="32" fillId="0" borderId="37" xfId="1" applyFont="1" applyFill="1" applyBorder="1" applyAlignment="1">
      <alignment vertical="center"/>
    </xf>
    <xf numFmtId="0" fontId="32" fillId="0" borderId="35" xfId="1" applyFont="1" applyFill="1" applyBorder="1" applyAlignment="1">
      <alignment vertical="center"/>
    </xf>
    <xf numFmtId="0" fontId="32" fillId="0" borderId="36" xfId="1" applyFont="1" applyFill="1" applyBorder="1" applyAlignment="1">
      <alignment vertical="center"/>
    </xf>
    <xf numFmtId="0" fontId="13" fillId="5" borderId="77" xfId="1" applyFont="1" applyFill="1" applyBorder="1" applyAlignment="1">
      <alignment horizontal="left" vertical="center"/>
    </xf>
    <xf numFmtId="49" fontId="13" fillId="7" borderId="37" xfId="11" applyNumberFormat="1" applyFont="1" applyFill="1" applyBorder="1" applyAlignment="1"/>
    <xf numFmtId="49" fontId="13" fillId="7" borderId="35" xfId="11" applyNumberFormat="1" applyFont="1" applyFill="1" applyBorder="1" applyAlignment="1"/>
    <xf numFmtId="49" fontId="13" fillId="7" borderId="36" xfId="11" applyNumberFormat="1" applyFont="1" applyFill="1" applyBorder="1" applyAlignment="1"/>
    <xf numFmtId="0" fontId="13" fillId="0" borderId="37" xfId="1" quotePrefix="1" applyFont="1" applyFill="1" applyBorder="1" applyAlignment="1">
      <alignment horizontal="left" vertical="center"/>
    </xf>
    <xf numFmtId="49" fontId="13" fillId="7" borderId="35" xfId="11" applyNumberFormat="1" applyFont="1" applyFill="1" applyBorder="1" applyAlignment="1"/>
    <xf numFmtId="49" fontId="13" fillId="7" borderId="36" xfId="11" applyNumberFormat="1" applyFont="1" applyFill="1" applyBorder="1" applyAlignment="1"/>
    <xf numFmtId="49" fontId="16" fillId="44" borderId="1" xfId="11" applyNumberFormat="1" applyFont="1" applyFill="1" applyBorder="1" applyAlignment="1">
      <alignment horizontal="center"/>
    </xf>
    <xf numFmtId="49" fontId="16" fillId="44" borderId="14" xfId="11" applyNumberFormat="1" applyFont="1" applyFill="1" applyBorder="1" applyAlignment="1">
      <alignment horizontal="center"/>
    </xf>
    <xf numFmtId="49" fontId="16" fillId="44" borderId="2" xfId="11" applyNumberFormat="1" applyFont="1" applyFill="1" applyBorder="1" applyAlignment="1">
      <alignment horizontal="center"/>
    </xf>
    <xf numFmtId="0" fontId="1" fillId="5" borderId="30" xfId="1" applyFont="1" applyFill="1" applyBorder="1" applyAlignment="1">
      <alignment horizontal="center" vertical="center" wrapText="1"/>
    </xf>
    <xf numFmtId="0" fontId="1" fillId="5" borderId="31" xfId="1" applyFont="1" applyFill="1" applyBorder="1" applyAlignment="1">
      <alignment horizontal="center" vertical="center" wrapText="1"/>
    </xf>
    <xf numFmtId="0" fontId="1" fillId="5" borderId="29" xfId="1" applyFont="1" applyFill="1" applyBorder="1" applyAlignment="1">
      <alignment horizontal="center" vertical="center" wrapText="1"/>
    </xf>
    <xf numFmtId="0" fontId="76" fillId="0" borderId="37" xfId="1" applyFont="1" applyFill="1" applyBorder="1" applyAlignment="1">
      <alignment vertical="center"/>
    </xf>
    <xf numFmtId="0" fontId="13" fillId="0" borderId="77" xfId="1" applyFont="1" applyFill="1" applyBorder="1" applyAlignment="1">
      <alignment horizontal="left" vertical="center"/>
    </xf>
    <xf numFmtId="0" fontId="13" fillId="0" borderId="37" xfId="14" applyFont="1" applyFill="1" applyBorder="1" applyAlignment="1">
      <alignment horizontal="center" vertical="center"/>
    </xf>
    <xf numFmtId="0" fontId="13" fillId="0" borderId="35" xfId="14" applyFont="1" applyFill="1" applyBorder="1" applyAlignment="1">
      <alignment horizontal="center" vertical="center"/>
    </xf>
    <xf numFmtId="0" fontId="13" fillId="0" borderId="36" xfId="14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 wrapText="1"/>
    </xf>
    <xf numFmtId="0" fontId="1" fillId="0" borderId="35" xfId="1" applyFont="1" applyFill="1" applyBorder="1"/>
    <xf numFmtId="0" fontId="1" fillId="0" borderId="36" xfId="1" applyFont="1" applyFill="1" applyBorder="1"/>
    <xf numFmtId="0" fontId="1" fillId="0" borderId="35" xfId="1" applyFont="1" applyBorder="1"/>
    <xf numFmtId="0" fontId="1" fillId="0" borderId="36" xfId="1" applyFont="1" applyBorder="1"/>
    <xf numFmtId="49" fontId="13" fillId="44" borderId="37" xfId="11" applyNumberFormat="1" applyFont="1" applyFill="1" applyBorder="1" applyAlignment="1">
      <alignment horizontal="left" vertical="top"/>
    </xf>
    <xf numFmtId="49" fontId="13" fillId="44" borderId="35" xfId="11" applyNumberFormat="1" applyFont="1" applyFill="1" applyBorder="1" applyAlignment="1">
      <alignment horizontal="left" vertical="top"/>
    </xf>
    <xf numFmtId="49" fontId="13" fillId="44" borderId="36" xfId="11" applyNumberFormat="1" applyFont="1" applyFill="1" applyBorder="1" applyAlignment="1">
      <alignment horizontal="left" vertical="top"/>
    </xf>
    <xf numFmtId="0" fontId="13" fillId="7" borderId="27" xfId="1" applyFont="1" applyFill="1" applyBorder="1" applyAlignment="1">
      <alignment vertical="center"/>
    </xf>
    <xf numFmtId="0" fontId="13" fillId="7" borderId="28" xfId="1" applyFont="1" applyFill="1" applyBorder="1" applyAlignment="1">
      <alignment vertical="center"/>
    </xf>
    <xf numFmtId="0" fontId="13" fillId="7" borderId="16" xfId="1" applyFont="1" applyFill="1" applyBorder="1" applyAlignment="1">
      <alignment vertical="center"/>
    </xf>
    <xf numFmtId="0" fontId="13" fillId="7" borderId="18" xfId="1" applyFont="1" applyFill="1" applyBorder="1" applyAlignment="1">
      <alignment vertical="center"/>
    </xf>
    <xf numFmtId="0" fontId="13" fillId="44" borderId="0" xfId="1" applyFont="1" applyFill="1" applyBorder="1" applyAlignment="1">
      <alignment horizontal="left" vertical="center"/>
    </xf>
    <xf numFmtId="0" fontId="13" fillId="44" borderId="50" xfId="1" applyFont="1" applyFill="1" applyBorder="1" applyAlignment="1">
      <alignment horizontal="left" vertical="center"/>
    </xf>
  </cellXfs>
  <cellStyles count="573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アクセント 1 2" xfId="23"/>
    <cellStyle name="20% - アクセント 1 3" xfId="24"/>
    <cellStyle name="20% - アクセント 1 4" xfId="25"/>
    <cellStyle name="20% - アクセント 2 2" xfId="26"/>
    <cellStyle name="20% - アクセント 2 3" xfId="27"/>
    <cellStyle name="20% - アクセント 2 4" xfId="28"/>
    <cellStyle name="20% - アクセント 3 2" xfId="29"/>
    <cellStyle name="20% - アクセント 3 3" xfId="30"/>
    <cellStyle name="20% - アクセント 3 4" xfId="31"/>
    <cellStyle name="20% - アクセント 4 2" xfId="32"/>
    <cellStyle name="20% - アクセント 4 3" xfId="33"/>
    <cellStyle name="20% - アクセント 4 4" xfId="34"/>
    <cellStyle name="20% - アクセント 5 2" xfId="35"/>
    <cellStyle name="20% - アクセント 5 3" xfId="36"/>
    <cellStyle name="20% - アクセント 5 4" xfId="37"/>
    <cellStyle name="20% - アクセント 6 2" xfId="38"/>
    <cellStyle name="20% - アクセント 6 3" xfId="39"/>
    <cellStyle name="20% - アクセント 6 4" xfId="40"/>
    <cellStyle name="20% - 强调文字颜色 1" xfId="41"/>
    <cellStyle name="20% - 强调文字颜色 2" xfId="42"/>
    <cellStyle name="20% - 强调文字颜色 3" xfId="43"/>
    <cellStyle name="20% - 强调文字颜色 4" xfId="44"/>
    <cellStyle name="20% - 强调文字颜色 5" xfId="45"/>
    <cellStyle name="20% - 强调文字颜色 6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2 2" xfId="56"/>
    <cellStyle name="40% - アクセント 2 3" xfId="57"/>
    <cellStyle name="40% - アクセント 2 4" xfId="58"/>
    <cellStyle name="40% - アクセント 3 2" xfId="59"/>
    <cellStyle name="40% - アクセント 3 3" xfId="60"/>
    <cellStyle name="40% - アクセント 3 4" xfId="61"/>
    <cellStyle name="40% - アクセント 4 2" xfId="62"/>
    <cellStyle name="40% - アクセント 4 3" xfId="63"/>
    <cellStyle name="40% - アクセント 4 4" xfId="64"/>
    <cellStyle name="40% - アクセント 5 2" xfId="65"/>
    <cellStyle name="40% - アクセント 5 3" xfId="66"/>
    <cellStyle name="40% - アクセント 5 4" xfId="67"/>
    <cellStyle name="40% - アクセント 6 2" xfId="68"/>
    <cellStyle name="40% - アクセント 6 3" xfId="69"/>
    <cellStyle name="40% - アクセント 6 4" xfId="70"/>
    <cellStyle name="40% - 强调文字颜色 1" xfId="71"/>
    <cellStyle name="40% - 强调文字颜色 2" xfId="72"/>
    <cellStyle name="40% - 强调文字颜色 3" xfId="73"/>
    <cellStyle name="40% - 强调文字颜色 4" xfId="74"/>
    <cellStyle name="40% - 强调文字颜色 5" xfId="75"/>
    <cellStyle name="40% - 强调文字颜色 6" xfId="76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アクセント 1 2" xfId="83"/>
    <cellStyle name="60% - アクセント 1 3" xfId="84"/>
    <cellStyle name="60% - アクセント 1 4" xfId="85"/>
    <cellStyle name="60% - アクセント 2 2" xfId="86"/>
    <cellStyle name="60% - アクセント 2 3" xfId="87"/>
    <cellStyle name="60% - アクセント 2 4" xfId="88"/>
    <cellStyle name="60% - アクセント 3 2" xfId="89"/>
    <cellStyle name="60% - アクセント 3 3" xfId="90"/>
    <cellStyle name="60% - アクセント 3 4" xfId="91"/>
    <cellStyle name="60% - アクセント 4 2" xfId="92"/>
    <cellStyle name="60% - アクセント 4 3" xfId="93"/>
    <cellStyle name="60% - アクセント 4 4" xfId="94"/>
    <cellStyle name="60% - アクセント 5 2" xfId="95"/>
    <cellStyle name="60% - アクセント 5 3" xfId="96"/>
    <cellStyle name="60% - アクセント 5 4" xfId="97"/>
    <cellStyle name="60% - アクセント 6 2" xfId="98"/>
    <cellStyle name="60% - アクセント 6 3" xfId="99"/>
    <cellStyle name="60% - アクセント 6 4" xfId="100"/>
    <cellStyle name="60% - 强调文字颜色 1" xfId="101"/>
    <cellStyle name="60% - 强调文字颜色 2" xfId="102"/>
    <cellStyle name="60% - 强调文字颜色 3" xfId="103"/>
    <cellStyle name="60% - 强调文字颜色 4" xfId="104"/>
    <cellStyle name="60% - 强调文字颜色 5" xfId="105"/>
    <cellStyle name="60% - 强调文字颜色 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Border" xfId="114"/>
    <cellStyle name="Calc Currency (0)" xfId="115"/>
    <cellStyle name="Calc Currency (0?" xfId="116"/>
    <cellStyle name="Calculation" xfId="117"/>
    <cellStyle name="Check Cell" xfId="118"/>
    <cellStyle name="Comma [0]" xfId="119"/>
    <cellStyle name="comma zerodec" xfId="120"/>
    <cellStyle name="Comma_laroux" xfId="121"/>
    <cellStyle name="Currency [0]" xfId="122"/>
    <cellStyle name="Currency_laroux" xfId="123"/>
    <cellStyle name="Currency1" xfId="124"/>
    <cellStyle name="Dollar (zero dec)" xfId="125"/>
    <cellStyle name="Explanatory Text" xfId="126"/>
    <cellStyle name="Good" xfId="127"/>
    <cellStyle name="Grey" xfId="128"/>
    <cellStyle name="Header1" xfId="129"/>
    <cellStyle name="Header2" xfId="130"/>
    <cellStyle name="Heading 1" xfId="131"/>
    <cellStyle name="Heading 2" xfId="132"/>
    <cellStyle name="Heading 3" xfId="133"/>
    <cellStyle name="Heading 4" xfId="134"/>
    <cellStyle name="Hyperlink_20110215_CESSテーブル仕様書" xfId="135"/>
    <cellStyle name="Input" xfId="136"/>
    <cellStyle name="Input [yellow]" xfId="137"/>
    <cellStyle name="KWE標準" xfId="138"/>
    <cellStyle name="Linked Cell" xfId="139"/>
    <cellStyle name="Neutral" xfId="140"/>
    <cellStyle name="Normal - Style1" xfId="141"/>
    <cellStyle name="Normal_#18-Internet" xfId="142"/>
    <cellStyle name="Normal_20110215_CESSテーブル仕様書" xfId="15"/>
    <cellStyle name="Note" xfId="143"/>
    <cellStyle name="Output" xfId="144"/>
    <cellStyle name="Percent [2]" xfId="145"/>
    <cellStyle name="Title" xfId="146"/>
    <cellStyle name="Total" xfId="147"/>
    <cellStyle name="Warning Text" xfId="148"/>
    <cellStyle name="アクセント 1 2" xfId="149"/>
    <cellStyle name="アクセント 1 3" xfId="150"/>
    <cellStyle name="アクセント 1 4" xfId="151"/>
    <cellStyle name="アクセント 2 2" xfId="152"/>
    <cellStyle name="アクセント 2 3" xfId="153"/>
    <cellStyle name="アクセント 2 4" xfId="154"/>
    <cellStyle name="アクセント 3 2" xfId="155"/>
    <cellStyle name="アクセント 3 3" xfId="156"/>
    <cellStyle name="アクセント 3 4" xfId="157"/>
    <cellStyle name="アクセント 4 2" xfId="158"/>
    <cellStyle name="アクセント 4 3" xfId="159"/>
    <cellStyle name="アクセント 4 4" xfId="160"/>
    <cellStyle name="アクセント 5 2" xfId="161"/>
    <cellStyle name="アクセント 5 3" xfId="162"/>
    <cellStyle name="アクセント 5 4" xfId="163"/>
    <cellStyle name="アクセント 6 2" xfId="164"/>
    <cellStyle name="アクセント 6 3" xfId="165"/>
    <cellStyle name="アクセント 6 4" xfId="166"/>
    <cellStyle name="タイトル 2" xfId="167"/>
    <cellStyle name="タイトル 3" xfId="168"/>
    <cellStyle name="タイトル 4" xfId="169"/>
    <cellStyle name="チェック セル 2" xfId="170"/>
    <cellStyle name="チェック セル 3" xfId="171"/>
    <cellStyle name="チェック セル 4" xfId="172"/>
    <cellStyle name="どちらでもない 2" xfId="173"/>
    <cellStyle name="どちらでもない 3" xfId="174"/>
    <cellStyle name="どちらでもない 4" xfId="175"/>
    <cellStyle name="パーセント 2" xfId="176"/>
    <cellStyle name="ハイパーリンク 2" xfId="177"/>
    <cellStyle name="ハイパーリンク 3" xfId="178"/>
    <cellStyle name="ハイパーリンク 3 2" xfId="179"/>
    <cellStyle name="ハイパーリンク 3_ＤＢ更新内容" xfId="180"/>
    <cellStyle name="ハイパーリンク 4" xfId="181"/>
    <cellStyle name="ハイパーリンク 5" xfId="182"/>
    <cellStyle name="ハイパーリンク 6" xfId="183"/>
    <cellStyle name="ハイパーリンク 7" xfId="184"/>
    <cellStyle name="メモ 10" xfId="185"/>
    <cellStyle name="メモ 10 2" xfId="186"/>
    <cellStyle name="メモ 10 2 2" xfId="187"/>
    <cellStyle name="メモ 10 2 3" xfId="188"/>
    <cellStyle name="メモ 10 2_ＤＢ更新内容" xfId="189"/>
    <cellStyle name="メモ 10 3" xfId="190"/>
    <cellStyle name="メモ 10 4" xfId="191"/>
    <cellStyle name="メモ 10_ＤＢ更新内容" xfId="192"/>
    <cellStyle name="メモ 11" xfId="193"/>
    <cellStyle name="メモ 11 2" xfId="194"/>
    <cellStyle name="メモ 11 2 2" xfId="195"/>
    <cellStyle name="メモ 11 2 3" xfId="196"/>
    <cellStyle name="メモ 11 2_ＤＢ更新内容" xfId="197"/>
    <cellStyle name="メモ 11 3" xfId="198"/>
    <cellStyle name="メモ 11 4" xfId="199"/>
    <cellStyle name="メモ 11_ＤＢ更新内容" xfId="200"/>
    <cellStyle name="メモ 12" xfId="201"/>
    <cellStyle name="メモ 12 2" xfId="202"/>
    <cellStyle name="メモ 12 2 2" xfId="203"/>
    <cellStyle name="メモ 12 2 3" xfId="204"/>
    <cellStyle name="メモ 12 2_ＤＢ更新内容" xfId="205"/>
    <cellStyle name="メモ 12 3" xfId="206"/>
    <cellStyle name="メモ 12 4" xfId="207"/>
    <cellStyle name="メモ 12_ＤＢ更新内容" xfId="208"/>
    <cellStyle name="メモ 13" xfId="209"/>
    <cellStyle name="メモ 13 2" xfId="210"/>
    <cellStyle name="メモ 13 2 2" xfId="211"/>
    <cellStyle name="メモ 13 2 3" xfId="212"/>
    <cellStyle name="メモ 13 2_ＤＢ更新内容" xfId="213"/>
    <cellStyle name="メモ 13 3" xfId="214"/>
    <cellStyle name="メモ 13 4" xfId="215"/>
    <cellStyle name="メモ 13_ＤＢ更新内容" xfId="216"/>
    <cellStyle name="メモ 14" xfId="217"/>
    <cellStyle name="メモ 14 2" xfId="218"/>
    <cellStyle name="メモ 14 2 2" xfId="219"/>
    <cellStyle name="メモ 14 2 3" xfId="220"/>
    <cellStyle name="メモ 14 2_ＤＢ更新内容" xfId="221"/>
    <cellStyle name="メモ 14 3" xfId="222"/>
    <cellStyle name="メモ 14 4" xfId="223"/>
    <cellStyle name="メモ 14_ＤＢ更新内容" xfId="224"/>
    <cellStyle name="メモ 15" xfId="225"/>
    <cellStyle name="メモ 15 2" xfId="226"/>
    <cellStyle name="メモ 15 2 2" xfId="227"/>
    <cellStyle name="メモ 15 2 3" xfId="228"/>
    <cellStyle name="メモ 15 2_ＤＢ更新内容" xfId="229"/>
    <cellStyle name="メモ 15 3" xfId="230"/>
    <cellStyle name="メモ 15 4" xfId="231"/>
    <cellStyle name="メモ 15_ＤＢ更新内容" xfId="232"/>
    <cellStyle name="メモ 16" xfId="233"/>
    <cellStyle name="メモ 16 2" xfId="234"/>
    <cellStyle name="メモ 16 2 2" xfId="235"/>
    <cellStyle name="メモ 16 2 3" xfId="236"/>
    <cellStyle name="メモ 16 2_ＤＢ更新内容" xfId="237"/>
    <cellStyle name="メモ 16 3" xfId="238"/>
    <cellStyle name="メモ 16 4" xfId="239"/>
    <cellStyle name="メモ 16_ＤＢ更新内容" xfId="240"/>
    <cellStyle name="メモ 17" xfId="241"/>
    <cellStyle name="メモ 17 2" xfId="242"/>
    <cellStyle name="メモ 17 2 2" xfId="243"/>
    <cellStyle name="メモ 17 2 3" xfId="244"/>
    <cellStyle name="メモ 17 2_ＤＢ更新内容" xfId="245"/>
    <cellStyle name="メモ 17 3" xfId="246"/>
    <cellStyle name="メモ 17 4" xfId="247"/>
    <cellStyle name="メモ 17_ＤＢ更新内容" xfId="248"/>
    <cellStyle name="メモ 18" xfId="249"/>
    <cellStyle name="メモ 18 2" xfId="250"/>
    <cellStyle name="メモ 18 2 2" xfId="251"/>
    <cellStyle name="メモ 18 2 3" xfId="252"/>
    <cellStyle name="メモ 18 2_ＤＢ更新内容" xfId="253"/>
    <cellStyle name="メモ 18 3" xfId="254"/>
    <cellStyle name="メモ 18 4" xfId="255"/>
    <cellStyle name="メモ 18_ＤＢ更新内容" xfId="256"/>
    <cellStyle name="メモ 19" xfId="257"/>
    <cellStyle name="メモ 19 2" xfId="258"/>
    <cellStyle name="メモ 19 2 2" xfId="259"/>
    <cellStyle name="メモ 19 2 3" xfId="260"/>
    <cellStyle name="メモ 19 2_ＤＢ更新内容" xfId="261"/>
    <cellStyle name="メモ 19 3" xfId="262"/>
    <cellStyle name="メモ 19 4" xfId="263"/>
    <cellStyle name="メモ 19_ＤＢ更新内容" xfId="264"/>
    <cellStyle name="メモ 2" xfId="265"/>
    <cellStyle name="メモ 2 2" xfId="266"/>
    <cellStyle name="メモ 2 2 2" xfId="267"/>
    <cellStyle name="メモ 2 2 3" xfId="268"/>
    <cellStyle name="メモ 2 2_ＤＢ更新内容" xfId="269"/>
    <cellStyle name="メモ 2 3" xfId="270"/>
    <cellStyle name="メモ 2 3 2" xfId="271"/>
    <cellStyle name="メモ 2 3 3" xfId="272"/>
    <cellStyle name="メモ 2 3_ＤＢ更新内容" xfId="273"/>
    <cellStyle name="メモ 2 4" xfId="274"/>
    <cellStyle name="メモ 2 4 2" xfId="275"/>
    <cellStyle name="メモ 2 4 3" xfId="276"/>
    <cellStyle name="メモ 2 4_ＤＢ更新内容" xfId="277"/>
    <cellStyle name="メモ 2 5" xfId="278"/>
    <cellStyle name="メモ 2 5 2" xfId="279"/>
    <cellStyle name="メモ 2 5 3" xfId="280"/>
    <cellStyle name="メモ 2 5_ＤＢ更新内容" xfId="281"/>
    <cellStyle name="メモ 2 6" xfId="282"/>
    <cellStyle name="メモ 2 7" xfId="283"/>
    <cellStyle name="メモ 2 8" xfId="284"/>
    <cellStyle name="メモ 2 9" xfId="285"/>
    <cellStyle name="メモ 2_ＤＢ更新内容" xfId="286"/>
    <cellStyle name="メモ 20" xfId="287"/>
    <cellStyle name="メモ 20 2" xfId="288"/>
    <cellStyle name="メモ 20 2 2" xfId="289"/>
    <cellStyle name="メモ 20 2 3" xfId="290"/>
    <cellStyle name="メモ 20 2_ＤＢ更新内容" xfId="291"/>
    <cellStyle name="メモ 20 3" xfId="292"/>
    <cellStyle name="メモ 20 4" xfId="293"/>
    <cellStyle name="メモ 20_ＤＢ更新内容" xfId="294"/>
    <cellStyle name="メモ 21" xfId="295"/>
    <cellStyle name="メモ 21 2" xfId="296"/>
    <cellStyle name="メモ 21 2 2" xfId="297"/>
    <cellStyle name="メモ 21 2 3" xfId="298"/>
    <cellStyle name="メモ 21 2_ＤＢ更新内容" xfId="299"/>
    <cellStyle name="メモ 21 3" xfId="300"/>
    <cellStyle name="メモ 21 4" xfId="301"/>
    <cellStyle name="メモ 21_ＤＢ更新内容" xfId="302"/>
    <cellStyle name="メモ 22" xfId="303"/>
    <cellStyle name="メモ 22 2" xfId="304"/>
    <cellStyle name="メモ 22 3" xfId="305"/>
    <cellStyle name="メモ 22_ＤＢ更新内容" xfId="306"/>
    <cellStyle name="メモ 23" xfId="307"/>
    <cellStyle name="メモ 23 2" xfId="308"/>
    <cellStyle name="メモ 23 3" xfId="309"/>
    <cellStyle name="メモ 23_ＤＢ更新内容" xfId="310"/>
    <cellStyle name="メモ 24" xfId="311"/>
    <cellStyle name="メモ 24 2" xfId="312"/>
    <cellStyle name="メモ 24 3" xfId="313"/>
    <cellStyle name="メモ 24 4" xfId="314"/>
    <cellStyle name="メモ 24 5" xfId="315"/>
    <cellStyle name="メモ 24_ＤＢ更新内容" xfId="316"/>
    <cellStyle name="メモ 25" xfId="317"/>
    <cellStyle name="メモ 25 2" xfId="318"/>
    <cellStyle name="メモ 25 3" xfId="319"/>
    <cellStyle name="メモ 25 4" xfId="320"/>
    <cellStyle name="メモ 25 5" xfId="321"/>
    <cellStyle name="メモ 25_ＤＢ更新内容" xfId="322"/>
    <cellStyle name="メモ 26" xfId="323"/>
    <cellStyle name="メモ 26 2" xfId="324"/>
    <cellStyle name="メモ 26 3" xfId="325"/>
    <cellStyle name="メモ 26 4" xfId="326"/>
    <cellStyle name="メモ 26 5" xfId="327"/>
    <cellStyle name="メモ 26_ＤＢ更新内容" xfId="328"/>
    <cellStyle name="メモ 27" xfId="329"/>
    <cellStyle name="メモ 27 2" xfId="330"/>
    <cellStyle name="メモ 27 3" xfId="331"/>
    <cellStyle name="メモ 27 4" xfId="332"/>
    <cellStyle name="メモ 27 5" xfId="333"/>
    <cellStyle name="メモ 27_ＤＢ更新内容" xfId="334"/>
    <cellStyle name="メモ 28" xfId="335"/>
    <cellStyle name="メモ 28 2" xfId="336"/>
    <cellStyle name="メモ 28 3" xfId="337"/>
    <cellStyle name="メモ 28 4" xfId="338"/>
    <cellStyle name="メモ 28 5" xfId="339"/>
    <cellStyle name="メモ 28_ＤＢ更新内容" xfId="340"/>
    <cellStyle name="メモ 29" xfId="341"/>
    <cellStyle name="メモ 29 2" xfId="342"/>
    <cellStyle name="メモ 29 3" xfId="343"/>
    <cellStyle name="メモ 29 4" xfId="344"/>
    <cellStyle name="メモ 29 5" xfId="345"/>
    <cellStyle name="メモ 29_ＤＢ更新内容" xfId="346"/>
    <cellStyle name="メモ 3" xfId="347"/>
    <cellStyle name="メモ 3 2" xfId="348"/>
    <cellStyle name="メモ 3 2 2" xfId="349"/>
    <cellStyle name="メモ 3 2 3" xfId="350"/>
    <cellStyle name="メモ 3 2_ＤＢ更新内容" xfId="351"/>
    <cellStyle name="メモ 3 3" xfId="352"/>
    <cellStyle name="メモ 3 4" xfId="353"/>
    <cellStyle name="メモ 3_ＤＢ更新内容" xfId="354"/>
    <cellStyle name="メモ 30" xfId="355"/>
    <cellStyle name="メモ 30 2" xfId="356"/>
    <cellStyle name="メモ 30 3" xfId="357"/>
    <cellStyle name="メモ 30 4" xfId="358"/>
    <cellStyle name="メモ 30 5" xfId="359"/>
    <cellStyle name="メモ 30_ＤＢ更新内容" xfId="360"/>
    <cellStyle name="メモ 31" xfId="361"/>
    <cellStyle name="メモ 31 2" xfId="362"/>
    <cellStyle name="メモ 31 3" xfId="363"/>
    <cellStyle name="メモ 31 4" xfId="364"/>
    <cellStyle name="メモ 31 5" xfId="365"/>
    <cellStyle name="メモ 31_ＤＢ更新内容" xfId="366"/>
    <cellStyle name="メモ 32" xfId="367"/>
    <cellStyle name="メモ 32 2" xfId="368"/>
    <cellStyle name="メモ 32_イベント仕様" xfId="369"/>
    <cellStyle name="メモ 33" xfId="370"/>
    <cellStyle name="メモ 4" xfId="371"/>
    <cellStyle name="メモ 4 2" xfId="372"/>
    <cellStyle name="メモ 4 2 2" xfId="373"/>
    <cellStyle name="メモ 4 2 3" xfId="374"/>
    <cellStyle name="メモ 4 2_ＤＢ更新内容" xfId="375"/>
    <cellStyle name="メモ 4 3" xfId="376"/>
    <cellStyle name="メモ 4 4" xfId="377"/>
    <cellStyle name="メモ 4_ＤＢ更新内容" xfId="378"/>
    <cellStyle name="メモ 5" xfId="379"/>
    <cellStyle name="メモ 5 2" xfId="380"/>
    <cellStyle name="メモ 5 2 2" xfId="381"/>
    <cellStyle name="メモ 5 2 3" xfId="382"/>
    <cellStyle name="メモ 5 2_ＤＢ更新内容" xfId="383"/>
    <cellStyle name="メモ 5 3" xfId="384"/>
    <cellStyle name="メモ 5 4" xfId="385"/>
    <cellStyle name="メモ 5_ＤＢ更新内容" xfId="386"/>
    <cellStyle name="メモ 6" xfId="387"/>
    <cellStyle name="メモ 6 2" xfId="388"/>
    <cellStyle name="メモ 6 2 2" xfId="389"/>
    <cellStyle name="メモ 6 2 3" xfId="390"/>
    <cellStyle name="メモ 6 2_ＤＢ更新内容" xfId="391"/>
    <cellStyle name="メモ 6 3" xfId="392"/>
    <cellStyle name="メモ 6 4" xfId="393"/>
    <cellStyle name="メモ 6_ＤＢ更新内容" xfId="394"/>
    <cellStyle name="メモ 7" xfId="395"/>
    <cellStyle name="メモ 7 2" xfId="396"/>
    <cellStyle name="メモ 7 2 2" xfId="397"/>
    <cellStyle name="メモ 7 2 3" xfId="398"/>
    <cellStyle name="メモ 7 2_ＤＢ更新内容" xfId="399"/>
    <cellStyle name="メモ 7 3" xfId="400"/>
    <cellStyle name="メモ 7 4" xfId="401"/>
    <cellStyle name="メモ 7_ＤＢ更新内容" xfId="402"/>
    <cellStyle name="メモ 8" xfId="403"/>
    <cellStyle name="メモ 8 2" xfId="404"/>
    <cellStyle name="メモ 8 2 2" xfId="405"/>
    <cellStyle name="メモ 8 2 3" xfId="406"/>
    <cellStyle name="メモ 8 2_ＤＢ更新内容" xfId="407"/>
    <cellStyle name="メモ 8 3" xfId="408"/>
    <cellStyle name="メモ 8 4" xfId="409"/>
    <cellStyle name="メモ 8_ＤＢ更新内容" xfId="410"/>
    <cellStyle name="メモ 9" xfId="411"/>
    <cellStyle name="メモ 9 2" xfId="412"/>
    <cellStyle name="メモ 9 2 2" xfId="413"/>
    <cellStyle name="メモ 9 2 3" xfId="414"/>
    <cellStyle name="メモ 9 2_ＤＢ更新内容" xfId="415"/>
    <cellStyle name="メモ 9 3" xfId="416"/>
    <cellStyle name="メモ 9 4" xfId="417"/>
    <cellStyle name="メモ 9_ＤＢ更新内容" xfId="418"/>
    <cellStyle name="リンク セル 2" xfId="419"/>
    <cellStyle name="リンク セル 3" xfId="420"/>
    <cellStyle name="リンク セル 4" xfId="421"/>
    <cellStyle name="悪い 2" xfId="422"/>
    <cellStyle name="悪い 3" xfId="423"/>
    <cellStyle name="悪い 4" xfId="424"/>
    <cellStyle name="浦普N標準" xfId="425"/>
    <cellStyle name="貨物標準" xfId="426"/>
    <cellStyle name="解释性文本" xfId="427"/>
    <cellStyle name="計算 2" xfId="428"/>
    <cellStyle name="計算 3" xfId="429"/>
    <cellStyle name="計算 4" xfId="430"/>
    <cellStyle name="警告文 2" xfId="431"/>
    <cellStyle name="警告文 3" xfId="432"/>
    <cellStyle name="警告文 4" xfId="433"/>
    <cellStyle name="警告文本" xfId="434"/>
    <cellStyle name="桁区切り 2" xfId="435"/>
    <cellStyle name="桁区切り 2 2" xfId="436"/>
    <cellStyle name="桁区切り 2 2 2" xfId="437"/>
    <cellStyle name="桁区切り 2 2 3" xfId="438"/>
    <cellStyle name="桁区切り 2 3" xfId="439"/>
    <cellStyle name="桁区切り 2 3 2" xfId="440"/>
    <cellStyle name="桁区切り 2 3 3" xfId="441"/>
    <cellStyle name="桁区切り 2 4" xfId="442"/>
    <cellStyle name="桁区切り 2 4 2" xfId="443"/>
    <cellStyle name="桁区切り 2 4 3" xfId="444"/>
    <cellStyle name="桁区切り 2 5" xfId="445"/>
    <cellStyle name="桁区切り 2 5 2" xfId="446"/>
    <cellStyle name="桁区切り 2 5 3" xfId="447"/>
    <cellStyle name="桁区切り 2 6" xfId="448"/>
    <cellStyle name="桁区切り 2 7" xfId="449"/>
    <cellStyle name="桁区切り 3" xfId="450"/>
    <cellStyle name="見出し 1 2" xfId="451"/>
    <cellStyle name="見出し 1 3" xfId="452"/>
    <cellStyle name="見出し 1 4" xfId="453"/>
    <cellStyle name="見出し 2 2" xfId="454"/>
    <cellStyle name="見出し 2 3" xfId="455"/>
    <cellStyle name="見出し 2 4" xfId="456"/>
    <cellStyle name="見出し 3 2" xfId="457"/>
    <cellStyle name="見出し 3 3" xfId="458"/>
    <cellStyle name="見出し 3 4" xfId="459"/>
    <cellStyle name="見出し 4 2" xfId="460"/>
    <cellStyle name="見出し 4 3" xfId="461"/>
    <cellStyle name="見出し 4 4" xfId="462"/>
    <cellStyle name="好" xfId="463"/>
    <cellStyle name="好_sst3ABD" xfId="464"/>
    <cellStyle name="好_sst3DB0" xfId="465"/>
    <cellStyle name="好_詳細設計書兼単体テスト_購買計画表" xfId="466"/>
    <cellStyle name="差" xfId="467"/>
    <cellStyle name="差_sst3ABD" xfId="468"/>
    <cellStyle name="差_sst3DB0" xfId="469"/>
    <cellStyle name="差_詳細設計書兼単体テスト_購買計画表" xfId="470"/>
    <cellStyle name="在庫" xfId="471"/>
    <cellStyle name="集計 2" xfId="472"/>
    <cellStyle name="集計 3" xfId="473"/>
    <cellStyle name="集計 4" xfId="474"/>
    <cellStyle name="出力 2" xfId="475"/>
    <cellStyle name="出力 3" xfId="476"/>
    <cellStyle name="出力 4" xfId="477"/>
    <cellStyle name="常规_01_依頼修正画面" xfId="478"/>
    <cellStyle name="常规_01_依頼修正画面_概要設計書_受付機能" xfId="13"/>
    <cellStyle name="説明文 2" xfId="479"/>
    <cellStyle name="説明文 3" xfId="480"/>
    <cellStyle name="説明文 4" xfId="481"/>
    <cellStyle name="注释" xfId="482"/>
    <cellStyle name="入力 2" xfId="483"/>
    <cellStyle name="入力 3" xfId="484"/>
    <cellStyle name="入力 4" xfId="485"/>
    <cellStyle name="標準" xfId="0" builtinId="0"/>
    <cellStyle name="標準 10" xfId="486"/>
    <cellStyle name="標準 10 2" xfId="487"/>
    <cellStyle name="標準 10 3" xfId="488"/>
    <cellStyle name="標準 11" xfId="489"/>
    <cellStyle name="標準 11 2" xfId="490"/>
    <cellStyle name="標準 11 3" xfId="491"/>
    <cellStyle name="標準 12" xfId="492"/>
    <cellStyle name="標準 12 2" xfId="493"/>
    <cellStyle name="標準 13" xfId="8"/>
    <cellStyle name="標準 14" xfId="494"/>
    <cellStyle name="標準 17" xfId="495"/>
    <cellStyle name="標準 2" xfId="1"/>
    <cellStyle name="標準 2 2" xfId="12"/>
    <cellStyle name="標準 2 2 2" xfId="496"/>
    <cellStyle name="標準 2 2 2 2" xfId="497"/>
    <cellStyle name="標準 2 2 2_ＤＢ更新内容" xfId="498"/>
    <cellStyle name="標準 2 2 3" xfId="499"/>
    <cellStyle name="標準 2 2 4" xfId="500"/>
    <cellStyle name="標準 2 2_DB関連図" xfId="501"/>
    <cellStyle name="標準 2 3" xfId="502"/>
    <cellStyle name="標準 2 3 2" xfId="503"/>
    <cellStyle name="標準 2 3 2 2" xfId="504"/>
    <cellStyle name="標準 2 3 2_一般細菌入力" xfId="505"/>
    <cellStyle name="標準 2 3 3" xfId="506"/>
    <cellStyle name="標準 2 3 4" xfId="507"/>
    <cellStyle name="標準 2 3_ＤＢ更新内容" xfId="508"/>
    <cellStyle name="標準 2 4" xfId="509"/>
    <cellStyle name="標準 2 4 2" xfId="510"/>
    <cellStyle name="標準 2 4 3" xfId="511"/>
    <cellStyle name="標準 2 4 4" xfId="512"/>
    <cellStyle name="標準 2 4_ＤＢ更新内容" xfId="513"/>
    <cellStyle name="標準 2 5" xfId="514"/>
    <cellStyle name="標準 2 5 2" xfId="515"/>
    <cellStyle name="標準 2 5 3" xfId="516"/>
    <cellStyle name="標準 2 5 4" xfId="517"/>
    <cellStyle name="標準 2 5_ＤＢ更新内容" xfId="518"/>
    <cellStyle name="標準 2 6" xfId="519"/>
    <cellStyle name="標準 2 6 2" xfId="520"/>
    <cellStyle name="標準 2 6_一般細菌入力" xfId="521"/>
    <cellStyle name="標準 2 7" xfId="522"/>
    <cellStyle name="標準 2 8" xfId="523"/>
    <cellStyle name="標準 2_1231" xfId="524"/>
    <cellStyle name="標準 3" xfId="525"/>
    <cellStyle name="標準 3 2" xfId="526"/>
    <cellStyle name="標準 3 3" xfId="527"/>
    <cellStyle name="標準 3 4" xfId="528"/>
    <cellStyle name="標準 3 4 2" xfId="529"/>
    <cellStyle name="標準 3 4_一般細菌入力" xfId="530"/>
    <cellStyle name="標準 3 5" xfId="531"/>
    <cellStyle name="標準 3 6" xfId="532"/>
    <cellStyle name="標準 3_ＤＢ更新内容" xfId="533"/>
    <cellStyle name="標準 4" xfId="534"/>
    <cellStyle name="標準 4 2" xfId="535"/>
    <cellStyle name="標準 4_検査v4_テーブル仕様書" xfId="536"/>
    <cellStyle name="標準 5" xfId="537"/>
    <cellStyle name="標準 5 2" xfId="538"/>
    <cellStyle name="標準 5_DB関連図" xfId="539"/>
    <cellStyle name="標準 6" xfId="540"/>
    <cellStyle name="標準 7" xfId="541"/>
    <cellStyle name="標準 7 2" xfId="542"/>
    <cellStyle name="標準 7 3" xfId="543"/>
    <cellStyle name="標準 8" xfId="544"/>
    <cellStyle name="標準 8 2" xfId="545"/>
    <cellStyle name="標準 8 3" xfId="546"/>
    <cellStyle name="標準 9" xfId="547"/>
    <cellStyle name="標準 9 2" xfId="548"/>
    <cellStyle name="標準 9 3" xfId="549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4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6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41462</xdr:colOff>
      <xdr:row>24</xdr:row>
      <xdr:rowOff>31380</xdr:rowOff>
    </xdr:from>
    <xdr:to>
      <xdr:col>15</xdr:col>
      <xdr:colOff>136712</xdr:colOff>
      <xdr:row>27</xdr:row>
      <xdr:rowOff>69479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62050" y="3617262"/>
          <a:ext cx="2336427" cy="475129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通話率検索</a:t>
          </a:r>
          <a:endParaRPr lang="en-US" altLang="ja-JP"/>
        </a:p>
      </xdr:txBody>
    </xdr:sp>
    <xdr:clientData/>
  </xdr:twoCellAnchor>
  <xdr:twoCellAnchor>
    <xdr:from>
      <xdr:col>7</xdr:col>
      <xdr:colOff>120463</xdr:colOff>
      <xdr:row>7</xdr:row>
      <xdr:rowOff>33622</xdr:rowOff>
    </xdr:from>
    <xdr:to>
      <xdr:col>12</xdr:col>
      <xdr:colOff>187138</xdr:colOff>
      <xdr:row>19</xdr:row>
      <xdr:rowOff>78444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689287" y="1143004"/>
          <a:ext cx="1187263" cy="1792940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M_Staff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M_Shop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M_Division</a:t>
          </a:r>
          <a:b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</a:b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M_Group</a:t>
          </a:r>
        </a:p>
        <a:p>
          <a:pPr algn="ctr" rtl="0"/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T_Party</a:t>
          </a:r>
          <a:br>
            <a:rPr lang="en-US" altLang="ja-JP" sz="900" b="0" i="0" baseline="0">
              <a:effectLst/>
              <a:latin typeface="+mn-lt"/>
              <a:ea typeface="+mn-ea"/>
              <a:cs typeface="+mn-cs"/>
            </a:rPr>
          </a:b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T_EvaByStaff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/>
          </a:r>
          <a:b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</a:br>
          <a:endParaRPr lang="en-US" altLang="ja-JP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10</xdr:col>
      <xdr:colOff>41743</xdr:colOff>
      <xdr:row>19</xdr:row>
      <xdr:rowOff>78444</xdr:rowOff>
    </xdr:from>
    <xdr:to>
      <xdr:col>10</xdr:col>
      <xdr:colOff>41743</xdr:colOff>
      <xdr:row>24</xdr:row>
      <xdr:rowOff>44826</xdr:rowOff>
    </xdr:to>
    <xdr:cxnSp macro="">
      <xdr:nvCxnSpPr>
        <xdr:cNvPr id="4" name="直線矢印コネクタ 5"/>
        <xdr:cNvCxnSpPr>
          <a:cxnSpLocks noChangeShapeType="1"/>
          <a:stCxn id="3" idx="3"/>
        </xdr:cNvCxnSpPr>
      </xdr:nvCxnSpPr>
      <xdr:spPr bwMode="auto">
        <a:xfrm>
          <a:off x="2282919" y="2935944"/>
          <a:ext cx="0" cy="694764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11</xdr:col>
      <xdr:colOff>40341</xdr:colOff>
      <xdr:row>15</xdr:row>
      <xdr:rowOff>81803</xdr:rowOff>
    </xdr:from>
    <xdr:to>
      <xdr:col>16</xdr:col>
      <xdr:colOff>16249</xdr:colOff>
      <xdr:row>20</xdr:row>
      <xdr:rowOff>5675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2554941" y="2320178"/>
          <a:ext cx="1118908" cy="638247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通話率検索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15</xdr:col>
      <xdr:colOff>219075</xdr:colOff>
      <xdr:row>17</xdr:row>
      <xdr:rowOff>100293</xdr:rowOff>
    </xdr:from>
    <xdr:to>
      <xdr:col>23</xdr:col>
      <xdr:colOff>180975</xdr:colOff>
      <xdr:row>17</xdr:row>
      <xdr:rowOff>100293</xdr:rowOff>
    </xdr:to>
    <xdr:cxnSp macro="">
      <xdr:nvCxnSpPr>
        <xdr:cNvPr id="19" name="AutoShape 286"/>
        <xdr:cNvCxnSpPr>
          <a:cxnSpLocks noChangeShapeType="1"/>
          <a:endCxn id="20" idx="1"/>
        </xdr:cNvCxnSpPr>
      </xdr:nvCxnSpPr>
      <xdr:spPr bwMode="auto">
        <a:xfrm>
          <a:off x="3580840" y="2666440"/>
          <a:ext cx="1754841" cy="0"/>
        </a:xfrm>
        <a:prstGeom prst="straightConnector1">
          <a:avLst/>
        </a:prstGeom>
        <a:noFill/>
        <a:ln w="254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177613</xdr:colOff>
      <xdr:row>15</xdr:row>
      <xdr:rowOff>67236</xdr:rowOff>
    </xdr:from>
    <xdr:to>
      <xdr:col>28</xdr:col>
      <xdr:colOff>153521</xdr:colOff>
      <xdr:row>19</xdr:row>
      <xdr:rowOff>136784</xdr:rowOff>
    </xdr:to>
    <xdr:sp macro="" textlink="">
      <xdr:nvSpPr>
        <xdr:cNvPr id="20" name="Rectangle 335"/>
        <xdr:cNvSpPr>
          <a:spLocks noChangeArrowheads="1"/>
        </xdr:cNvSpPr>
      </xdr:nvSpPr>
      <xdr:spPr bwMode="auto">
        <a:xfrm>
          <a:off x="5332319" y="2342030"/>
          <a:ext cx="1096496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通話率一覧</a:t>
          </a:r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190498</xdr:colOff>
      <xdr:row>11</xdr:row>
      <xdr:rowOff>44824</xdr:rowOff>
    </xdr:from>
    <xdr:to>
      <xdr:col>41</xdr:col>
      <xdr:colOff>37225</xdr:colOff>
      <xdr:row>37</xdr:row>
      <xdr:rowOff>22412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8" y="1994648"/>
          <a:ext cx="9035551" cy="43478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topLeftCell="A7" zoomScale="85" zoomScaleNormal="75" zoomScaleSheetLayoutView="85" workbookViewId="0"/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549" t="s">
        <v>1</v>
      </c>
      <c r="B8" s="549"/>
      <c r="C8" s="549"/>
      <c r="D8" s="549"/>
      <c r="E8" s="549"/>
      <c r="F8" s="549"/>
      <c r="G8" s="549"/>
      <c r="H8" s="549"/>
      <c r="I8" s="549"/>
      <c r="J8" s="549"/>
    </row>
    <row r="9" spans="1:55" ht="24.75" customHeight="1">
      <c r="A9" s="11"/>
      <c r="B9" s="11"/>
      <c r="C9" s="11"/>
      <c r="D9" s="11"/>
      <c r="E9" s="11"/>
      <c r="F9" s="11"/>
      <c r="G9" s="11"/>
      <c r="H9" s="11"/>
    </row>
    <row r="10" spans="1:55" ht="24.75" customHeight="1">
      <c r="A10" s="11"/>
      <c r="B10" s="11"/>
      <c r="C10" s="11"/>
      <c r="D10" s="550" t="s">
        <v>2</v>
      </c>
      <c r="E10" s="551"/>
      <c r="F10" s="552" t="s">
        <v>3</v>
      </c>
      <c r="G10" s="553"/>
    </row>
    <row r="11" spans="1:55" ht="24.75" customHeight="1">
      <c r="A11" s="11"/>
      <c r="B11" s="11"/>
      <c r="C11" s="11"/>
      <c r="D11" s="548" t="s">
        <v>4</v>
      </c>
      <c r="E11" s="548"/>
      <c r="F11" s="554"/>
      <c r="G11" s="555"/>
    </row>
    <row r="12" spans="1:55" ht="24.75" customHeight="1">
      <c r="A12" s="11"/>
      <c r="B12" s="11"/>
      <c r="C12" s="11"/>
      <c r="D12" s="548" t="s">
        <v>5</v>
      </c>
      <c r="E12" s="548"/>
      <c r="F12" s="544" t="s">
        <v>134</v>
      </c>
      <c r="G12" s="545"/>
    </row>
    <row r="13" spans="1:55" ht="17.25" customHeight="1">
      <c r="A13" s="11"/>
      <c r="B13" s="11"/>
      <c r="C13" s="11"/>
      <c r="D13" s="543" t="s">
        <v>6</v>
      </c>
      <c r="E13" s="543"/>
      <c r="F13" s="544"/>
      <c r="G13" s="545"/>
    </row>
    <row r="14" spans="1:55" ht="17.25" customHeight="1">
      <c r="A14" s="11"/>
      <c r="B14" s="11"/>
      <c r="C14" s="11"/>
      <c r="D14" s="11"/>
      <c r="E14" s="11"/>
      <c r="F14" s="11"/>
    </row>
    <row r="15" spans="1:55" ht="17.25" customHeight="1">
      <c r="A15" s="11"/>
      <c r="B15" s="11"/>
      <c r="C15" s="11"/>
      <c r="D15" s="11"/>
      <c r="E15" s="11"/>
      <c r="F15" s="11"/>
    </row>
    <row r="16" spans="1:55" ht="17.25" customHeight="1">
      <c r="A16" s="11"/>
      <c r="B16" s="11"/>
      <c r="C16" s="11"/>
      <c r="D16" s="11"/>
      <c r="E16" s="11"/>
      <c r="F16" s="11"/>
    </row>
    <row r="17" spans="1:11" ht="17.25" customHeight="1">
      <c r="A17" s="11"/>
      <c r="B17" s="11"/>
      <c r="C17" s="11"/>
      <c r="D17" s="11"/>
      <c r="E17" s="11"/>
      <c r="F17" s="11"/>
    </row>
    <row r="18" spans="1:11" ht="17.25" customHeight="1">
      <c r="A18" s="11"/>
      <c r="B18" s="11"/>
      <c r="C18" s="11"/>
      <c r="D18" s="11"/>
      <c r="E18" s="11"/>
      <c r="F18" s="11"/>
    </row>
    <row r="19" spans="1:11" ht="27.75" customHeight="1">
      <c r="A19" s="546">
        <v>41837</v>
      </c>
      <c r="B19" s="546"/>
      <c r="C19" s="546"/>
      <c r="D19" s="546"/>
      <c r="E19" s="546"/>
      <c r="F19" s="546"/>
      <c r="G19" s="546"/>
      <c r="H19" s="546"/>
      <c r="I19" s="546"/>
      <c r="J19" s="546"/>
      <c r="K19" s="546"/>
    </row>
    <row r="20" spans="1:11" ht="27.75" customHeight="1">
      <c r="A20" s="547" t="s">
        <v>7</v>
      </c>
      <c r="B20" s="547"/>
      <c r="C20" s="547"/>
      <c r="D20" s="547"/>
      <c r="E20" s="547"/>
      <c r="F20" s="547"/>
      <c r="G20" s="547"/>
      <c r="H20" s="547"/>
      <c r="I20" s="547"/>
      <c r="J20" s="547"/>
      <c r="K20" s="547"/>
    </row>
    <row r="21" spans="1:11" ht="27.75" customHeight="1">
      <c r="A21" s="547" t="s">
        <v>8</v>
      </c>
      <c r="B21" s="547"/>
      <c r="C21" s="547"/>
      <c r="D21" s="547"/>
      <c r="E21" s="547"/>
      <c r="F21" s="547"/>
      <c r="G21" s="547"/>
      <c r="H21" s="547"/>
      <c r="I21" s="547"/>
      <c r="J21" s="547"/>
      <c r="K21" s="547"/>
    </row>
    <row r="22" spans="1:11" ht="18" customHeight="1"/>
    <row r="23" spans="1:11" ht="18" customHeight="1"/>
  </sheetData>
  <mergeCells count="12">
    <mergeCell ref="D12:E12"/>
    <mergeCell ref="F12:G12"/>
    <mergeCell ref="A8:J8"/>
    <mergeCell ref="D10:E10"/>
    <mergeCell ref="F10:G10"/>
    <mergeCell ref="D11:E11"/>
    <mergeCell ref="F11:G11"/>
    <mergeCell ref="D13:E13"/>
    <mergeCell ref="F13:G13"/>
    <mergeCell ref="A19:K19"/>
    <mergeCell ref="A20:K20"/>
    <mergeCell ref="A21:K2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55"/>
  </cols>
  <sheetData>
    <row r="1" spans="1:60" s="15" customFormat="1" ht="15" customHeight="1">
      <c r="A1" s="575" t="str">
        <f>表紙!F10</f>
        <v>テレフォンレポートシステム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7"/>
      <c r="R1" s="578" t="s">
        <v>9</v>
      </c>
      <c r="S1" s="579"/>
      <c r="T1" s="579"/>
      <c r="U1" s="579"/>
      <c r="V1" s="579"/>
      <c r="W1" s="580">
        <f>表紙!F11</f>
        <v>0</v>
      </c>
      <c r="X1" s="581"/>
      <c r="Y1" s="581"/>
      <c r="Z1" s="581"/>
      <c r="AA1" s="581"/>
      <c r="AB1" s="581"/>
      <c r="AC1" s="581"/>
      <c r="AD1" s="581"/>
      <c r="AE1" s="581"/>
      <c r="AF1" s="581"/>
      <c r="AG1" s="581"/>
      <c r="AH1" s="581"/>
      <c r="AI1" s="581"/>
      <c r="AJ1" s="581"/>
      <c r="AK1" s="581"/>
      <c r="AL1" s="582"/>
      <c r="AM1" s="583" t="s">
        <v>10</v>
      </c>
      <c r="AN1" s="584"/>
      <c r="AO1" s="584"/>
      <c r="AP1" s="584"/>
      <c r="AQ1" s="585"/>
      <c r="AR1" s="12" t="s">
        <v>11</v>
      </c>
      <c r="AS1" s="13"/>
      <c r="AT1" s="13"/>
      <c r="AU1" s="13"/>
      <c r="AV1" s="13"/>
      <c r="AW1" s="14"/>
      <c r="AX1" s="583" t="s">
        <v>12</v>
      </c>
      <c r="AY1" s="586"/>
      <c r="AZ1" s="586"/>
      <c r="BA1" s="586"/>
      <c r="BB1" s="587"/>
      <c r="BC1" s="588">
        <v>41837</v>
      </c>
      <c r="BD1" s="589"/>
      <c r="BE1" s="589"/>
      <c r="BF1" s="589"/>
      <c r="BG1" s="589"/>
      <c r="BH1" s="590"/>
    </row>
    <row r="2" spans="1:60" s="15" customFormat="1" ht="15.75" customHeight="1">
      <c r="A2" s="594" t="s">
        <v>13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6"/>
      <c r="R2" s="600" t="s">
        <v>14</v>
      </c>
      <c r="S2" s="601"/>
      <c r="T2" s="601"/>
      <c r="U2" s="601"/>
      <c r="V2" s="602"/>
      <c r="W2" s="606" t="str">
        <f>表紙!F12</f>
        <v>通話率検索</v>
      </c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7"/>
      <c r="AJ2" s="607"/>
      <c r="AK2" s="607"/>
      <c r="AL2" s="608"/>
      <c r="AM2" s="612" t="s">
        <v>15</v>
      </c>
      <c r="AN2" s="613"/>
      <c r="AO2" s="613"/>
      <c r="AP2" s="613"/>
      <c r="AQ2" s="614"/>
      <c r="AR2" s="16" t="s">
        <v>16</v>
      </c>
      <c r="AS2" s="17"/>
      <c r="AT2" s="17"/>
      <c r="AU2" s="17"/>
      <c r="AV2" s="17"/>
      <c r="AW2" s="18"/>
      <c r="AX2" s="612" t="s">
        <v>17</v>
      </c>
      <c r="AY2" s="613"/>
      <c r="AZ2" s="613"/>
      <c r="BA2" s="613"/>
      <c r="BB2" s="614"/>
      <c r="BC2" s="615">
        <v>41837</v>
      </c>
      <c r="BD2" s="616"/>
      <c r="BE2" s="616"/>
      <c r="BF2" s="616"/>
      <c r="BG2" s="616"/>
      <c r="BH2" s="617"/>
    </row>
    <row r="3" spans="1:60" s="22" customFormat="1" ht="15.75" customHeight="1" thickBot="1">
      <c r="A3" s="597"/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9"/>
      <c r="R3" s="603"/>
      <c r="S3" s="604"/>
      <c r="T3" s="604"/>
      <c r="U3" s="604"/>
      <c r="V3" s="605"/>
      <c r="W3" s="609"/>
      <c r="X3" s="610"/>
      <c r="Y3" s="610"/>
      <c r="Z3" s="610"/>
      <c r="AA3" s="610"/>
      <c r="AB3" s="610"/>
      <c r="AC3" s="610"/>
      <c r="AD3" s="610"/>
      <c r="AE3" s="610"/>
      <c r="AF3" s="610"/>
      <c r="AG3" s="610"/>
      <c r="AH3" s="610"/>
      <c r="AI3" s="610"/>
      <c r="AJ3" s="610"/>
      <c r="AK3" s="610"/>
      <c r="AL3" s="611"/>
      <c r="AM3" s="618" t="s">
        <v>18</v>
      </c>
      <c r="AN3" s="619"/>
      <c r="AO3" s="619"/>
      <c r="AP3" s="619"/>
      <c r="AQ3" s="620"/>
      <c r="AR3" s="19"/>
      <c r="AS3" s="20"/>
      <c r="AT3" s="20"/>
      <c r="AU3" s="20"/>
      <c r="AV3" s="20"/>
      <c r="AW3" s="21"/>
      <c r="AX3" s="618" t="s">
        <v>19</v>
      </c>
      <c r="AY3" s="619"/>
      <c r="AZ3" s="619"/>
      <c r="BA3" s="619"/>
      <c r="BB3" s="620"/>
      <c r="BC3" s="621"/>
      <c r="BD3" s="622"/>
      <c r="BE3" s="622"/>
      <c r="BF3" s="622"/>
      <c r="BG3" s="622"/>
      <c r="BH3" s="623"/>
    </row>
    <row r="4" spans="1:60" s="24" customFormat="1" ht="6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s="24" customFormat="1" ht="11.2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</row>
    <row r="6" spans="1:60" s="24" customFormat="1" ht="11.25" customHeight="1">
      <c r="A6" s="28"/>
      <c r="B6" s="572" t="s">
        <v>20</v>
      </c>
      <c r="C6" s="573"/>
      <c r="D6" s="574"/>
      <c r="E6" s="572" t="s">
        <v>21</v>
      </c>
      <c r="F6" s="573"/>
      <c r="G6" s="573"/>
      <c r="H6" s="574"/>
      <c r="I6" s="572" t="s">
        <v>22</v>
      </c>
      <c r="J6" s="573"/>
      <c r="K6" s="573"/>
      <c r="L6" s="574"/>
      <c r="M6" s="572" t="s">
        <v>23</v>
      </c>
      <c r="N6" s="573"/>
      <c r="O6" s="573"/>
      <c r="P6" s="573"/>
      <c r="Q6" s="573"/>
      <c r="R6" s="573"/>
      <c r="S6" s="573"/>
      <c r="T6" s="573"/>
      <c r="U6" s="573"/>
      <c r="V6" s="573"/>
      <c r="W6" s="573"/>
      <c r="X6" s="573"/>
      <c r="Y6" s="573"/>
      <c r="Z6" s="573"/>
      <c r="AA6" s="573"/>
      <c r="AB6" s="573"/>
      <c r="AC6" s="573"/>
      <c r="AD6" s="573"/>
      <c r="AE6" s="573"/>
      <c r="AF6" s="573"/>
      <c r="AG6" s="573"/>
      <c r="AH6" s="573"/>
      <c r="AI6" s="573"/>
      <c r="AJ6" s="573"/>
      <c r="AK6" s="573"/>
      <c r="AL6" s="573"/>
      <c r="AM6" s="573"/>
      <c r="AN6" s="573"/>
      <c r="AO6" s="573"/>
      <c r="AP6" s="573"/>
      <c r="AQ6" s="573"/>
      <c r="AR6" s="573"/>
      <c r="AS6" s="573"/>
      <c r="AT6" s="573"/>
      <c r="AU6" s="573"/>
      <c r="AV6" s="573"/>
      <c r="AW6" s="573"/>
      <c r="AX6" s="573"/>
      <c r="AY6" s="573"/>
      <c r="AZ6" s="573"/>
      <c r="BA6" s="573"/>
      <c r="BB6" s="573"/>
      <c r="BC6" s="573"/>
      <c r="BD6" s="573"/>
      <c r="BE6" s="573"/>
      <c r="BF6" s="573"/>
      <c r="BG6" s="574"/>
      <c r="BH6" s="29"/>
    </row>
    <row r="7" spans="1:60" s="24" customFormat="1" ht="11.25" customHeight="1">
      <c r="A7" s="28"/>
      <c r="B7" s="591" t="s">
        <v>24</v>
      </c>
      <c r="C7" s="592"/>
      <c r="D7" s="593"/>
      <c r="E7" s="591" t="s">
        <v>135</v>
      </c>
      <c r="F7" s="592"/>
      <c r="G7" s="592"/>
      <c r="H7" s="593"/>
      <c r="I7" s="591" t="s">
        <v>25</v>
      </c>
      <c r="J7" s="592"/>
      <c r="K7" s="592"/>
      <c r="L7" s="593"/>
      <c r="M7" s="30" t="s">
        <v>26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3"/>
      <c r="AS7" s="33"/>
      <c r="AT7" s="33"/>
      <c r="AU7" s="33"/>
      <c r="AV7" s="34"/>
      <c r="AW7" s="33"/>
      <c r="AX7" s="33"/>
      <c r="AY7" s="34"/>
      <c r="AZ7" s="34"/>
      <c r="BA7" s="34"/>
      <c r="BB7" s="34"/>
      <c r="BC7" s="34"/>
      <c r="BD7" s="34"/>
      <c r="BE7" s="34"/>
      <c r="BF7" s="34"/>
      <c r="BG7" s="35"/>
      <c r="BH7" s="29"/>
    </row>
    <row r="8" spans="1:60" s="24" customFormat="1" ht="11.25" customHeight="1">
      <c r="A8" s="28"/>
      <c r="B8" s="566"/>
      <c r="C8" s="567"/>
      <c r="D8" s="568"/>
      <c r="E8" s="566"/>
      <c r="F8" s="567"/>
      <c r="G8" s="567"/>
      <c r="H8" s="568"/>
      <c r="I8" s="566"/>
      <c r="J8" s="567"/>
      <c r="K8" s="567"/>
      <c r="L8" s="568"/>
      <c r="M8" s="36"/>
      <c r="N8" s="37"/>
      <c r="O8" s="38"/>
      <c r="P8" s="39"/>
      <c r="Q8" s="39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1"/>
      <c r="AP8" s="41"/>
      <c r="AQ8" s="42"/>
      <c r="AR8" s="43"/>
      <c r="AS8" s="43"/>
      <c r="AT8" s="43"/>
      <c r="AU8" s="43"/>
      <c r="AV8" s="44"/>
      <c r="AW8" s="43"/>
      <c r="AX8" s="43"/>
      <c r="AY8" s="44"/>
      <c r="AZ8" s="44"/>
      <c r="BA8" s="44"/>
      <c r="BB8" s="44"/>
      <c r="BC8" s="44"/>
      <c r="BD8" s="44"/>
      <c r="BE8" s="44"/>
      <c r="BF8" s="44"/>
      <c r="BG8" s="45"/>
      <c r="BH8" s="29"/>
    </row>
    <row r="9" spans="1:60" s="24" customFormat="1" ht="11.25" customHeight="1">
      <c r="A9" s="28"/>
      <c r="B9" s="569"/>
      <c r="C9" s="570"/>
      <c r="D9" s="571"/>
      <c r="E9" s="569"/>
      <c r="F9" s="570"/>
      <c r="G9" s="570"/>
      <c r="H9" s="571"/>
      <c r="I9" s="569"/>
      <c r="J9" s="570"/>
      <c r="K9" s="570"/>
      <c r="L9" s="571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6"/>
      <c r="AI9" s="46"/>
      <c r="AJ9" s="46"/>
      <c r="AK9" s="46"/>
      <c r="AL9" s="46"/>
      <c r="AM9" s="46"/>
      <c r="AN9" s="46"/>
      <c r="AO9" s="47"/>
      <c r="AP9" s="47"/>
      <c r="AQ9" s="48"/>
      <c r="AR9" s="49"/>
      <c r="AS9" s="49"/>
      <c r="AT9" s="49"/>
      <c r="AU9" s="49"/>
      <c r="AV9" s="50"/>
      <c r="AW9" s="49"/>
      <c r="AX9" s="49"/>
      <c r="AY9" s="50"/>
      <c r="AZ9" s="50"/>
      <c r="BA9" s="50"/>
      <c r="BB9" s="50"/>
      <c r="BC9" s="50"/>
      <c r="BD9" s="50"/>
      <c r="BE9" s="50"/>
      <c r="BF9" s="50"/>
      <c r="BG9" s="51"/>
      <c r="BH9" s="29"/>
    </row>
    <row r="10" spans="1:60" s="24" customFormat="1" ht="11.25" customHeight="1">
      <c r="A10" s="28"/>
      <c r="B10" s="563"/>
      <c r="C10" s="564"/>
      <c r="D10" s="565"/>
      <c r="E10" s="563"/>
      <c r="F10" s="564"/>
      <c r="G10" s="564"/>
      <c r="H10" s="565"/>
      <c r="I10" s="563"/>
      <c r="J10" s="564"/>
      <c r="K10" s="564"/>
      <c r="L10" s="565"/>
      <c r="M10" s="52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7"/>
      <c r="AH10" s="46"/>
      <c r="AI10" s="46"/>
      <c r="AJ10" s="46"/>
      <c r="AK10" s="46"/>
      <c r="AL10" s="46"/>
      <c r="AM10" s="46"/>
      <c r="AN10" s="46"/>
      <c r="AO10" s="47"/>
      <c r="AP10" s="47"/>
      <c r="AQ10" s="48"/>
      <c r="AR10" s="49"/>
      <c r="AS10" s="49"/>
      <c r="AT10" s="49"/>
      <c r="AU10" s="49"/>
      <c r="AV10" s="50"/>
      <c r="AW10" s="49"/>
      <c r="AX10" s="49"/>
      <c r="AY10" s="50"/>
      <c r="AZ10" s="50"/>
      <c r="BA10" s="50"/>
      <c r="BB10" s="50"/>
      <c r="BC10" s="50"/>
      <c r="BD10" s="50"/>
      <c r="BE10" s="50"/>
      <c r="BF10" s="50"/>
      <c r="BG10" s="53"/>
      <c r="BH10" s="29"/>
    </row>
    <row r="11" spans="1:60" s="24" customFormat="1" ht="11.25" customHeight="1">
      <c r="A11" s="28"/>
      <c r="B11" s="556"/>
      <c r="C11" s="557"/>
      <c r="D11" s="558"/>
      <c r="E11" s="556"/>
      <c r="F11" s="557"/>
      <c r="G11" s="557"/>
      <c r="H11" s="558"/>
      <c r="I11" s="556"/>
      <c r="J11" s="557"/>
      <c r="K11" s="557"/>
      <c r="L11" s="558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46"/>
      <c r="AI11" s="46"/>
      <c r="AJ11" s="46"/>
      <c r="AK11" s="46"/>
      <c r="AL11" s="46"/>
      <c r="AM11" s="46"/>
      <c r="AN11" s="46"/>
      <c r="AO11" s="47"/>
      <c r="AP11" s="47"/>
      <c r="AQ11" s="48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54"/>
      <c r="BH11" s="29"/>
    </row>
    <row r="12" spans="1:60" s="24" customFormat="1" ht="11.25" customHeight="1">
      <c r="A12" s="28"/>
      <c r="B12" s="562"/>
      <c r="C12" s="557"/>
      <c r="D12" s="558"/>
      <c r="E12" s="556"/>
      <c r="F12" s="557"/>
      <c r="G12" s="557"/>
      <c r="H12" s="558"/>
      <c r="I12" s="556"/>
      <c r="J12" s="557"/>
      <c r="K12" s="557"/>
      <c r="L12" s="558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7"/>
      <c r="AH12" s="46"/>
      <c r="AI12" s="46"/>
      <c r="AJ12" s="46"/>
      <c r="AK12" s="46"/>
      <c r="AL12" s="46"/>
      <c r="AM12" s="46"/>
      <c r="AN12" s="46"/>
      <c r="AO12" s="47"/>
      <c r="AP12" s="47"/>
      <c r="AQ12" s="48"/>
      <c r="AR12" s="49"/>
      <c r="AS12" s="49"/>
      <c r="AT12" s="49"/>
      <c r="AU12" s="49"/>
      <c r="AV12" s="50"/>
      <c r="AW12" s="49"/>
      <c r="AX12" s="49"/>
      <c r="AY12" s="50"/>
      <c r="AZ12" s="50"/>
      <c r="BA12" s="50"/>
      <c r="BB12" s="50"/>
      <c r="BC12" s="50"/>
      <c r="BD12" s="50"/>
      <c r="BE12" s="50"/>
      <c r="BF12" s="50"/>
      <c r="BG12" s="53"/>
      <c r="BH12" s="29"/>
    </row>
    <row r="13" spans="1:60" s="24" customFormat="1" ht="11.25" customHeight="1">
      <c r="A13" s="28"/>
      <c r="B13" s="556"/>
      <c r="C13" s="557"/>
      <c r="D13" s="558"/>
      <c r="E13" s="556"/>
      <c r="F13" s="557"/>
      <c r="G13" s="557"/>
      <c r="H13" s="558"/>
      <c r="I13" s="556"/>
      <c r="J13" s="557"/>
      <c r="K13" s="557"/>
      <c r="L13" s="558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46"/>
      <c r="AI13" s="46"/>
      <c r="AJ13" s="46"/>
      <c r="AK13" s="46"/>
      <c r="AL13" s="46"/>
      <c r="AM13" s="46"/>
      <c r="AN13" s="46"/>
      <c r="AO13" s="47"/>
      <c r="AP13" s="47"/>
      <c r="AQ13" s="48"/>
      <c r="AR13" s="49"/>
      <c r="AS13" s="49"/>
      <c r="AT13" s="49"/>
      <c r="AU13" s="49"/>
      <c r="AV13" s="50"/>
      <c r="AW13" s="49"/>
      <c r="AX13" s="49"/>
      <c r="AY13" s="50"/>
      <c r="AZ13" s="50"/>
      <c r="BA13" s="50"/>
      <c r="BB13" s="50"/>
      <c r="BC13" s="50"/>
      <c r="BD13" s="50"/>
      <c r="BE13" s="50"/>
      <c r="BF13" s="50"/>
      <c r="BG13" s="53"/>
      <c r="BH13" s="29"/>
    </row>
    <row r="14" spans="1:60" ht="11.25" customHeight="1">
      <c r="A14" s="28"/>
      <c r="B14" s="556"/>
      <c r="C14" s="557"/>
      <c r="D14" s="558"/>
      <c r="E14" s="556"/>
      <c r="F14" s="557"/>
      <c r="G14" s="557"/>
      <c r="H14" s="558"/>
      <c r="I14" s="556"/>
      <c r="J14" s="557"/>
      <c r="K14" s="557"/>
      <c r="L14" s="558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7"/>
      <c r="AP14" s="47"/>
      <c r="AQ14" s="48"/>
      <c r="AR14" s="49"/>
      <c r="AS14" s="49"/>
      <c r="AT14" s="49"/>
      <c r="AU14" s="49"/>
      <c r="AV14" s="50"/>
      <c r="AW14" s="49"/>
      <c r="AX14" s="49"/>
      <c r="AY14" s="50"/>
      <c r="AZ14" s="50"/>
      <c r="BA14" s="50"/>
      <c r="BB14" s="50"/>
      <c r="BC14" s="50"/>
      <c r="BD14" s="50"/>
      <c r="BE14" s="50"/>
      <c r="BF14" s="50"/>
      <c r="BG14" s="53"/>
      <c r="BH14" s="29"/>
    </row>
    <row r="15" spans="1:60" ht="11.25" customHeight="1">
      <c r="A15" s="28"/>
      <c r="B15" s="556"/>
      <c r="C15" s="557"/>
      <c r="D15" s="558"/>
      <c r="E15" s="556"/>
      <c r="F15" s="557"/>
      <c r="G15" s="557"/>
      <c r="H15" s="558"/>
      <c r="I15" s="556"/>
      <c r="J15" s="557"/>
      <c r="K15" s="557"/>
      <c r="L15" s="558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7"/>
      <c r="AP15" s="47"/>
      <c r="AQ15" s="48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4"/>
      <c r="BH15" s="29"/>
    </row>
    <row r="16" spans="1:60" ht="11.25" customHeight="1">
      <c r="A16" s="28"/>
      <c r="B16" s="556"/>
      <c r="C16" s="557"/>
      <c r="D16" s="558"/>
      <c r="E16" s="556"/>
      <c r="F16" s="557"/>
      <c r="G16" s="557"/>
      <c r="H16" s="558"/>
      <c r="I16" s="556"/>
      <c r="J16" s="557"/>
      <c r="K16" s="557"/>
      <c r="L16" s="558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7"/>
      <c r="AP16" s="47"/>
      <c r="AQ16" s="48"/>
      <c r="AR16" s="49"/>
      <c r="AS16" s="49"/>
      <c r="AT16" s="49"/>
      <c r="AU16" s="49"/>
      <c r="AV16" s="50"/>
      <c r="AW16" s="49"/>
      <c r="AX16" s="49"/>
      <c r="AY16" s="50"/>
      <c r="AZ16" s="50"/>
      <c r="BA16" s="50"/>
      <c r="BB16" s="50"/>
      <c r="BC16" s="50"/>
      <c r="BD16" s="50"/>
      <c r="BE16" s="50"/>
      <c r="BF16" s="50"/>
      <c r="BG16" s="53"/>
      <c r="BH16" s="29"/>
    </row>
    <row r="17" spans="1:60" ht="11.25" customHeight="1">
      <c r="A17" s="28"/>
      <c r="B17" s="556"/>
      <c r="C17" s="557"/>
      <c r="D17" s="558"/>
      <c r="E17" s="556"/>
      <c r="F17" s="557"/>
      <c r="G17" s="557"/>
      <c r="H17" s="558"/>
      <c r="I17" s="556"/>
      <c r="J17" s="557"/>
      <c r="K17" s="557"/>
      <c r="L17" s="558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7"/>
      <c r="AP17" s="47"/>
      <c r="AQ17" s="48"/>
      <c r="AR17" s="49"/>
      <c r="AS17" s="49"/>
      <c r="AT17" s="49"/>
      <c r="AU17" s="49"/>
      <c r="AV17" s="50"/>
      <c r="AW17" s="49"/>
      <c r="AX17" s="49"/>
      <c r="AY17" s="50"/>
      <c r="AZ17" s="50"/>
      <c r="BA17" s="50"/>
      <c r="BB17" s="50"/>
      <c r="BC17" s="50"/>
      <c r="BD17" s="50"/>
      <c r="BE17" s="50"/>
      <c r="BF17" s="50"/>
      <c r="BG17" s="53"/>
      <c r="BH17" s="29"/>
    </row>
    <row r="18" spans="1:60" ht="11.25" customHeight="1">
      <c r="A18" s="28"/>
      <c r="B18" s="556"/>
      <c r="C18" s="557"/>
      <c r="D18" s="558"/>
      <c r="E18" s="556"/>
      <c r="F18" s="557"/>
      <c r="G18" s="557"/>
      <c r="H18" s="558"/>
      <c r="I18" s="556"/>
      <c r="J18" s="557"/>
      <c r="K18" s="557"/>
      <c r="L18" s="558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7"/>
      <c r="AP18" s="47"/>
      <c r="AQ18" s="48"/>
      <c r="AR18" s="49"/>
      <c r="AS18" s="49"/>
      <c r="AT18" s="49"/>
      <c r="AU18" s="49"/>
      <c r="AV18" s="50"/>
      <c r="AW18" s="49"/>
      <c r="AX18" s="49"/>
      <c r="AY18" s="50"/>
      <c r="AZ18" s="50"/>
      <c r="BA18" s="50"/>
      <c r="BB18" s="50"/>
      <c r="BC18" s="50"/>
      <c r="BD18" s="50"/>
      <c r="BE18" s="50"/>
      <c r="BF18" s="50"/>
      <c r="BG18" s="53"/>
      <c r="BH18" s="29"/>
    </row>
    <row r="19" spans="1:60" ht="11.25" customHeight="1">
      <c r="A19" s="28"/>
      <c r="B19" s="556"/>
      <c r="C19" s="557"/>
      <c r="D19" s="558"/>
      <c r="E19" s="556"/>
      <c r="F19" s="557"/>
      <c r="G19" s="557"/>
      <c r="H19" s="558"/>
      <c r="I19" s="556"/>
      <c r="J19" s="557"/>
      <c r="K19" s="557"/>
      <c r="L19" s="558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7"/>
      <c r="AP19" s="47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54"/>
      <c r="BH19" s="29"/>
    </row>
    <row r="20" spans="1:60" ht="11.25" customHeight="1">
      <c r="A20" s="28"/>
      <c r="B20" s="56"/>
      <c r="C20" s="57"/>
      <c r="D20" s="58"/>
      <c r="E20" s="56"/>
      <c r="F20" s="57"/>
      <c r="G20" s="57"/>
      <c r="H20" s="58"/>
      <c r="I20" s="56"/>
      <c r="J20" s="57"/>
      <c r="K20" s="57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7"/>
      <c r="AP20" s="47"/>
      <c r="AQ20" s="48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4"/>
      <c r="BH20" s="29"/>
    </row>
    <row r="21" spans="1:60" ht="11.25" customHeight="1">
      <c r="A21" s="28"/>
      <c r="B21" s="56"/>
      <c r="C21" s="57"/>
      <c r="D21" s="58"/>
      <c r="E21" s="56"/>
      <c r="F21" s="57"/>
      <c r="G21" s="57"/>
      <c r="H21" s="58"/>
      <c r="I21" s="56"/>
      <c r="J21" s="57"/>
      <c r="K21" s="57"/>
      <c r="L21" s="58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7"/>
      <c r="AP21" s="47"/>
      <c r="AQ21" s="48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29"/>
    </row>
    <row r="22" spans="1:60" ht="11.25" customHeight="1">
      <c r="A22" s="28"/>
      <c r="B22" s="56"/>
      <c r="C22" s="57"/>
      <c r="D22" s="58"/>
      <c r="E22" s="56"/>
      <c r="F22" s="57"/>
      <c r="G22" s="57"/>
      <c r="H22" s="58"/>
      <c r="I22" s="56"/>
      <c r="J22" s="57"/>
      <c r="K22" s="57"/>
      <c r="L22" s="58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7"/>
      <c r="AP22" s="47"/>
      <c r="AQ22" s="48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4"/>
      <c r="BH22" s="29"/>
    </row>
    <row r="23" spans="1:60" ht="11.25" customHeight="1">
      <c r="A23" s="28"/>
      <c r="B23" s="56"/>
      <c r="C23" s="57"/>
      <c r="D23" s="58"/>
      <c r="E23" s="56"/>
      <c r="F23" s="57"/>
      <c r="G23" s="57"/>
      <c r="H23" s="58"/>
      <c r="I23" s="56"/>
      <c r="J23" s="57"/>
      <c r="K23" s="57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7"/>
      <c r="AP23" s="47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54"/>
      <c r="BH23" s="29"/>
    </row>
    <row r="24" spans="1:60" ht="11.25" customHeight="1">
      <c r="A24" s="28"/>
      <c r="B24" s="56"/>
      <c r="C24" s="57"/>
      <c r="D24" s="58"/>
      <c r="E24" s="56"/>
      <c r="F24" s="57"/>
      <c r="G24" s="57"/>
      <c r="H24" s="58"/>
      <c r="I24" s="56"/>
      <c r="J24" s="57"/>
      <c r="K24" s="57"/>
      <c r="L24" s="58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7"/>
      <c r="AP24" s="47"/>
      <c r="AQ24" s="48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4"/>
      <c r="BH24" s="29"/>
    </row>
    <row r="25" spans="1:60" ht="11.25" customHeight="1">
      <c r="A25" s="28"/>
      <c r="B25" s="56"/>
      <c r="C25" s="57"/>
      <c r="D25" s="58"/>
      <c r="E25" s="56"/>
      <c r="F25" s="57"/>
      <c r="G25" s="57"/>
      <c r="H25" s="58"/>
      <c r="I25" s="56"/>
      <c r="J25" s="57"/>
      <c r="K25" s="57"/>
      <c r="L25" s="58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7"/>
      <c r="AP25" s="47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54"/>
      <c r="BH25" s="29"/>
    </row>
    <row r="26" spans="1:60" ht="11.25" customHeight="1">
      <c r="A26" s="28"/>
      <c r="B26" s="56"/>
      <c r="C26" s="57"/>
      <c r="D26" s="58"/>
      <c r="E26" s="56"/>
      <c r="F26" s="57"/>
      <c r="G26" s="57"/>
      <c r="H26" s="58"/>
      <c r="I26" s="56"/>
      <c r="J26" s="57"/>
      <c r="K26" s="57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7"/>
      <c r="AP26" s="47"/>
      <c r="AQ26" s="48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4"/>
      <c r="BH26" s="29"/>
    </row>
    <row r="27" spans="1:60" ht="11.25" customHeight="1">
      <c r="A27" s="28"/>
      <c r="B27" s="56"/>
      <c r="C27" s="57"/>
      <c r="D27" s="58"/>
      <c r="E27" s="56"/>
      <c r="F27" s="57"/>
      <c r="G27" s="57"/>
      <c r="H27" s="58"/>
      <c r="I27" s="56"/>
      <c r="J27" s="57"/>
      <c r="K27" s="57"/>
      <c r="L27" s="5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7"/>
      <c r="AP27" s="47"/>
      <c r="AQ27" s="48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4"/>
      <c r="BH27" s="29"/>
    </row>
    <row r="28" spans="1:60" ht="11.25" customHeight="1">
      <c r="A28" s="28"/>
      <c r="B28" s="56"/>
      <c r="C28" s="57"/>
      <c r="D28" s="58"/>
      <c r="E28" s="56"/>
      <c r="F28" s="57"/>
      <c r="G28" s="57"/>
      <c r="H28" s="58"/>
      <c r="I28" s="56"/>
      <c r="J28" s="57"/>
      <c r="K28" s="57"/>
      <c r="L28" s="5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7"/>
      <c r="AP28" s="47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4"/>
      <c r="BH28" s="29"/>
    </row>
    <row r="29" spans="1:60" ht="11.25" customHeight="1">
      <c r="A29" s="28"/>
      <c r="B29" s="56"/>
      <c r="C29" s="57"/>
      <c r="D29" s="58"/>
      <c r="E29" s="56"/>
      <c r="F29" s="57"/>
      <c r="G29" s="57"/>
      <c r="H29" s="58"/>
      <c r="I29" s="56"/>
      <c r="J29" s="57"/>
      <c r="K29" s="57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7"/>
      <c r="AP29" s="47"/>
      <c r="AQ29" s="48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54"/>
      <c r="BH29" s="29"/>
    </row>
    <row r="30" spans="1:60" ht="11.25" customHeight="1">
      <c r="A30" s="28"/>
      <c r="B30" s="56"/>
      <c r="C30" s="57"/>
      <c r="D30" s="58"/>
      <c r="E30" s="56"/>
      <c r="F30" s="57"/>
      <c r="G30" s="57"/>
      <c r="H30" s="58"/>
      <c r="I30" s="56"/>
      <c r="J30" s="57"/>
      <c r="K30" s="57"/>
      <c r="L30" s="58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7"/>
      <c r="AP30" s="47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54"/>
      <c r="BH30" s="29"/>
    </row>
    <row r="31" spans="1:60" ht="11.25" customHeight="1">
      <c r="A31" s="28"/>
      <c r="B31" s="56"/>
      <c r="C31" s="57"/>
      <c r="D31" s="58"/>
      <c r="E31" s="56"/>
      <c r="F31" s="57"/>
      <c r="G31" s="57"/>
      <c r="H31" s="58"/>
      <c r="I31" s="56"/>
      <c r="J31" s="57"/>
      <c r="K31" s="57"/>
      <c r="L31" s="58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7"/>
      <c r="AP31" s="47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54"/>
      <c r="BH31" s="29"/>
    </row>
    <row r="32" spans="1:60" ht="11.25" customHeight="1">
      <c r="A32" s="28"/>
      <c r="B32" s="56"/>
      <c r="C32" s="57"/>
      <c r="D32" s="58"/>
      <c r="E32" s="56"/>
      <c r="F32" s="57"/>
      <c r="G32" s="57"/>
      <c r="H32" s="58"/>
      <c r="I32" s="56"/>
      <c r="J32" s="57"/>
      <c r="K32" s="57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7"/>
      <c r="AP32" s="47"/>
      <c r="AQ32" s="48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54"/>
      <c r="BH32" s="29"/>
    </row>
    <row r="33" spans="1:60" ht="11.25" customHeight="1">
      <c r="A33" s="28"/>
      <c r="B33" s="56"/>
      <c r="C33" s="57"/>
      <c r="D33" s="58"/>
      <c r="E33" s="56"/>
      <c r="F33" s="57"/>
      <c r="G33" s="57"/>
      <c r="H33" s="58"/>
      <c r="I33" s="56"/>
      <c r="J33" s="57"/>
      <c r="K33" s="57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7"/>
      <c r="AP33" s="47"/>
      <c r="AQ33" s="48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54"/>
      <c r="BH33" s="29"/>
    </row>
    <row r="34" spans="1:60" ht="11.25" customHeight="1">
      <c r="A34" s="28"/>
      <c r="B34" s="56"/>
      <c r="C34" s="57"/>
      <c r="D34" s="58"/>
      <c r="E34" s="56"/>
      <c r="F34" s="57"/>
      <c r="G34" s="57"/>
      <c r="H34" s="58"/>
      <c r="I34" s="56"/>
      <c r="J34" s="57"/>
      <c r="K34" s="57"/>
      <c r="L34" s="58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7"/>
      <c r="AP34" s="47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54"/>
      <c r="BH34" s="29"/>
    </row>
    <row r="35" spans="1:60" ht="11.25" customHeight="1">
      <c r="A35" s="28"/>
      <c r="B35" s="56"/>
      <c r="C35" s="57"/>
      <c r="D35" s="58"/>
      <c r="E35" s="56"/>
      <c r="F35" s="57"/>
      <c r="G35" s="57"/>
      <c r="H35" s="58"/>
      <c r="I35" s="56"/>
      <c r="J35" s="57"/>
      <c r="K35" s="57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7"/>
      <c r="AP35" s="47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54"/>
      <c r="BH35" s="29"/>
    </row>
    <row r="36" spans="1:60" ht="11.25" customHeight="1">
      <c r="A36" s="28"/>
      <c r="B36" s="56"/>
      <c r="C36" s="57"/>
      <c r="D36" s="58"/>
      <c r="E36" s="56"/>
      <c r="F36" s="57"/>
      <c r="G36" s="57"/>
      <c r="H36" s="58"/>
      <c r="I36" s="56"/>
      <c r="J36" s="57"/>
      <c r="K36" s="57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7"/>
      <c r="AP36" s="47"/>
      <c r="AQ36" s="48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54"/>
      <c r="BH36" s="29"/>
    </row>
    <row r="37" spans="1:60" ht="11.25" customHeight="1">
      <c r="A37" s="28"/>
      <c r="B37" s="556"/>
      <c r="C37" s="557"/>
      <c r="D37" s="558"/>
      <c r="E37" s="556"/>
      <c r="F37" s="557"/>
      <c r="G37" s="557"/>
      <c r="H37" s="558"/>
      <c r="I37" s="556"/>
      <c r="J37" s="557"/>
      <c r="K37" s="557"/>
      <c r="L37" s="558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7"/>
      <c r="AP37" s="47"/>
      <c r="AQ37" s="48"/>
      <c r="AR37" s="49"/>
      <c r="AS37" s="49"/>
      <c r="AT37" s="49"/>
      <c r="AU37" s="49"/>
      <c r="AV37" s="50"/>
      <c r="AW37" s="49"/>
      <c r="AX37" s="49"/>
      <c r="AY37" s="50"/>
      <c r="AZ37" s="50"/>
      <c r="BA37" s="50"/>
      <c r="BB37" s="50"/>
      <c r="BC37" s="50"/>
      <c r="BD37" s="50"/>
      <c r="BE37" s="50"/>
      <c r="BF37" s="50"/>
      <c r="BG37" s="53"/>
      <c r="BH37" s="29"/>
    </row>
    <row r="38" spans="1:60" ht="11.25" customHeight="1">
      <c r="A38" s="28"/>
      <c r="B38" s="556"/>
      <c r="C38" s="557"/>
      <c r="D38" s="558"/>
      <c r="E38" s="556"/>
      <c r="F38" s="557"/>
      <c r="G38" s="557"/>
      <c r="H38" s="558"/>
      <c r="I38" s="556"/>
      <c r="J38" s="557"/>
      <c r="K38" s="557"/>
      <c r="L38" s="558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7"/>
      <c r="AQ38" s="48"/>
      <c r="AR38" s="49"/>
      <c r="AS38" s="49"/>
      <c r="AT38" s="49"/>
      <c r="AU38" s="49"/>
      <c r="AV38" s="50"/>
      <c r="AW38" s="49"/>
      <c r="AX38" s="49"/>
      <c r="AY38" s="50"/>
      <c r="AZ38" s="50"/>
      <c r="BA38" s="50"/>
      <c r="BB38" s="50"/>
      <c r="BC38" s="50"/>
      <c r="BD38" s="50"/>
      <c r="BE38" s="50"/>
      <c r="BF38" s="50"/>
      <c r="BG38" s="53"/>
      <c r="BH38" s="29"/>
    </row>
    <row r="39" spans="1:60" ht="11.25" customHeight="1">
      <c r="A39" s="28"/>
      <c r="B39" s="556"/>
      <c r="C39" s="557"/>
      <c r="D39" s="558"/>
      <c r="E39" s="556"/>
      <c r="F39" s="557"/>
      <c r="G39" s="557"/>
      <c r="H39" s="558"/>
      <c r="I39" s="556"/>
      <c r="J39" s="557"/>
      <c r="K39" s="557"/>
      <c r="L39" s="558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7"/>
      <c r="AP39" s="47"/>
      <c r="AQ39" s="48"/>
      <c r="AR39" s="49"/>
      <c r="AS39" s="49"/>
      <c r="AT39" s="49"/>
      <c r="AU39" s="49"/>
      <c r="AV39" s="50"/>
      <c r="AW39" s="49"/>
      <c r="AX39" s="49"/>
      <c r="AY39" s="50"/>
      <c r="AZ39" s="50"/>
      <c r="BA39" s="50"/>
      <c r="BB39" s="50"/>
      <c r="BC39" s="50"/>
      <c r="BD39" s="50"/>
      <c r="BE39" s="50"/>
      <c r="BF39" s="50"/>
      <c r="BG39" s="53"/>
      <c r="BH39" s="29"/>
    </row>
    <row r="40" spans="1:60" ht="11.25" customHeight="1">
      <c r="A40" s="28"/>
      <c r="B40" s="556"/>
      <c r="C40" s="557"/>
      <c r="D40" s="558"/>
      <c r="E40" s="556"/>
      <c r="F40" s="557"/>
      <c r="G40" s="557"/>
      <c r="H40" s="558"/>
      <c r="I40" s="556"/>
      <c r="J40" s="557"/>
      <c r="K40" s="557"/>
      <c r="L40" s="558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7"/>
      <c r="AP40" s="47"/>
      <c r="AQ40" s="48"/>
      <c r="AR40" s="49"/>
      <c r="AS40" s="49"/>
      <c r="AT40" s="49"/>
      <c r="AU40" s="49"/>
      <c r="AV40" s="50"/>
      <c r="AW40" s="49"/>
      <c r="AX40" s="49"/>
      <c r="AY40" s="50"/>
      <c r="AZ40" s="50"/>
      <c r="BA40" s="50"/>
      <c r="BB40" s="50"/>
      <c r="BC40" s="50"/>
      <c r="BD40" s="50"/>
      <c r="BE40" s="50"/>
      <c r="BF40" s="50"/>
      <c r="BG40" s="53"/>
      <c r="BH40" s="29"/>
    </row>
    <row r="41" spans="1:60" ht="11.25" customHeight="1">
      <c r="A41" s="28"/>
      <c r="B41" s="556"/>
      <c r="C41" s="557"/>
      <c r="D41" s="558"/>
      <c r="E41" s="556"/>
      <c r="F41" s="557"/>
      <c r="G41" s="557"/>
      <c r="H41" s="558"/>
      <c r="I41" s="556"/>
      <c r="J41" s="557"/>
      <c r="K41" s="557"/>
      <c r="L41" s="558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7"/>
      <c r="AP41" s="47"/>
      <c r="AQ41" s="48"/>
      <c r="AR41" s="49"/>
      <c r="AS41" s="49"/>
      <c r="AT41" s="49"/>
      <c r="AU41" s="49"/>
      <c r="AV41" s="50"/>
      <c r="AW41" s="49"/>
      <c r="AX41" s="49"/>
      <c r="AY41" s="50"/>
      <c r="AZ41" s="50"/>
      <c r="BA41" s="50"/>
      <c r="BB41" s="50"/>
      <c r="BC41" s="50"/>
      <c r="BD41" s="50"/>
      <c r="BE41" s="50"/>
      <c r="BF41" s="50"/>
      <c r="BG41" s="53"/>
      <c r="BH41" s="29"/>
    </row>
    <row r="42" spans="1:60" ht="11.25" customHeight="1">
      <c r="A42" s="28"/>
      <c r="B42" s="556"/>
      <c r="C42" s="557"/>
      <c r="D42" s="558"/>
      <c r="E42" s="556"/>
      <c r="F42" s="557"/>
      <c r="G42" s="557"/>
      <c r="H42" s="558"/>
      <c r="I42" s="556"/>
      <c r="J42" s="557"/>
      <c r="K42" s="557"/>
      <c r="L42" s="558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7"/>
      <c r="AP42" s="47"/>
      <c r="AQ42" s="48"/>
      <c r="AR42" s="49"/>
      <c r="AS42" s="49"/>
      <c r="AT42" s="49"/>
      <c r="AU42" s="49"/>
      <c r="AV42" s="50"/>
      <c r="AW42" s="49"/>
      <c r="AX42" s="49"/>
      <c r="AY42" s="50"/>
      <c r="AZ42" s="50"/>
      <c r="BA42" s="50"/>
      <c r="BB42" s="50"/>
      <c r="BC42" s="50"/>
      <c r="BD42" s="50"/>
      <c r="BE42" s="50"/>
      <c r="BF42" s="50"/>
      <c r="BG42" s="53"/>
      <c r="BH42" s="29"/>
    </row>
    <row r="43" spans="1:60" ht="11.25" customHeight="1">
      <c r="A43" s="28"/>
      <c r="B43" s="556"/>
      <c r="C43" s="557"/>
      <c r="D43" s="558"/>
      <c r="E43" s="556"/>
      <c r="F43" s="557"/>
      <c r="G43" s="557"/>
      <c r="H43" s="558"/>
      <c r="I43" s="556"/>
      <c r="J43" s="557"/>
      <c r="K43" s="557"/>
      <c r="L43" s="558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7"/>
      <c r="AP43" s="47"/>
      <c r="AQ43" s="48"/>
      <c r="AR43" s="49"/>
      <c r="AS43" s="49"/>
      <c r="AT43" s="49"/>
      <c r="AU43" s="49"/>
      <c r="AV43" s="50"/>
      <c r="AW43" s="49"/>
      <c r="AX43" s="49"/>
      <c r="AY43" s="50"/>
      <c r="AZ43" s="50"/>
      <c r="BA43" s="50"/>
      <c r="BB43" s="50"/>
      <c r="BC43" s="50"/>
      <c r="BD43" s="50"/>
      <c r="BE43" s="50"/>
      <c r="BF43" s="50"/>
      <c r="BG43" s="53"/>
      <c r="BH43" s="29"/>
    </row>
    <row r="44" spans="1:60" ht="11.25" customHeight="1">
      <c r="A44" s="28"/>
      <c r="B44" s="556"/>
      <c r="C44" s="557"/>
      <c r="D44" s="558"/>
      <c r="E44" s="556"/>
      <c r="F44" s="557"/>
      <c r="G44" s="557"/>
      <c r="H44" s="558"/>
      <c r="I44" s="556"/>
      <c r="J44" s="557"/>
      <c r="K44" s="557"/>
      <c r="L44" s="558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7"/>
      <c r="AP44" s="47"/>
      <c r="AQ44" s="48"/>
      <c r="AR44" s="59"/>
      <c r="AS44" s="49"/>
      <c r="AT44" s="49"/>
      <c r="AU44" s="49"/>
      <c r="AV44" s="48"/>
      <c r="AW44" s="49"/>
      <c r="AX44" s="49"/>
      <c r="AY44" s="48"/>
      <c r="AZ44" s="48"/>
      <c r="BA44" s="48"/>
      <c r="BB44" s="48"/>
      <c r="BC44" s="50"/>
      <c r="BD44" s="48"/>
      <c r="BE44" s="50"/>
      <c r="BF44" s="50"/>
      <c r="BG44" s="53"/>
      <c r="BH44" s="29"/>
    </row>
    <row r="45" spans="1:60" ht="11.25" customHeight="1">
      <c r="A45" s="28"/>
      <c r="B45" s="556"/>
      <c r="C45" s="557"/>
      <c r="D45" s="558"/>
      <c r="E45" s="556"/>
      <c r="F45" s="557"/>
      <c r="G45" s="557"/>
      <c r="H45" s="558"/>
      <c r="I45" s="556"/>
      <c r="J45" s="557"/>
      <c r="K45" s="557"/>
      <c r="L45" s="558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7"/>
      <c r="AP45" s="47"/>
      <c r="AQ45" s="48"/>
      <c r="AR45" s="49"/>
      <c r="AS45" s="49"/>
      <c r="AT45" s="49"/>
      <c r="AU45" s="49"/>
      <c r="AV45" s="48"/>
      <c r="AW45" s="49"/>
      <c r="AX45" s="49"/>
      <c r="AY45" s="48"/>
      <c r="AZ45" s="48"/>
      <c r="BA45" s="48"/>
      <c r="BB45" s="48"/>
      <c r="BC45" s="48"/>
      <c r="BD45" s="48"/>
      <c r="BE45" s="50"/>
      <c r="BF45" s="50"/>
      <c r="BG45" s="53"/>
      <c r="BH45" s="29"/>
    </row>
    <row r="46" spans="1:60" ht="11.25" customHeight="1">
      <c r="A46" s="28"/>
      <c r="B46" s="556"/>
      <c r="C46" s="557"/>
      <c r="D46" s="558"/>
      <c r="E46" s="556"/>
      <c r="F46" s="557"/>
      <c r="G46" s="557"/>
      <c r="H46" s="558"/>
      <c r="I46" s="556"/>
      <c r="J46" s="557"/>
      <c r="K46" s="557"/>
      <c r="L46" s="558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7"/>
      <c r="AP46" s="47"/>
      <c r="AQ46" s="48"/>
      <c r="AR46" s="49"/>
      <c r="AS46" s="49"/>
      <c r="AT46" s="49"/>
      <c r="AU46" s="49"/>
      <c r="AV46" s="48"/>
      <c r="AW46" s="49"/>
      <c r="AX46" s="49"/>
      <c r="AY46" s="48"/>
      <c r="AZ46" s="48"/>
      <c r="BA46" s="48"/>
      <c r="BB46" s="48"/>
      <c r="BC46" s="48"/>
      <c r="BD46" s="48"/>
      <c r="BE46" s="48"/>
      <c r="BF46" s="48"/>
      <c r="BG46" s="53"/>
      <c r="BH46" s="29"/>
    </row>
    <row r="47" spans="1:60" ht="11.25" customHeight="1">
      <c r="A47" s="28"/>
      <c r="B47" s="556"/>
      <c r="C47" s="557"/>
      <c r="D47" s="558"/>
      <c r="E47" s="556"/>
      <c r="F47" s="557"/>
      <c r="G47" s="557"/>
      <c r="H47" s="558"/>
      <c r="I47" s="556"/>
      <c r="J47" s="557"/>
      <c r="K47" s="557"/>
      <c r="L47" s="558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7"/>
      <c r="AP47" s="47"/>
      <c r="AQ47" s="49"/>
      <c r="AR47" s="49"/>
      <c r="AS47" s="49"/>
      <c r="AT47" s="49"/>
      <c r="AU47" s="49"/>
      <c r="AV47" s="48"/>
      <c r="AW47" s="49"/>
      <c r="AX47" s="49"/>
      <c r="AY47" s="48"/>
      <c r="AZ47" s="48"/>
      <c r="BA47" s="48"/>
      <c r="BB47" s="48"/>
      <c r="BC47" s="48"/>
      <c r="BD47" s="48"/>
      <c r="BE47" s="48"/>
      <c r="BF47" s="48"/>
      <c r="BG47" s="53"/>
      <c r="BH47" s="29"/>
    </row>
    <row r="48" spans="1:60" ht="11.25" customHeight="1">
      <c r="A48" s="28"/>
      <c r="B48" s="556"/>
      <c r="C48" s="557"/>
      <c r="D48" s="558"/>
      <c r="E48" s="556"/>
      <c r="F48" s="557"/>
      <c r="G48" s="557"/>
      <c r="H48" s="558"/>
      <c r="I48" s="556"/>
      <c r="J48" s="557"/>
      <c r="K48" s="557"/>
      <c r="L48" s="558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7"/>
      <c r="AP48" s="47"/>
      <c r="AQ48" s="49"/>
      <c r="AR48" s="49"/>
      <c r="AS48" s="49"/>
      <c r="AT48" s="49"/>
      <c r="AU48" s="49"/>
      <c r="AV48" s="48"/>
      <c r="AW48" s="49"/>
      <c r="AX48" s="49"/>
      <c r="AY48" s="48"/>
      <c r="AZ48" s="48"/>
      <c r="BA48" s="48"/>
      <c r="BB48" s="48"/>
      <c r="BC48" s="48"/>
      <c r="BD48" s="48"/>
      <c r="BE48" s="48"/>
      <c r="BF48" s="48"/>
      <c r="BG48" s="53"/>
      <c r="BH48" s="29"/>
    </row>
    <row r="49" spans="1:60" ht="11.25" customHeight="1">
      <c r="A49" s="28"/>
      <c r="B49" s="556"/>
      <c r="C49" s="557"/>
      <c r="D49" s="558"/>
      <c r="E49" s="556"/>
      <c r="F49" s="557"/>
      <c r="G49" s="557"/>
      <c r="H49" s="558"/>
      <c r="I49" s="556"/>
      <c r="J49" s="557"/>
      <c r="K49" s="557"/>
      <c r="L49" s="558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7"/>
      <c r="AP49" s="47"/>
      <c r="AQ49" s="49"/>
      <c r="AR49" s="49"/>
      <c r="AS49" s="49"/>
      <c r="AT49" s="49"/>
      <c r="AU49" s="49"/>
      <c r="AV49" s="60"/>
      <c r="AW49" s="49"/>
      <c r="AX49" s="49"/>
      <c r="AY49" s="60"/>
      <c r="AZ49" s="48"/>
      <c r="BA49" s="48"/>
      <c r="BB49" s="48"/>
      <c r="BC49" s="48"/>
      <c r="BD49" s="48"/>
      <c r="BE49" s="48"/>
      <c r="BF49" s="48"/>
      <c r="BG49" s="53"/>
      <c r="BH49" s="29"/>
    </row>
    <row r="50" spans="1:60" ht="11.25" customHeight="1">
      <c r="A50" s="28"/>
      <c r="B50" s="556"/>
      <c r="C50" s="557"/>
      <c r="D50" s="558"/>
      <c r="E50" s="556"/>
      <c r="F50" s="557"/>
      <c r="G50" s="557"/>
      <c r="H50" s="558"/>
      <c r="I50" s="556"/>
      <c r="J50" s="557"/>
      <c r="K50" s="557"/>
      <c r="L50" s="558"/>
      <c r="M50" s="46"/>
      <c r="N50" s="46"/>
      <c r="O50" s="46"/>
      <c r="P50" s="46"/>
      <c r="Q50" s="46"/>
      <c r="R50" s="46"/>
      <c r="S50" s="46"/>
      <c r="T50" s="46"/>
      <c r="U50" s="46"/>
      <c r="V50" s="61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7"/>
      <c r="AP50" s="47"/>
      <c r="AQ50" s="49"/>
      <c r="AR50" s="49"/>
      <c r="AS50" s="49"/>
      <c r="AT50" s="49"/>
      <c r="AU50" s="49"/>
      <c r="AV50" s="60"/>
      <c r="AW50" s="49"/>
      <c r="AX50" s="49"/>
      <c r="AY50" s="60"/>
      <c r="AZ50" s="48"/>
      <c r="BA50" s="48"/>
      <c r="BB50" s="48"/>
      <c r="BC50" s="48"/>
      <c r="BD50" s="48"/>
      <c r="BE50" s="48"/>
      <c r="BF50" s="48"/>
      <c r="BG50" s="53"/>
      <c r="BH50" s="29"/>
    </row>
    <row r="51" spans="1:60" ht="11.25" customHeight="1">
      <c r="A51" s="28"/>
      <c r="B51" s="556"/>
      <c r="C51" s="557"/>
      <c r="D51" s="558"/>
      <c r="E51" s="556"/>
      <c r="F51" s="557"/>
      <c r="G51" s="557"/>
      <c r="H51" s="558"/>
      <c r="I51" s="556"/>
      <c r="J51" s="557"/>
      <c r="K51" s="557"/>
      <c r="L51" s="558"/>
      <c r="M51" s="46"/>
      <c r="N51" s="46"/>
      <c r="O51" s="46"/>
      <c r="P51" s="46"/>
      <c r="Q51" s="46"/>
      <c r="R51" s="46"/>
      <c r="S51" s="46"/>
      <c r="T51" s="46"/>
      <c r="U51" s="46"/>
      <c r="V51" s="6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7"/>
      <c r="AP51" s="47"/>
      <c r="AQ51" s="49"/>
      <c r="AR51" s="49"/>
      <c r="AS51" s="49"/>
      <c r="AT51" s="49"/>
      <c r="AU51" s="49"/>
      <c r="AV51" s="48"/>
      <c r="AW51" s="49"/>
      <c r="AX51" s="49"/>
      <c r="AY51" s="48"/>
      <c r="AZ51" s="48"/>
      <c r="BA51" s="48"/>
      <c r="BB51" s="48"/>
      <c r="BC51" s="48"/>
      <c r="BD51" s="48"/>
      <c r="BE51" s="48"/>
      <c r="BF51" s="48"/>
      <c r="BG51" s="53"/>
      <c r="BH51" s="29"/>
    </row>
    <row r="52" spans="1:60" ht="11.25" customHeight="1">
      <c r="A52" s="28"/>
      <c r="B52" s="556"/>
      <c r="C52" s="557"/>
      <c r="D52" s="558"/>
      <c r="E52" s="556"/>
      <c r="F52" s="557"/>
      <c r="G52" s="557"/>
      <c r="H52" s="558"/>
      <c r="I52" s="556"/>
      <c r="J52" s="557"/>
      <c r="K52" s="557"/>
      <c r="L52" s="558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7"/>
      <c r="AP52" s="47"/>
      <c r="AQ52" s="49"/>
      <c r="AR52" s="49"/>
      <c r="AS52" s="49"/>
      <c r="AT52" s="49"/>
      <c r="AU52" s="49"/>
      <c r="AV52" s="48"/>
      <c r="AW52" s="49"/>
      <c r="AX52" s="49"/>
      <c r="AY52" s="48"/>
      <c r="AZ52" s="48"/>
      <c r="BA52" s="48"/>
      <c r="BB52" s="48"/>
      <c r="BC52" s="48"/>
      <c r="BD52" s="48"/>
      <c r="BE52" s="48"/>
      <c r="BF52" s="48"/>
      <c r="BG52" s="53"/>
      <c r="BH52" s="29"/>
    </row>
    <row r="53" spans="1:60" ht="11.25" customHeight="1">
      <c r="A53" s="28"/>
      <c r="B53" s="556"/>
      <c r="C53" s="557"/>
      <c r="D53" s="558"/>
      <c r="E53" s="556"/>
      <c r="F53" s="557"/>
      <c r="G53" s="557"/>
      <c r="H53" s="558"/>
      <c r="I53" s="556"/>
      <c r="J53" s="557"/>
      <c r="K53" s="557"/>
      <c r="L53" s="558"/>
      <c r="M53" s="46"/>
      <c r="N53" s="46"/>
      <c r="O53" s="46"/>
      <c r="P53" s="46"/>
      <c r="Q53" s="46"/>
      <c r="R53" s="46"/>
      <c r="S53" s="46"/>
      <c r="T53" s="46"/>
      <c r="U53" s="46"/>
      <c r="V53" s="6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7"/>
      <c r="AP53" s="47"/>
      <c r="AQ53" s="49"/>
      <c r="AR53" s="49"/>
      <c r="AS53" s="49"/>
      <c r="AT53" s="49"/>
      <c r="AU53" s="49"/>
      <c r="AV53" s="49"/>
      <c r="AW53" s="49"/>
      <c r="AX53" s="49"/>
      <c r="AY53" s="48"/>
      <c r="AZ53" s="48"/>
      <c r="BA53" s="48"/>
      <c r="BB53" s="48"/>
      <c r="BC53" s="48"/>
      <c r="BD53" s="48"/>
      <c r="BE53" s="48"/>
      <c r="BF53" s="48"/>
      <c r="BG53" s="53"/>
      <c r="BH53" s="29"/>
    </row>
    <row r="54" spans="1:60" ht="11.25" customHeight="1">
      <c r="A54" s="28"/>
      <c r="B54" s="556"/>
      <c r="C54" s="557"/>
      <c r="D54" s="558"/>
      <c r="E54" s="556"/>
      <c r="F54" s="557"/>
      <c r="G54" s="557"/>
      <c r="H54" s="558"/>
      <c r="I54" s="556"/>
      <c r="J54" s="557"/>
      <c r="K54" s="557"/>
      <c r="L54" s="558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7"/>
      <c r="AP54" s="47"/>
      <c r="AQ54" s="49"/>
      <c r="AR54" s="49"/>
      <c r="AS54" s="49"/>
      <c r="AT54" s="49"/>
      <c r="AU54" s="49"/>
      <c r="AV54" s="49"/>
      <c r="AW54" s="49"/>
      <c r="AX54" s="49"/>
      <c r="AY54" s="48"/>
      <c r="AZ54" s="48"/>
      <c r="BA54" s="48"/>
      <c r="BB54" s="48"/>
      <c r="BC54" s="48"/>
      <c r="BD54" s="48"/>
      <c r="BE54" s="48"/>
      <c r="BF54" s="48"/>
      <c r="BG54" s="53"/>
      <c r="BH54" s="29"/>
    </row>
    <row r="55" spans="1:60" ht="11.25" customHeight="1">
      <c r="A55" s="28"/>
      <c r="B55" s="556"/>
      <c r="C55" s="557"/>
      <c r="D55" s="558"/>
      <c r="E55" s="556"/>
      <c r="F55" s="557"/>
      <c r="G55" s="557"/>
      <c r="H55" s="558"/>
      <c r="I55" s="556"/>
      <c r="J55" s="557"/>
      <c r="K55" s="557"/>
      <c r="L55" s="558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7"/>
      <c r="AP55" s="4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53"/>
      <c r="BH55" s="29"/>
    </row>
    <row r="56" spans="1:60" ht="11.25" customHeight="1">
      <c r="A56" s="28"/>
      <c r="B56" s="556"/>
      <c r="C56" s="557"/>
      <c r="D56" s="558"/>
      <c r="E56" s="556"/>
      <c r="F56" s="557"/>
      <c r="G56" s="557"/>
      <c r="H56" s="558"/>
      <c r="I56" s="556"/>
      <c r="J56" s="557"/>
      <c r="K56" s="557"/>
      <c r="L56" s="558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7"/>
      <c r="AP56" s="47"/>
      <c r="AQ56" s="49"/>
      <c r="AR56" s="49"/>
      <c r="AS56" s="49"/>
      <c r="AT56" s="49"/>
      <c r="AU56" s="49"/>
      <c r="AV56" s="48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53"/>
      <c r="BH56" s="29"/>
    </row>
    <row r="57" spans="1:60" ht="11.25" customHeight="1">
      <c r="A57" s="28"/>
      <c r="B57" s="556"/>
      <c r="C57" s="557"/>
      <c r="D57" s="558"/>
      <c r="E57" s="556"/>
      <c r="F57" s="557"/>
      <c r="G57" s="557"/>
      <c r="H57" s="558"/>
      <c r="I57" s="556"/>
      <c r="J57" s="557"/>
      <c r="K57" s="557"/>
      <c r="L57" s="558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7"/>
      <c r="AP57" s="47"/>
      <c r="AQ57" s="49"/>
      <c r="AR57" s="49"/>
      <c r="AS57" s="49"/>
      <c r="AT57" s="49"/>
      <c r="AU57" s="49"/>
      <c r="AV57" s="48"/>
      <c r="AW57" s="49"/>
      <c r="AX57" s="49"/>
      <c r="AY57" s="48"/>
      <c r="AZ57" s="48"/>
      <c r="BA57" s="48"/>
      <c r="BB57" s="48"/>
      <c r="BC57" s="48"/>
      <c r="BD57" s="48"/>
      <c r="BE57" s="48"/>
      <c r="BF57" s="48"/>
      <c r="BG57" s="53"/>
      <c r="BH57" s="29"/>
    </row>
    <row r="58" spans="1:60" ht="11.25" customHeight="1">
      <c r="A58" s="28"/>
      <c r="B58" s="559"/>
      <c r="C58" s="560"/>
      <c r="D58" s="561"/>
      <c r="E58" s="559"/>
      <c r="F58" s="560"/>
      <c r="G58" s="560"/>
      <c r="H58" s="561"/>
      <c r="I58" s="559"/>
      <c r="J58" s="560"/>
      <c r="K58" s="560"/>
      <c r="L58" s="561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3"/>
      <c r="AP58" s="63"/>
      <c r="AQ58" s="64"/>
      <c r="AR58" s="64"/>
      <c r="AS58" s="64"/>
      <c r="AT58" s="64"/>
      <c r="AU58" s="64"/>
      <c r="AV58" s="64"/>
      <c r="AW58" s="64"/>
      <c r="AX58" s="64"/>
      <c r="AY58" s="65"/>
      <c r="AZ58" s="65"/>
      <c r="BA58" s="65"/>
      <c r="BB58" s="65"/>
      <c r="BC58" s="65"/>
      <c r="BD58" s="65"/>
      <c r="BE58" s="65"/>
      <c r="BF58" s="65"/>
      <c r="BG58" s="66"/>
      <c r="BH58" s="29"/>
    </row>
    <row r="59" spans="1:60" ht="11.2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9"/>
    </row>
  </sheetData>
  <mergeCells count="124"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5" activePane="bottomLeft" state="frozen"/>
      <selection activeCell="C10" sqref="C10"/>
      <selection pane="bottomLeft" activeCell="Q41" sqref="Q41:R4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78" t="str">
        <f>表紙!F10</f>
        <v>テレフォンレポートシステム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80"/>
      <c r="R1" s="681" t="s">
        <v>9</v>
      </c>
      <c r="S1" s="682"/>
      <c r="T1" s="682"/>
      <c r="U1" s="682"/>
      <c r="V1" s="682"/>
      <c r="W1" s="683">
        <f>表紙!F11</f>
        <v>0</v>
      </c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5"/>
      <c r="AM1" s="686" t="s">
        <v>27</v>
      </c>
      <c r="AN1" s="687"/>
      <c r="AO1" s="687"/>
      <c r="AP1" s="687"/>
      <c r="AQ1" s="688"/>
      <c r="AR1" s="12" t="s">
        <v>25</v>
      </c>
      <c r="AS1" s="70"/>
      <c r="AT1" s="70"/>
      <c r="AU1" s="70"/>
      <c r="AV1" s="70"/>
      <c r="AW1" s="71"/>
      <c r="AX1" s="686" t="s">
        <v>12</v>
      </c>
      <c r="AY1" s="689"/>
      <c r="AZ1" s="689"/>
      <c r="BA1" s="689"/>
      <c r="BB1" s="681"/>
      <c r="BC1" s="675">
        <v>41837</v>
      </c>
      <c r="BD1" s="676"/>
      <c r="BE1" s="676"/>
      <c r="BF1" s="676"/>
      <c r="BG1" s="676"/>
      <c r="BH1" s="67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638" t="s">
        <v>28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40"/>
      <c r="R2" s="644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50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29</v>
      </c>
      <c r="AY2" s="667"/>
      <c r="AZ2" s="667"/>
      <c r="BA2" s="667"/>
      <c r="BB2" s="668"/>
      <c r="BC2" s="615">
        <v>41837</v>
      </c>
      <c r="BD2" s="616"/>
      <c r="BE2" s="616"/>
      <c r="BF2" s="616"/>
      <c r="BG2" s="616"/>
      <c r="BH2" s="617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6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3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>
      <c r="A4" s="78"/>
      <c r="BH4" s="80"/>
    </row>
    <row r="5" spans="1:94" ht="11.25" customHeight="1">
      <c r="A5" s="81"/>
      <c r="B5" s="82" t="s">
        <v>30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1"/>
      <c r="AE5" s="82" t="s">
        <v>31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3"/>
    </row>
    <row r="6" spans="1:94" ht="11.2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8"/>
    </row>
    <row r="7" spans="1:94" ht="11.2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90"/>
    </row>
    <row r="8" spans="1:94" ht="11.2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9"/>
      <c r="AD8" s="79"/>
      <c r="AE8" s="91" t="s">
        <v>32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90"/>
    </row>
    <row r="9" spans="1:94" ht="11.2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9"/>
      <c r="AD9" s="79"/>
      <c r="AE9" s="79" t="s">
        <v>146</v>
      </c>
      <c r="AF9" s="92" t="s">
        <v>147</v>
      </c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79"/>
      <c r="BE9" s="79"/>
      <c r="BF9" s="79"/>
      <c r="BG9" s="79"/>
      <c r="BH9" s="90"/>
    </row>
    <row r="10" spans="1:94" ht="11.25" customHeight="1">
      <c r="A10" s="85"/>
      <c r="B10" s="86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86"/>
      <c r="AB10" s="86"/>
      <c r="AC10" s="89"/>
      <c r="AD10" s="91"/>
      <c r="AE10" s="79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79"/>
      <c r="BE10" s="79"/>
      <c r="BF10" s="79"/>
      <c r="BG10" s="79"/>
      <c r="BH10" s="80"/>
    </row>
    <row r="11" spans="1:94" ht="11.25" customHeight="1">
      <c r="A11" s="85"/>
      <c r="B11" s="86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86"/>
      <c r="AB11" s="86"/>
      <c r="AC11" s="89"/>
      <c r="AD11" s="79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79"/>
      <c r="BE11" s="79"/>
      <c r="BF11" s="79"/>
      <c r="BG11" s="79"/>
      <c r="BH11" s="80"/>
    </row>
    <row r="12" spans="1:94" ht="11.25" customHeight="1">
      <c r="A12" s="85"/>
      <c r="B12" s="86"/>
      <c r="C12" s="86"/>
      <c r="D12" s="94"/>
      <c r="E12" s="86"/>
      <c r="F12" s="86"/>
      <c r="G12" s="86"/>
      <c r="H12" s="86"/>
      <c r="I12" s="86"/>
      <c r="J12" s="8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86"/>
      <c r="AB12" s="86"/>
      <c r="AC12" s="8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95"/>
      <c r="BG12" s="95"/>
      <c r="BH12" s="80"/>
    </row>
    <row r="13" spans="1:94" ht="11.25" customHeight="1">
      <c r="A13" s="85"/>
      <c r="B13" s="86"/>
      <c r="C13" s="86"/>
      <c r="D13" s="94"/>
      <c r="E13" s="86"/>
      <c r="F13" s="86"/>
      <c r="G13" s="86"/>
      <c r="H13" s="86"/>
      <c r="I13" s="86"/>
      <c r="J13" s="8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86"/>
      <c r="AB13" s="86"/>
      <c r="AC13" s="89"/>
      <c r="AD13" s="79"/>
      <c r="AE13" s="91"/>
      <c r="AF13" s="96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95"/>
      <c r="BG13" s="95"/>
      <c r="BH13" s="80"/>
    </row>
    <row r="14" spans="1:94" ht="11.25" customHeight="1">
      <c r="A14" s="85"/>
      <c r="B14" s="86"/>
      <c r="C14" s="86"/>
      <c r="D14" s="94"/>
      <c r="E14" s="86"/>
      <c r="F14" s="86"/>
      <c r="G14" s="86"/>
      <c r="H14" s="86"/>
      <c r="I14" s="86"/>
      <c r="J14" s="8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86"/>
      <c r="W14" s="94"/>
      <c r="X14" s="94"/>
      <c r="Y14" s="94"/>
      <c r="Z14" s="94"/>
      <c r="AA14" s="86"/>
      <c r="AB14" s="86"/>
      <c r="AC14" s="97"/>
      <c r="AD14" s="79"/>
      <c r="AE14" s="96"/>
      <c r="AF14" s="98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5"/>
      <c r="BB14" s="95"/>
      <c r="BC14" s="95"/>
      <c r="BD14" s="95"/>
      <c r="BE14" s="95"/>
      <c r="BF14" s="95"/>
      <c r="BG14" s="95"/>
      <c r="BH14" s="80"/>
    </row>
    <row r="15" spans="1:94" ht="11.25" customHeight="1">
      <c r="A15" s="85"/>
      <c r="B15" s="86"/>
      <c r="C15" s="86"/>
      <c r="D15" s="94"/>
      <c r="E15" s="86"/>
      <c r="F15" s="86"/>
      <c r="G15" s="86"/>
      <c r="H15" s="86"/>
      <c r="I15" s="86"/>
      <c r="J15" s="8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86"/>
      <c r="AB15" s="86"/>
      <c r="AC15" s="97"/>
      <c r="AD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95"/>
      <c r="BB15" s="95"/>
      <c r="BC15" s="95"/>
      <c r="BD15" s="95"/>
      <c r="BE15" s="95"/>
      <c r="BF15" s="95"/>
      <c r="BG15" s="95"/>
      <c r="BH15" s="80"/>
    </row>
    <row r="16" spans="1:94" ht="11.25" customHeight="1">
      <c r="A16" s="85"/>
      <c r="B16" s="86"/>
      <c r="C16" s="86"/>
      <c r="D16" s="94"/>
      <c r="E16" s="86"/>
      <c r="F16" s="86"/>
      <c r="G16" s="86"/>
      <c r="H16" s="86"/>
      <c r="I16" s="86"/>
      <c r="J16" s="8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86"/>
      <c r="AB16" s="86"/>
      <c r="AC16" s="97"/>
      <c r="AD16" s="79"/>
      <c r="AE16" s="99"/>
      <c r="AF16" s="9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95"/>
      <c r="BB16" s="95"/>
      <c r="BC16" s="95"/>
      <c r="BD16" s="95"/>
      <c r="BE16" s="95"/>
      <c r="BF16" s="95"/>
      <c r="BG16" s="95"/>
      <c r="BH16" s="80"/>
    </row>
    <row r="17" spans="1:60" ht="11.25" customHeight="1">
      <c r="A17" s="85"/>
      <c r="B17" s="86"/>
      <c r="C17" s="86"/>
      <c r="D17" s="94"/>
      <c r="E17" s="86"/>
      <c r="F17" s="86"/>
      <c r="G17" s="86"/>
      <c r="H17" s="86"/>
      <c r="I17" s="86"/>
      <c r="J17" s="8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86"/>
      <c r="AB17" s="86"/>
      <c r="AC17" s="97"/>
      <c r="AD17" s="79"/>
      <c r="AE17" s="9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5"/>
      <c r="BB17" s="95"/>
      <c r="BC17" s="95"/>
      <c r="BD17" s="95"/>
      <c r="BE17" s="95"/>
      <c r="BF17" s="95"/>
      <c r="BG17" s="95"/>
      <c r="BH17" s="80"/>
    </row>
    <row r="18" spans="1:60" ht="11.25" customHeight="1">
      <c r="A18" s="85"/>
      <c r="B18" s="86"/>
      <c r="C18" s="86"/>
      <c r="D18" s="94"/>
      <c r="E18" s="86"/>
      <c r="F18" s="86"/>
      <c r="G18" s="86"/>
      <c r="H18" s="86"/>
      <c r="I18" s="86"/>
      <c r="J18" s="86"/>
      <c r="K18" s="94"/>
      <c r="L18" s="94"/>
      <c r="M18" s="94"/>
      <c r="N18" s="86"/>
      <c r="O18" s="94"/>
      <c r="P18" s="94"/>
      <c r="Q18" s="94"/>
      <c r="R18" s="94"/>
      <c r="S18" s="86"/>
      <c r="T18" s="94"/>
      <c r="U18" s="94"/>
      <c r="V18" s="86"/>
      <c r="W18" s="94"/>
      <c r="X18" s="94"/>
      <c r="Y18" s="94"/>
      <c r="Z18" s="94"/>
      <c r="AA18" s="86"/>
      <c r="AB18" s="86"/>
      <c r="AC18" s="94"/>
      <c r="AD18" s="78"/>
      <c r="AE18" s="79"/>
      <c r="AF18" s="10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95"/>
      <c r="BB18" s="95"/>
      <c r="BC18" s="95"/>
      <c r="BD18" s="95"/>
      <c r="BE18" s="95"/>
      <c r="BF18" s="95"/>
      <c r="BG18" s="95"/>
      <c r="BH18" s="80"/>
    </row>
    <row r="19" spans="1:60" ht="11.25" customHeight="1">
      <c r="A19" s="85"/>
      <c r="B19" s="86"/>
      <c r="C19" s="86"/>
      <c r="D19" s="94"/>
      <c r="E19" s="86"/>
      <c r="F19" s="86"/>
      <c r="G19" s="86"/>
      <c r="H19" s="86"/>
      <c r="I19" s="86"/>
      <c r="J19" s="8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86"/>
      <c r="AB19" s="86"/>
      <c r="AC19" s="94"/>
      <c r="AD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95"/>
      <c r="BB19" s="95"/>
      <c r="BC19" s="95"/>
      <c r="BD19" s="95"/>
      <c r="BE19" s="95"/>
      <c r="BF19" s="101"/>
      <c r="BG19" s="101"/>
      <c r="BH19" s="80"/>
    </row>
    <row r="20" spans="1:60" ht="11.25" customHeight="1">
      <c r="A20" s="85"/>
      <c r="B20" s="86"/>
      <c r="C20" s="86"/>
      <c r="D20" s="94"/>
      <c r="E20" s="86"/>
      <c r="F20" s="86"/>
      <c r="G20" s="86"/>
      <c r="H20" s="86"/>
      <c r="I20" s="86"/>
      <c r="J20" s="8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6"/>
      <c r="AB20" s="86"/>
      <c r="AC20" s="94"/>
      <c r="AD20" s="102"/>
      <c r="AE20" s="9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95"/>
      <c r="BB20" s="95"/>
      <c r="BC20" s="95"/>
      <c r="BD20" s="95"/>
      <c r="BE20" s="95"/>
      <c r="BF20" s="101"/>
      <c r="BG20" s="101"/>
      <c r="BH20" s="80"/>
    </row>
    <row r="21" spans="1:60" ht="11.25" customHeight="1">
      <c r="A21" s="85"/>
      <c r="B21" s="86"/>
      <c r="C21" s="86"/>
      <c r="D21" s="94"/>
      <c r="E21" s="86"/>
      <c r="F21" s="86"/>
      <c r="G21" s="86"/>
      <c r="H21" s="86"/>
      <c r="I21" s="86"/>
      <c r="J21" s="8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86"/>
      <c r="AB21" s="86"/>
      <c r="AC21" s="94"/>
      <c r="AD21" s="78"/>
      <c r="AE21" s="96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3"/>
      <c r="BB21" s="103"/>
      <c r="BC21" s="101"/>
      <c r="BD21" s="101"/>
      <c r="BE21" s="101"/>
      <c r="BF21" s="101"/>
      <c r="BG21" s="101"/>
      <c r="BH21" s="80"/>
    </row>
    <row r="22" spans="1:60" ht="11.25" customHeight="1">
      <c r="A22" s="85"/>
      <c r="B22" s="86"/>
      <c r="C22" s="86"/>
      <c r="D22" s="94"/>
      <c r="E22" s="86"/>
      <c r="F22" s="86"/>
      <c r="G22" s="86"/>
      <c r="H22" s="86"/>
      <c r="I22" s="86"/>
      <c r="J22" s="8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86"/>
      <c r="AB22" s="86"/>
      <c r="AC22" s="94"/>
      <c r="AD22" s="104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03"/>
      <c r="BB22" s="103"/>
      <c r="BC22" s="101"/>
      <c r="BD22" s="101"/>
      <c r="BE22" s="101"/>
      <c r="BF22" s="101"/>
      <c r="BG22" s="101"/>
      <c r="BH22" s="80"/>
    </row>
    <row r="23" spans="1:60" ht="11.25" customHeight="1">
      <c r="A23" s="85"/>
      <c r="B23" s="86"/>
      <c r="C23" s="86"/>
      <c r="D23" s="94"/>
      <c r="E23" s="86"/>
      <c r="F23" s="86"/>
      <c r="G23" s="86"/>
      <c r="H23" s="8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86"/>
      <c r="AB23" s="86"/>
      <c r="AC23" s="94"/>
      <c r="AD23" s="78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103"/>
      <c r="BB23" s="103"/>
      <c r="BC23" s="101"/>
      <c r="BD23" s="101"/>
      <c r="BE23" s="101"/>
      <c r="BF23" s="101"/>
      <c r="BG23" s="101"/>
      <c r="BH23" s="80"/>
    </row>
    <row r="24" spans="1:60" ht="11.25" customHeight="1">
      <c r="A24" s="85"/>
      <c r="B24" s="86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86"/>
      <c r="AB24" s="86"/>
      <c r="AC24" s="94"/>
      <c r="AD24" s="78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103"/>
      <c r="BB24" s="103"/>
      <c r="BC24" s="101"/>
      <c r="BD24" s="101"/>
      <c r="BE24" s="101"/>
      <c r="BF24" s="101"/>
      <c r="BG24" s="101"/>
      <c r="BH24" s="80"/>
    </row>
    <row r="25" spans="1:60" ht="11.25" customHeight="1">
      <c r="A25" s="85"/>
      <c r="B25" s="86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86"/>
      <c r="AB25" s="86"/>
      <c r="AC25" s="94"/>
      <c r="AD25" s="78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103"/>
      <c r="BB25" s="103"/>
      <c r="BC25" s="101"/>
      <c r="BD25" s="101"/>
      <c r="BE25" s="101"/>
      <c r="BF25" s="101"/>
      <c r="BG25" s="101"/>
      <c r="BH25" s="80"/>
    </row>
    <row r="26" spans="1:60" ht="11.2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78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103"/>
      <c r="BB26" s="103"/>
      <c r="BC26" s="101"/>
      <c r="BD26" s="101"/>
      <c r="BE26" s="101"/>
      <c r="BF26" s="101"/>
      <c r="BG26" s="101"/>
      <c r="BH26" s="80"/>
    </row>
    <row r="27" spans="1:60" ht="11.2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78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105"/>
      <c r="BB27" s="103"/>
      <c r="BC27" s="101"/>
      <c r="BD27" s="101"/>
      <c r="BE27" s="101"/>
      <c r="BF27" s="101"/>
      <c r="BG27" s="101"/>
      <c r="BH27" s="80"/>
    </row>
    <row r="28" spans="1:60" ht="11.2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4"/>
      <c r="AD28" s="78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105"/>
      <c r="BB28" s="103"/>
      <c r="BC28" s="101"/>
      <c r="BD28" s="101"/>
      <c r="BE28" s="101"/>
      <c r="BF28" s="101"/>
      <c r="BG28" s="101"/>
      <c r="BH28" s="80"/>
    </row>
    <row r="29" spans="1:60" ht="11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94"/>
      <c r="AD29" s="78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105"/>
      <c r="BB29" s="103"/>
      <c r="BC29" s="101"/>
      <c r="BD29" s="101"/>
      <c r="BE29" s="101"/>
      <c r="BF29" s="101"/>
      <c r="BG29" s="101"/>
      <c r="BH29" s="80"/>
    </row>
    <row r="30" spans="1:60" ht="11.2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78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105"/>
      <c r="BB30" s="103"/>
      <c r="BC30" s="101"/>
      <c r="BD30" s="101"/>
      <c r="BE30" s="101"/>
      <c r="BF30" s="101"/>
      <c r="BG30" s="101"/>
      <c r="BH30" s="80"/>
    </row>
    <row r="31" spans="1:60" ht="11.25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94"/>
      <c r="AD31" s="78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105"/>
      <c r="BB31" s="103"/>
      <c r="BC31" s="101"/>
      <c r="BD31" s="101"/>
      <c r="BE31" s="101"/>
      <c r="BF31" s="101"/>
      <c r="BG31" s="101"/>
      <c r="BH31" s="80"/>
    </row>
    <row r="32" spans="1:60" ht="11.25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94"/>
      <c r="AD32" s="78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105"/>
      <c r="BB32" s="103"/>
      <c r="BC32" s="101"/>
      <c r="BD32" s="101"/>
      <c r="BE32" s="101"/>
      <c r="BF32" s="101"/>
      <c r="BG32" s="101"/>
      <c r="BH32" s="80"/>
    </row>
    <row r="33" spans="1:60" ht="11.25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105"/>
      <c r="BB33" s="103"/>
      <c r="BC33" s="101"/>
      <c r="BD33" s="101"/>
      <c r="BE33" s="101"/>
      <c r="BF33" s="101"/>
      <c r="BG33" s="101"/>
      <c r="BH33" s="80"/>
    </row>
    <row r="34" spans="1:60" ht="11.25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106"/>
      <c r="AE34" s="79"/>
      <c r="AF34" s="79"/>
      <c r="AG34" s="79"/>
      <c r="AH34" s="79"/>
      <c r="AI34" s="100"/>
      <c r="AJ34" s="100"/>
      <c r="AK34" s="100"/>
      <c r="AL34" s="100"/>
      <c r="AM34" s="100"/>
      <c r="AN34" s="100"/>
      <c r="AO34" s="100"/>
      <c r="AP34" s="103"/>
      <c r="AQ34" s="103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3"/>
      <c r="BC34" s="101"/>
      <c r="BD34" s="101"/>
      <c r="BE34" s="101"/>
      <c r="BF34" s="101"/>
      <c r="BG34" s="101"/>
      <c r="BH34" s="80"/>
    </row>
    <row r="35" spans="1:60" ht="11.25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107"/>
      <c r="AE35" s="105"/>
      <c r="AF35" s="79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108"/>
      <c r="BH35" s="109"/>
    </row>
    <row r="36" spans="1:60" ht="11.25" customHeight="1">
      <c r="A36" s="110" t="s">
        <v>33</v>
      </c>
      <c r="B36" s="111"/>
      <c r="C36" s="112"/>
      <c r="D36" s="112"/>
      <c r="E36" s="113" t="s">
        <v>34</v>
      </c>
      <c r="F36" s="112"/>
      <c r="G36" s="112"/>
      <c r="H36" s="114"/>
      <c r="I36" s="654" t="s">
        <v>35</v>
      </c>
      <c r="J36" s="655"/>
      <c r="K36" s="655"/>
      <c r="L36" s="655"/>
      <c r="M36" s="655"/>
      <c r="N36" s="656"/>
      <c r="O36" s="654" t="s">
        <v>36</v>
      </c>
      <c r="P36" s="656"/>
      <c r="Q36" s="654" t="s">
        <v>37</v>
      </c>
      <c r="R36" s="656"/>
      <c r="S36" s="657" t="s">
        <v>38</v>
      </c>
      <c r="T36" s="658"/>
      <c r="U36" s="658"/>
      <c r="V36" s="658"/>
      <c r="W36" s="658"/>
      <c r="X36" s="658"/>
      <c r="Y36" s="658"/>
      <c r="Z36" s="658"/>
      <c r="AA36" s="658"/>
      <c r="AB36" s="658"/>
      <c r="AC36" s="659"/>
      <c r="AD36" s="660" t="s">
        <v>39</v>
      </c>
      <c r="AE36" s="661"/>
      <c r="AF36" s="661"/>
      <c r="AG36" s="661"/>
      <c r="AH36" s="661"/>
      <c r="AI36" s="661"/>
      <c r="AJ36" s="661"/>
      <c r="AK36" s="661"/>
      <c r="AL36" s="661"/>
      <c r="AM36" s="661"/>
      <c r="AN36" s="661"/>
      <c r="AO36" s="661"/>
      <c r="AP36" s="661"/>
      <c r="AQ36" s="661"/>
      <c r="AR36" s="661"/>
      <c r="AS36" s="661"/>
      <c r="AT36" s="661"/>
      <c r="AU36" s="661"/>
      <c r="AV36" s="661"/>
      <c r="AW36" s="661"/>
      <c r="AX36" s="661"/>
      <c r="AY36" s="661"/>
      <c r="AZ36" s="661"/>
      <c r="BA36" s="661"/>
      <c r="BB36" s="661"/>
      <c r="BC36" s="661"/>
      <c r="BD36" s="661"/>
      <c r="BE36" s="661"/>
      <c r="BF36" s="661"/>
      <c r="BG36" s="661"/>
      <c r="BH36" s="662"/>
    </row>
    <row r="37" spans="1:60" ht="11.25" customHeight="1">
      <c r="A37" s="115" t="s">
        <v>144</v>
      </c>
      <c r="B37" s="117" t="s">
        <v>136</v>
      </c>
      <c r="C37" s="118"/>
      <c r="D37" s="118"/>
      <c r="E37" s="118"/>
      <c r="F37" s="118"/>
      <c r="G37" s="118"/>
      <c r="H37" s="119"/>
      <c r="I37" s="120" t="s">
        <v>137</v>
      </c>
      <c r="J37" s="121"/>
      <c r="K37" s="121"/>
      <c r="L37" s="121"/>
      <c r="M37" s="121"/>
      <c r="N37" s="122"/>
      <c r="O37" s="637" t="s">
        <v>40</v>
      </c>
      <c r="P37" s="628"/>
      <c r="Q37" s="627" t="s">
        <v>41</v>
      </c>
      <c r="R37" s="628"/>
      <c r="S37" s="123"/>
      <c r="T37" s="123"/>
      <c r="U37" s="123"/>
      <c r="V37" s="124"/>
      <c r="W37" s="124"/>
      <c r="X37" s="124"/>
      <c r="Y37" s="124"/>
      <c r="Z37" s="124"/>
      <c r="AA37" s="124"/>
      <c r="AB37" s="124"/>
      <c r="AC37" s="124"/>
      <c r="AD37" s="125"/>
      <c r="AE37" s="91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92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115" t="s">
        <v>145</v>
      </c>
      <c r="B38" s="117" t="s">
        <v>138</v>
      </c>
      <c r="C38" s="118"/>
      <c r="D38" s="118"/>
      <c r="E38" s="118"/>
      <c r="F38" s="118"/>
      <c r="G38" s="118"/>
      <c r="H38" s="119"/>
      <c r="I38" s="117" t="s">
        <v>139</v>
      </c>
      <c r="J38" s="126"/>
      <c r="K38" s="126"/>
      <c r="L38" s="126"/>
      <c r="M38" s="126"/>
      <c r="N38" s="127"/>
      <c r="O38" s="637" t="s">
        <v>40</v>
      </c>
      <c r="P38" s="628"/>
      <c r="Q38" s="627" t="s">
        <v>41</v>
      </c>
      <c r="R38" s="628"/>
      <c r="S38" s="123"/>
      <c r="T38" s="123"/>
      <c r="U38" s="123"/>
      <c r="V38" s="124"/>
      <c r="W38" s="124"/>
      <c r="X38" s="124"/>
      <c r="Y38" s="124"/>
      <c r="Z38" s="124"/>
      <c r="AA38" s="124"/>
      <c r="AB38" s="124"/>
      <c r="AC38" s="124"/>
      <c r="AD38" s="125"/>
      <c r="AE38" s="9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115" t="s">
        <v>42</v>
      </c>
      <c r="B39" s="128" t="s">
        <v>140</v>
      </c>
      <c r="C39" s="118"/>
      <c r="D39" s="118"/>
      <c r="E39" s="118"/>
      <c r="F39" s="118"/>
      <c r="G39" s="118"/>
      <c r="H39" s="119"/>
      <c r="I39" s="129" t="s">
        <v>149</v>
      </c>
      <c r="J39" s="124"/>
      <c r="K39" s="124"/>
      <c r="L39" s="124"/>
      <c r="M39" s="124"/>
      <c r="N39" s="130"/>
      <c r="O39" s="637" t="s">
        <v>40</v>
      </c>
      <c r="P39" s="628"/>
      <c r="Q39" s="627" t="s">
        <v>41</v>
      </c>
      <c r="R39" s="628"/>
      <c r="S39" s="123"/>
      <c r="T39" s="123"/>
      <c r="U39" s="123"/>
      <c r="V39" s="124"/>
      <c r="W39" s="124"/>
      <c r="X39" s="124"/>
      <c r="Y39" s="124"/>
      <c r="Z39" s="124"/>
      <c r="AA39" s="124"/>
      <c r="AB39" s="124"/>
      <c r="AC39" s="124"/>
      <c r="AD39" s="125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115" t="s">
        <v>43</v>
      </c>
      <c r="B40" s="117" t="s">
        <v>141</v>
      </c>
      <c r="C40" s="118"/>
      <c r="D40" s="118"/>
      <c r="E40" s="118"/>
      <c r="F40" s="118"/>
      <c r="G40" s="118"/>
      <c r="H40" s="119"/>
      <c r="I40" s="120" t="s">
        <v>142</v>
      </c>
      <c r="J40" s="126"/>
      <c r="K40" s="126"/>
      <c r="L40" s="126"/>
      <c r="M40" s="126"/>
      <c r="N40" s="127"/>
      <c r="O40" s="627" t="s">
        <v>40</v>
      </c>
      <c r="P40" s="628"/>
      <c r="Q40" s="627" t="s">
        <v>41</v>
      </c>
      <c r="R40" s="628"/>
      <c r="S40" s="123"/>
      <c r="T40" s="123"/>
      <c r="U40" s="123"/>
      <c r="V40" s="124"/>
      <c r="W40" s="124"/>
      <c r="X40" s="124"/>
      <c r="Y40" s="124"/>
      <c r="Z40" s="124"/>
      <c r="AA40" s="124"/>
      <c r="AB40" s="124"/>
      <c r="AC40" s="124"/>
      <c r="AD40" s="125"/>
      <c r="AE40" s="131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115" t="s">
        <v>168</v>
      </c>
      <c r="B41" s="483" t="s">
        <v>166</v>
      </c>
      <c r="C41" s="133"/>
      <c r="D41" s="133"/>
      <c r="E41" s="133"/>
      <c r="F41" s="133"/>
      <c r="G41" s="133"/>
      <c r="H41" s="134"/>
      <c r="I41" s="132" t="s">
        <v>170</v>
      </c>
      <c r="J41" s="459"/>
      <c r="K41" s="459"/>
      <c r="L41" s="459"/>
      <c r="M41" s="459"/>
      <c r="N41" s="127"/>
      <c r="O41" s="627" t="s">
        <v>40</v>
      </c>
      <c r="P41" s="628"/>
      <c r="Q41" s="627" t="s">
        <v>41</v>
      </c>
      <c r="R41" s="628"/>
      <c r="S41" s="123"/>
      <c r="T41" s="123"/>
      <c r="U41" s="123"/>
      <c r="V41" s="124"/>
      <c r="W41" s="124"/>
      <c r="X41" s="124"/>
      <c r="Y41" s="124"/>
      <c r="Z41" s="124"/>
      <c r="AA41" s="124"/>
      <c r="AB41" s="124"/>
      <c r="AC41" s="124"/>
      <c r="AD41" s="135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136"/>
    </row>
    <row r="42" spans="1:60" ht="11.25" customHeight="1">
      <c r="A42" s="115" t="s">
        <v>169</v>
      </c>
      <c r="B42" s="483" t="s">
        <v>167</v>
      </c>
      <c r="C42" s="133"/>
      <c r="D42" s="133"/>
      <c r="E42" s="133"/>
      <c r="F42" s="133"/>
      <c r="G42" s="133"/>
      <c r="H42" s="134"/>
      <c r="I42" s="132" t="s">
        <v>171</v>
      </c>
      <c r="J42" s="459"/>
      <c r="K42" s="459"/>
      <c r="L42" s="459"/>
      <c r="M42" s="459"/>
      <c r="N42" s="127"/>
      <c r="O42" s="627" t="s">
        <v>40</v>
      </c>
      <c r="P42" s="628"/>
      <c r="Q42" s="627" t="s">
        <v>41</v>
      </c>
      <c r="R42" s="628"/>
      <c r="S42" s="123"/>
      <c r="T42" s="123"/>
      <c r="U42" s="123"/>
      <c r="V42" s="124"/>
      <c r="W42" s="124"/>
      <c r="X42" s="124"/>
      <c r="Y42" s="124"/>
      <c r="Z42" s="124"/>
      <c r="AA42" s="124"/>
      <c r="AB42" s="124"/>
      <c r="AC42" s="124"/>
      <c r="AD42" s="135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136"/>
    </row>
    <row r="43" spans="1:60" ht="11.25" customHeight="1">
      <c r="A43" s="115"/>
      <c r="B43" s="624"/>
      <c r="C43" s="625"/>
      <c r="D43" s="625"/>
      <c r="E43" s="625"/>
      <c r="F43" s="625"/>
      <c r="G43" s="625"/>
      <c r="H43" s="626"/>
      <c r="I43" s="624"/>
      <c r="J43" s="625"/>
      <c r="K43" s="625"/>
      <c r="L43" s="625"/>
      <c r="M43" s="625"/>
      <c r="N43" s="626"/>
      <c r="O43" s="627"/>
      <c r="P43" s="628"/>
      <c r="Q43" s="627"/>
      <c r="R43" s="628"/>
      <c r="S43" s="140"/>
      <c r="T43" s="140"/>
      <c r="U43" s="140"/>
      <c r="V43" s="141"/>
      <c r="W43" s="141"/>
      <c r="X43" s="141"/>
      <c r="Y43" s="141"/>
      <c r="Z43" s="141"/>
      <c r="AA43" s="141"/>
      <c r="AB43" s="141"/>
      <c r="AC43" s="141"/>
      <c r="AD43" s="135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136"/>
    </row>
    <row r="44" spans="1:60" ht="11.25" customHeight="1">
      <c r="A44" s="137"/>
      <c r="B44" s="138"/>
      <c r="C44" s="137"/>
      <c r="D44" s="137"/>
      <c r="E44" s="137"/>
      <c r="F44" s="137"/>
      <c r="G44" s="137"/>
      <c r="H44" s="137"/>
      <c r="I44" s="138"/>
      <c r="J44" s="137"/>
      <c r="K44" s="137"/>
      <c r="L44" s="137"/>
      <c r="M44" s="137"/>
      <c r="N44" s="139"/>
      <c r="O44" s="138"/>
      <c r="P44" s="139"/>
      <c r="Q44" s="138"/>
      <c r="R44" s="139"/>
      <c r="S44" s="140"/>
      <c r="T44" s="140"/>
      <c r="U44" s="140"/>
      <c r="V44" s="141"/>
      <c r="W44" s="141"/>
      <c r="X44" s="141"/>
      <c r="Y44" s="141"/>
      <c r="Z44" s="141"/>
      <c r="AA44" s="141"/>
      <c r="AB44" s="141"/>
      <c r="AC44" s="141"/>
      <c r="AD44" s="135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136"/>
    </row>
    <row r="45" spans="1:60" ht="11.25" customHeight="1">
      <c r="A45" s="137"/>
      <c r="B45" s="138"/>
      <c r="C45" s="137"/>
      <c r="D45" s="137"/>
      <c r="E45" s="137"/>
      <c r="F45" s="137"/>
      <c r="G45" s="137"/>
      <c r="H45" s="137"/>
      <c r="I45" s="138"/>
      <c r="J45" s="137"/>
      <c r="K45" s="137"/>
      <c r="L45" s="137"/>
      <c r="M45" s="137"/>
      <c r="N45" s="139"/>
      <c r="O45" s="138"/>
      <c r="P45" s="139"/>
      <c r="Q45" s="138"/>
      <c r="R45" s="139"/>
      <c r="S45" s="140"/>
      <c r="T45" s="140"/>
      <c r="U45" s="140"/>
      <c r="V45" s="141"/>
      <c r="W45" s="141"/>
      <c r="X45" s="141"/>
      <c r="Y45" s="141"/>
      <c r="Z45" s="141"/>
      <c r="AA45" s="141"/>
      <c r="AB45" s="141"/>
      <c r="AC45" s="141"/>
      <c r="AD45" s="135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136"/>
    </row>
    <row r="46" spans="1:60" ht="11.25" customHeight="1">
      <c r="A46" s="142"/>
      <c r="B46" s="143"/>
      <c r="C46" s="144"/>
      <c r="D46" s="144"/>
      <c r="E46" s="144"/>
      <c r="F46" s="144"/>
      <c r="G46" s="144"/>
      <c r="H46" s="145"/>
      <c r="I46" s="146"/>
      <c r="J46" s="147"/>
      <c r="K46" s="147"/>
      <c r="L46" s="147"/>
      <c r="M46" s="147"/>
      <c r="N46" s="148"/>
      <c r="O46" s="632"/>
      <c r="P46" s="633"/>
      <c r="Q46" s="634"/>
      <c r="R46" s="633"/>
      <c r="S46" s="140"/>
      <c r="T46" s="140"/>
      <c r="U46" s="140"/>
      <c r="V46" s="141"/>
      <c r="W46" s="141"/>
      <c r="X46" s="141"/>
      <c r="Y46" s="141"/>
      <c r="Z46" s="141"/>
      <c r="AA46" s="141"/>
      <c r="AB46" s="141"/>
      <c r="AC46" s="141"/>
      <c r="AD46" s="135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136"/>
    </row>
    <row r="47" spans="1:60" ht="11.25" customHeight="1">
      <c r="A47" s="149"/>
      <c r="B47" s="150"/>
      <c r="C47" s="151"/>
      <c r="D47" s="151"/>
      <c r="E47" s="151"/>
      <c r="F47" s="151"/>
      <c r="G47" s="151"/>
      <c r="H47" s="152"/>
      <c r="I47" s="153"/>
      <c r="J47" s="154"/>
      <c r="K47" s="154"/>
      <c r="L47" s="154"/>
      <c r="M47" s="154"/>
      <c r="N47" s="155"/>
      <c r="O47" s="629"/>
      <c r="P47" s="630"/>
      <c r="Q47" s="631"/>
      <c r="R47" s="630"/>
      <c r="S47" s="140"/>
      <c r="T47" s="140"/>
      <c r="U47" s="140"/>
      <c r="V47" s="141"/>
      <c r="W47" s="141"/>
      <c r="X47" s="141"/>
      <c r="Y47" s="141"/>
      <c r="Z47" s="141"/>
      <c r="AA47" s="141"/>
      <c r="AB47" s="141"/>
      <c r="AC47" s="141"/>
      <c r="AD47" s="135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136"/>
    </row>
    <row r="48" spans="1:60" ht="11.25" customHeight="1">
      <c r="A48" s="149"/>
      <c r="B48" s="150"/>
      <c r="C48" s="151"/>
      <c r="D48" s="151"/>
      <c r="E48" s="151"/>
      <c r="F48" s="151"/>
      <c r="G48" s="151"/>
      <c r="H48" s="152"/>
      <c r="I48" s="153"/>
      <c r="J48" s="154"/>
      <c r="K48" s="154"/>
      <c r="L48" s="154"/>
      <c r="M48" s="154"/>
      <c r="N48" s="155"/>
      <c r="O48" s="629"/>
      <c r="P48" s="630"/>
      <c r="Q48" s="631"/>
      <c r="R48" s="630"/>
      <c r="S48" s="140"/>
      <c r="T48" s="140"/>
      <c r="U48" s="140"/>
      <c r="V48" s="141"/>
      <c r="W48" s="141"/>
      <c r="X48" s="141"/>
      <c r="Y48" s="141"/>
      <c r="Z48" s="141"/>
      <c r="AA48" s="141"/>
      <c r="AB48" s="141"/>
      <c r="AC48" s="141"/>
      <c r="AD48" s="135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136"/>
    </row>
    <row r="49" spans="1:60" s="79" customFormat="1" ht="11.25" customHeight="1">
      <c r="A49" s="149"/>
      <c r="B49" s="150"/>
      <c r="C49" s="151"/>
      <c r="D49" s="151"/>
      <c r="E49" s="151"/>
      <c r="F49" s="151"/>
      <c r="G49" s="151"/>
      <c r="H49" s="152"/>
      <c r="I49" s="153"/>
      <c r="J49" s="141"/>
      <c r="K49" s="141"/>
      <c r="L49" s="141"/>
      <c r="M49" s="141"/>
      <c r="N49" s="156"/>
      <c r="O49" s="629"/>
      <c r="P49" s="630"/>
      <c r="Q49" s="631"/>
      <c r="R49" s="630"/>
      <c r="S49" s="140"/>
      <c r="T49" s="140"/>
      <c r="U49" s="140"/>
      <c r="V49" s="141"/>
      <c r="W49" s="141"/>
      <c r="X49" s="141"/>
      <c r="Y49" s="141"/>
      <c r="Z49" s="141"/>
      <c r="AA49" s="141"/>
      <c r="AB49" s="141"/>
      <c r="AC49" s="141"/>
      <c r="AD49" s="135"/>
      <c r="AE49" s="99"/>
      <c r="AF49" s="99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136"/>
    </row>
    <row r="50" spans="1:60" s="79" customFormat="1" ht="11.25" customHeight="1">
      <c r="A50" s="149"/>
      <c r="B50" s="150"/>
      <c r="C50" s="151"/>
      <c r="D50" s="151"/>
      <c r="E50" s="151"/>
      <c r="F50" s="151"/>
      <c r="G50" s="151"/>
      <c r="H50" s="152"/>
      <c r="I50" s="153"/>
      <c r="J50" s="141"/>
      <c r="K50" s="141"/>
      <c r="L50" s="141"/>
      <c r="M50" s="141"/>
      <c r="N50" s="156"/>
      <c r="O50" s="629"/>
      <c r="P50" s="630"/>
      <c r="Q50" s="631"/>
      <c r="R50" s="630"/>
      <c r="S50" s="140"/>
      <c r="T50" s="140"/>
      <c r="U50" s="140"/>
      <c r="V50" s="141"/>
      <c r="W50" s="141"/>
      <c r="X50" s="141"/>
      <c r="Y50" s="141"/>
      <c r="Z50" s="141"/>
      <c r="AA50" s="141"/>
      <c r="AB50" s="141"/>
      <c r="AC50" s="141"/>
      <c r="AD50" s="135"/>
      <c r="AE50" s="99"/>
      <c r="AF50" s="99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136"/>
    </row>
    <row r="51" spans="1:60" s="79" customFormat="1" ht="11.25" customHeight="1">
      <c r="A51" s="149"/>
      <c r="B51" s="150"/>
      <c r="C51" s="151"/>
      <c r="D51" s="151"/>
      <c r="E51" s="151"/>
      <c r="F51" s="151"/>
      <c r="G51" s="151"/>
      <c r="H51" s="152"/>
      <c r="I51" s="153"/>
      <c r="J51" s="141"/>
      <c r="K51" s="141"/>
      <c r="L51" s="141"/>
      <c r="M51" s="141"/>
      <c r="N51" s="156"/>
      <c r="O51" s="629"/>
      <c r="P51" s="630"/>
      <c r="Q51" s="631"/>
      <c r="R51" s="630"/>
      <c r="S51" s="140"/>
      <c r="T51" s="140"/>
      <c r="U51" s="140"/>
      <c r="V51" s="141"/>
      <c r="W51" s="141"/>
      <c r="X51" s="141"/>
      <c r="Y51" s="141"/>
      <c r="Z51" s="141"/>
      <c r="AA51" s="141"/>
      <c r="AB51" s="141"/>
      <c r="AC51" s="141"/>
      <c r="AD51" s="135"/>
      <c r="AE51" s="99"/>
      <c r="AF51" s="99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136"/>
    </row>
    <row r="52" spans="1:60" s="79" customFormat="1" ht="11.25" customHeight="1">
      <c r="A52" s="149"/>
      <c r="B52" s="150"/>
      <c r="C52" s="151"/>
      <c r="D52" s="151"/>
      <c r="E52" s="151"/>
      <c r="F52" s="151"/>
      <c r="G52" s="151"/>
      <c r="H52" s="152"/>
      <c r="I52" s="153"/>
      <c r="J52" s="141"/>
      <c r="K52" s="141"/>
      <c r="L52" s="141"/>
      <c r="M52" s="141"/>
      <c r="N52" s="156"/>
      <c r="O52" s="629"/>
      <c r="P52" s="630"/>
      <c r="Q52" s="631"/>
      <c r="R52" s="630"/>
      <c r="S52" s="140"/>
      <c r="T52" s="140"/>
      <c r="U52" s="140"/>
      <c r="V52" s="141"/>
      <c r="W52" s="141"/>
      <c r="X52" s="141"/>
      <c r="Y52" s="141"/>
      <c r="Z52" s="141"/>
      <c r="AA52" s="141"/>
      <c r="AB52" s="141"/>
      <c r="AC52" s="157"/>
      <c r="AD52" s="135"/>
      <c r="AE52" s="99"/>
      <c r="AF52" s="99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136"/>
    </row>
    <row r="53" spans="1:60" s="95" customFormat="1" ht="11.25" customHeight="1">
      <c r="A53" s="149"/>
      <c r="B53" s="150"/>
      <c r="C53" s="158"/>
      <c r="D53" s="158"/>
      <c r="E53" s="158"/>
      <c r="F53" s="158"/>
      <c r="G53" s="158"/>
      <c r="H53" s="159"/>
      <c r="I53" s="153"/>
      <c r="J53" s="141"/>
      <c r="K53" s="141"/>
      <c r="L53" s="141"/>
      <c r="M53" s="141"/>
      <c r="N53" s="156"/>
      <c r="O53" s="629"/>
      <c r="P53" s="630"/>
      <c r="Q53" s="631"/>
      <c r="R53" s="630"/>
      <c r="S53" s="140"/>
      <c r="T53" s="140"/>
      <c r="U53" s="140"/>
      <c r="V53" s="141"/>
      <c r="W53" s="141"/>
      <c r="X53" s="141"/>
      <c r="Y53" s="141"/>
      <c r="Z53" s="141"/>
      <c r="AA53" s="141"/>
      <c r="AB53" s="141"/>
      <c r="AC53" s="157"/>
      <c r="AD53" s="135"/>
      <c r="AE53" s="99"/>
      <c r="AF53" s="99"/>
      <c r="BH53" s="136"/>
    </row>
    <row r="54" spans="1:60" s="79" customFormat="1" ht="11.25" customHeight="1">
      <c r="A54" s="160"/>
      <c r="B54" s="161"/>
      <c r="C54" s="162"/>
      <c r="D54" s="162"/>
      <c r="E54" s="162"/>
      <c r="F54" s="162"/>
      <c r="G54" s="162"/>
      <c r="H54" s="163"/>
      <c r="I54" s="164"/>
      <c r="J54" s="165"/>
      <c r="K54" s="165"/>
      <c r="L54" s="165"/>
      <c r="M54" s="165"/>
      <c r="N54" s="166"/>
      <c r="O54" s="635"/>
      <c r="P54" s="636"/>
      <c r="Q54" s="635"/>
      <c r="R54" s="636"/>
      <c r="S54" s="167"/>
      <c r="T54" s="167"/>
      <c r="U54" s="167"/>
      <c r="V54" s="165"/>
      <c r="W54" s="165"/>
      <c r="X54" s="165"/>
      <c r="Y54" s="165"/>
      <c r="Z54" s="165"/>
      <c r="AA54" s="165"/>
      <c r="AB54" s="165"/>
      <c r="AC54" s="168"/>
      <c r="AD54" s="169"/>
      <c r="AE54" s="170"/>
      <c r="AF54" s="170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  <c r="AS54" s="171"/>
      <c r="AT54" s="171"/>
      <c r="AU54" s="171"/>
      <c r="AV54" s="171"/>
      <c r="AW54" s="171"/>
      <c r="AX54" s="171"/>
      <c r="AY54" s="171"/>
      <c r="AZ54" s="171"/>
      <c r="BA54" s="171"/>
      <c r="BB54" s="171"/>
      <c r="BC54" s="171"/>
      <c r="BD54" s="171"/>
      <c r="BE54" s="171"/>
      <c r="BF54" s="171"/>
      <c r="BG54" s="171"/>
      <c r="BH54" s="172"/>
    </row>
    <row r="55" spans="1:60" ht="11.25" customHeight="1"/>
  </sheetData>
  <mergeCells count="54">
    <mergeCell ref="BC1:BH1"/>
    <mergeCell ref="A1:Q1"/>
    <mergeCell ref="R1:V1"/>
    <mergeCell ref="W1:AL1"/>
    <mergeCell ref="AM1:AQ1"/>
    <mergeCell ref="AX1:BB1"/>
    <mergeCell ref="A2:Q3"/>
    <mergeCell ref="R2:V3"/>
    <mergeCell ref="W2:AL3"/>
    <mergeCell ref="I36:N36"/>
    <mergeCell ref="O36:P36"/>
    <mergeCell ref="Q36:R36"/>
    <mergeCell ref="S36:AC36"/>
    <mergeCell ref="AD36:BH36"/>
    <mergeCell ref="AM2:AQ2"/>
    <mergeCell ref="AX2:BB2"/>
    <mergeCell ref="BC2:BH2"/>
    <mergeCell ref="AM3:AQ3"/>
    <mergeCell ref="AX3:BB3"/>
    <mergeCell ref="BC3:BH3"/>
    <mergeCell ref="O37:P37"/>
    <mergeCell ref="Q37:R37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O53:P53"/>
    <mergeCell ref="Q53:R53"/>
    <mergeCell ref="O54:P54"/>
    <mergeCell ref="Q54:R54"/>
    <mergeCell ref="O49:P49"/>
    <mergeCell ref="Q49:R49"/>
    <mergeCell ref="O50:P50"/>
    <mergeCell ref="Q50:R50"/>
    <mergeCell ref="O51:P51"/>
    <mergeCell ref="Q51:R51"/>
    <mergeCell ref="B43:H43"/>
    <mergeCell ref="I43:N43"/>
    <mergeCell ref="O43:P43"/>
    <mergeCell ref="Q43:R43"/>
    <mergeCell ref="O52:P52"/>
    <mergeCell ref="Q52:R52"/>
    <mergeCell ref="O46:P46"/>
    <mergeCell ref="Q46:R46"/>
    <mergeCell ref="O47:P47"/>
    <mergeCell ref="Q47:R47"/>
    <mergeCell ref="O48:P48"/>
    <mergeCell ref="Q48:R48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activeCell="C10" sqref="C10"/>
      <selection pane="bottomLeft" activeCell="BC2" sqref="BC2:BH2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78" t="str">
        <f>表紙!F10</f>
        <v>テレフォンレポートシステム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1"/>
      <c r="R1" s="681" t="s">
        <v>9</v>
      </c>
      <c r="S1" s="682"/>
      <c r="T1" s="682"/>
      <c r="U1" s="682"/>
      <c r="V1" s="682"/>
      <c r="W1" s="683">
        <f>表紙!F11</f>
        <v>0</v>
      </c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5"/>
      <c r="AM1" s="686" t="s">
        <v>27</v>
      </c>
      <c r="AN1" s="687"/>
      <c r="AO1" s="687"/>
      <c r="AP1" s="687"/>
      <c r="AQ1" s="688"/>
      <c r="AR1" s="173" t="str">
        <f>更新履歴!I7</f>
        <v>李梁</v>
      </c>
      <c r="AS1" s="174"/>
      <c r="AT1" s="174"/>
      <c r="AU1" s="174"/>
      <c r="AV1" s="174"/>
      <c r="AW1" s="175"/>
      <c r="AX1" s="692" t="s">
        <v>12</v>
      </c>
      <c r="AY1" s="693"/>
      <c r="AZ1" s="693"/>
      <c r="BA1" s="693"/>
      <c r="BB1" s="694"/>
      <c r="BC1" s="675">
        <f>処理概要!BC1</f>
        <v>41837</v>
      </c>
      <c r="BD1" s="676"/>
      <c r="BE1" s="676"/>
      <c r="BF1" s="676"/>
      <c r="BG1" s="676"/>
      <c r="BH1" s="677"/>
      <c r="BI1" s="74"/>
      <c r="BJ1" s="74"/>
      <c r="BK1" s="74"/>
      <c r="BL1" s="7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638" t="s">
        <v>44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40"/>
      <c r="R2" s="644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50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29</v>
      </c>
      <c r="AY2" s="667"/>
      <c r="AZ2" s="667"/>
      <c r="BA2" s="667"/>
      <c r="BB2" s="668"/>
      <c r="BC2" s="615">
        <v>41837</v>
      </c>
      <c r="BD2" s="616"/>
      <c r="BE2" s="616"/>
      <c r="BF2" s="616"/>
      <c r="BG2" s="616"/>
      <c r="BH2" s="617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6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3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/>
    <row r="5" spans="1:94" ht="11.25" customHeight="1">
      <c r="A5" s="87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88"/>
    </row>
    <row r="6" spans="1:94" ht="11.25" customHeigh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0"/>
    </row>
    <row r="7" spans="1:94" ht="11.25" customHeight="1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80"/>
    </row>
    <row r="8" spans="1:94" ht="11.2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80"/>
    </row>
    <row r="9" spans="1:94" ht="11.25" customHeight="1">
      <c r="A9" s="78"/>
      <c r="B9" s="79"/>
      <c r="C9" s="79"/>
      <c r="D9" s="79"/>
      <c r="E9" s="79"/>
      <c r="F9" s="79"/>
      <c r="G9" s="79"/>
      <c r="H9" s="79"/>
      <c r="I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80"/>
    </row>
    <row r="10" spans="1:94" ht="11.2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80"/>
    </row>
    <row r="11" spans="1:94" ht="11.25" customHeight="1">
      <c r="A11" s="78"/>
      <c r="B11" s="79"/>
      <c r="C11" s="79"/>
      <c r="D11" s="79"/>
      <c r="E11" s="79"/>
      <c r="F11" s="79"/>
      <c r="G11" s="79"/>
      <c r="H11" s="79"/>
      <c r="I11" s="79"/>
      <c r="J11" s="95"/>
      <c r="K11" s="95"/>
      <c r="L11" s="95"/>
      <c r="M11" s="95"/>
      <c r="N11" s="74"/>
      <c r="O11" s="95"/>
      <c r="P11" s="95"/>
      <c r="Q11" s="95"/>
      <c r="R11" s="95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/>
    </row>
    <row r="12" spans="1:94" ht="11.25" customHeight="1">
      <c r="A12" s="78"/>
      <c r="B12" s="79"/>
      <c r="C12" s="79"/>
      <c r="D12" s="79"/>
      <c r="E12" s="79"/>
      <c r="F12" s="79"/>
      <c r="G12" s="79"/>
      <c r="H12" s="79"/>
      <c r="I12" s="79"/>
      <c r="J12" s="95"/>
      <c r="K12" s="95"/>
      <c r="L12" s="95"/>
      <c r="M12" s="95"/>
      <c r="N12" s="95"/>
      <c r="O12" s="95"/>
      <c r="P12" s="95"/>
      <c r="Q12" s="95"/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/>
    </row>
    <row r="13" spans="1:94" ht="11.25" customHeight="1">
      <c r="A13" s="78"/>
      <c r="B13" s="79"/>
      <c r="C13" s="79"/>
      <c r="D13" s="79"/>
      <c r="E13" s="79"/>
      <c r="F13" s="79"/>
      <c r="G13" s="79"/>
      <c r="H13" s="79"/>
      <c r="I13" s="79"/>
      <c r="J13" s="95"/>
      <c r="K13" s="95"/>
      <c r="L13" s="95"/>
      <c r="M13" s="95"/>
      <c r="N13" s="95"/>
      <c r="O13" s="95"/>
      <c r="P13" s="95"/>
      <c r="Q13" s="95"/>
      <c r="R13" s="95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80"/>
    </row>
    <row r="14" spans="1:94" ht="11.25" customHeight="1">
      <c r="A14" s="78"/>
      <c r="B14" s="79"/>
      <c r="C14" s="79"/>
      <c r="D14" s="79"/>
      <c r="E14" s="79"/>
      <c r="F14" s="79"/>
      <c r="G14" s="79"/>
      <c r="H14" s="79"/>
      <c r="I14" s="79"/>
      <c r="J14" s="95"/>
      <c r="K14" s="95"/>
      <c r="L14" s="95"/>
      <c r="M14" s="95"/>
      <c r="N14" s="95"/>
      <c r="O14" s="95"/>
      <c r="P14" s="95"/>
      <c r="Q14" s="95"/>
      <c r="R14" s="9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80"/>
    </row>
    <row r="15" spans="1:94" ht="11.25" customHeight="1">
      <c r="A15" s="78"/>
      <c r="B15" s="79"/>
      <c r="C15" s="79"/>
      <c r="D15" s="79"/>
      <c r="E15" s="79"/>
      <c r="F15" s="79"/>
      <c r="G15" s="79"/>
      <c r="H15" s="79"/>
      <c r="I15" s="79"/>
      <c r="J15" s="95"/>
      <c r="K15" s="95"/>
      <c r="L15" s="95"/>
      <c r="M15" s="95"/>
      <c r="N15" s="95"/>
      <c r="O15" s="95"/>
      <c r="P15" s="95"/>
      <c r="Q15" s="95"/>
      <c r="R15" s="95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80"/>
    </row>
    <row r="16" spans="1:94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80"/>
    </row>
    <row r="17" spans="1:60" ht="11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176" t="s">
        <v>45</v>
      </c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80"/>
    </row>
    <row r="18" spans="1:60" ht="11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80"/>
    </row>
    <row r="19" spans="1:60" ht="11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 t="s">
        <v>46</v>
      </c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80"/>
    </row>
    <row r="20" spans="1:60" ht="11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80"/>
    </row>
    <row r="21" spans="1:60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/>
    </row>
    <row r="22" spans="1:60" ht="11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80"/>
    </row>
    <row r="23" spans="1:60" ht="11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</row>
    <row r="24" spans="1:60" ht="11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80"/>
    </row>
    <row r="25" spans="1:60" ht="11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80"/>
    </row>
    <row r="26" spans="1:60" ht="11.2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80"/>
    </row>
    <row r="27" spans="1:60" ht="11.2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</row>
    <row r="28" spans="1:60" ht="11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80"/>
    </row>
    <row r="29" spans="1:60" ht="11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80"/>
    </row>
    <row r="30" spans="1:60" ht="11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/>
    </row>
    <row r="31" spans="1:60" ht="11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</row>
    <row r="32" spans="1:60" ht="11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80"/>
    </row>
    <row r="33" spans="1:60" s="79" customFormat="1" ht="11.25" customHeight="1">
      <c r="A33" s="78"/>
      <c r="BH33" s="80"/>
    </row>
    <row r="34" spans="1:60" s="79" customFormat="1" ht="11.25" customHeight="1">
      <c r="A34" s="78"/>
      <c r="BH34" s="80"/>
    </row>
    <row r="35" spans="1:60" s="79" customFormat="1" ht="11.25" customHeight="1">
      <c r="A35" s="78"/>
      <c r="BH35" s="80"/>
    </row>
    <row r="36" spans="1:60" ht="11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</row>
    <row r="37" spans="1:60" ht="11.2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80"/>
    </row>
    <row r="42" spans="1:60" ht="11.25" customHeight="1">
      <c r="A42" s="78"/>
      <c r="B42" s="177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80"/>
    </row>
    <row r="43" spans="1:60" ht="11.25" customHeight="1">
      <c r="A43" s="78"/>
      <c r="B43" s="79"/>
      <c r="C43" s="178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80"/>
    </row>
    <row r="44" spans="1:60" ht="11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80"/>
    </row>
    <row r="45" spans="1:60" ht="11.25" customHeight="1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80"/>
    </row>
    <row r="46" spans="1:60" ht="11.25" customHeight="1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0"/>
    </row>
    <row r="47" spans="1:60" ht="11.25" customHeight="1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80"/>
    </row>
    <row r="48" spans="1:60" ht="11.25" customHeight="1">
      <c r="A48" s="179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9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37"/>
  <sheetViews>
    <sheetView showGridLines="0" tabSelected="1" view="pageBreakPreview" zoomScaleNormal="115" zoomScaleSheetLayoutView="100" workbookViewId="0">
      <pane ySplit="6" topLeftCell="A7" activePane="bottomLeft" state="frozen"/>
      <selection activeCell="C10" sqref="C10"/>
      <selection pane="bottomLeft" activeCell="M22" sqref="M22"/>
    </sheetView>
  </sheetViews>
  <sheetFormatPr defaultColWidth="3" defaultRowHeight="11.25"/>
  <cols>
    <col min="1" max="12" width="3" style="84" customWidth="1"/>
    <col min="13" max="13" width="3.125" style="84" customWidth="1"/>
    <col min="14" max="59" width="3" style="84" customWidth="1"/>
    <col min="60" max="60" width="3.875" style="84" customWidth="1"/>
    <col min="61" max="256" width="3" style="84"/>
    <col min="257" max="268" width="3" style="84" customWidth="1"/>
    <col min="269" max="269" width="3.125" style="84" customWidth="1"/>
    <col min="270" max="315" width="3" style="84" customWidth="1"/>
    <col min="316" max="316" width="3.875" style="84" customWidth="1"/>
    <col min="317" max="512" width="3" style="84"/>
    <col min="513" max="524" width="3" style="84" customWidth="1"/>
    <col min="525" max="525" width="3.125" style="84" customWidth="1"/>
    <col min="526" max="571" width="3" style="84" customWidth="1"/>
    <col min="572" max="572" width="3.875" style="84" customWidth="1"/>
    <col min="573" max="768" width="3" style="84"/>
    <col min="769" max="780" width="3" style="84" customWidth="1"/>
    <col min="781" max="781" width="3.125" style="84" customWidth="1"/>
    <col min="782" max="827" width="3" style="84" customWidth="1"/>
    <col min="828" max="828" width="3.875" style="84" customWidth="1"/>
    <col min="829" max="1024" width="3" style="84"/>
    <col min="1025" max="1036" width="3" style="84" customWidth="1"/>
    <col min="1037" max="1037" width="3.125" style="84" customWidth="1"/>
    <col min="1038" max="1083" width="3" style="84" customWidth="1"/>
    <col min="1084" max="1084" width="3.875" style="84" customWidth="1"/>
    <col min="1085" max="1280" width="3" style="84"/>
    <col min="1281" max="1292" width="3" style="84" customWidth="1"/>
    <col min="1293" max="1293" width="3.125" style="84" customWidth="1"/>
    <col min="1294" max="1339" width="3" style="84" customWidth="1"/>
    <col min="1340" max="1340" width="3.875" style="84" customWidth="1"/>
    <col min="1341" max="1536" width="3" style="84"/>
    <col min="1537" max="1548" width="3" style="84" customWidth="1"/>
    <col min="1549" max="1549" width="3.125" style="84" customWidth="1"/>
    <col min="1550" max="1595" width="3" style="84" customWidth="1"/>
    <col min="1596" max="1596" width="3.875" style="84" customWidth="1"/>
    <col min="1597" max="1792" width="3" style="84"/>
    <col min="1793" max="1804" width="3" style="84" customWidth="1"/>
    <col min="1805" max="1805" width="3.125" style="84" customWidth="1"/>
    <col min="1806" max="1851" width="3" style="84" customWidth="1"/>
    <col min="1852" max="1852" width="3.875" style="84" customWidth="1"/>
    <col min="1853" max="2048" width="3" style="84"/>
    <col min="2049" max="2060" width="3" style="84" customWidth="1"/>
    <col min="2061" max="2061" width="3.125" style="84" customWidth="1"/>
    <col min="2062" max="2107" width="3" style="84" customWidth="1"/>
    <col min="2108" max="2108" width="3.875" style="84" customWidth="1"/>
    <col min="2109" max="2304" width="3" style="84"/>
    <col min="2305" max="2316" width="3" style="84" customWidth="1"/>
    <col min="2317" max="2317" width="3.125" style="84" customWidth="1"/>
    <col min="2318" max="2363" width="3" style="84" customWidth="1"/>
    <col min="2364" max="2364" width="3.875" style="84" customWidth="1"/>
    <col min="2365" max="2560" width="3" style="84"/>
    <col min="2561" max="2572" width="3" style="84" customWidth="1"/>
    <col min="2573" max="2573" width="3.125" style="84" customWidth="1"/>
    <col min="2574" max="2619" width="3" style="84" customWidth="1"/>
    <col min="2620" max="2620" width="3.875" style="84" customWidth="1"/>
    <col min="2621" max="2816" width="3" style="84"/>
    <col min="2817" max="2828" width="3" style="84" customWidth="1"/>
    <col min="2829" max="2829" width="3.125" style="84" customWidth="1"/>
    <col min="2830" max="2875" width="3" style="84" customWidth="1"/>
    <col min="2876" max="2876" width="3.875" style="84" customWidth="1"/>
    <col min="2877" max="3072" width="3" style="84"/>
    <col min="3073" max="3084" width="3" style="84" customWidth="1"/>
    <col min="3085" max="3085" width="3.125" style="84" customWidth="1"/>
    <col min="3086" max="3131" width="3" style="84" customWidth="1"/>
    <col min="3132" max="3132" width="3.875" style="84" customWidth="1"/>
    <col min="3133" max="3328" width="3" style="84"/>
    <col min="3329" max="3340" width="3" style="84" customWidth="1"/>
    <col min="3341" max="3341" width="3.125" style="84" customWidth="1"/>
    <col min="3342" max="3387" width="3" style="84" customWidth="1"/>
    <col min="3388" max="3388" width="3.875" style="84" customWidth="1"/>
    <col min="3389" max="3584" width="3" style="84"/>
    <col min="3585" max="3596" width="3" style="84" customWidth="1"/>
    <col min="3597" max="3597" width="3.125" style="84" customWidth="1"/>
    <col min="3598" max="3643" width="3" style="84" customWidth="1"/>
    <col min="3644" max="3644" width="3.875" style="84" customWidth="1"/>
    <col min="3645" max="3840" width="3" style="84"/>
    <col min="3841" max="3852" width="3" style="84" customWidth="1"/>
    <col min="3853" max="3853" width="3.125" style="84" customWidth="1"/>
    <col min="3854" max="3899" width="3" style="84" customWidth="1"/>
    <col min="3900" max="3900" width="3.875" style="84" customWidth="1"/>
    <col min="3901" max="4096" width="3" style="84"/>
    <col min="4097" max="4108" width="3" style="84" customWidth="1"/>
    <col min="4109" max="4109" width="3.125" style="84" customWidth="1"/>
    <col min="4110" max="4155" width="3" style="84" customWidth="1"/>
    <col min="4156" max="4156" width="3.875" style="84" customWidth="1"/>
    <col min="4157" max="4352" width="3" style="84"/>
    <col min="4353" max="4364" width="3" style="84" customWidth="1"/>
    <col min="4365" max="4365" width="3.125" style="84" customWidth="1"/>
    <col min="4366" max="4411" width="3" style="84" customWidth="1"/>
    <col min="4412" max="4412" width="3.875" style="84" customWidth="1"/>
    <col min="4413" max="4608" width="3" style="84"/>
    <col min="4609" max="4620" width="3" style="84" customWidth="1"/>
    <col min="4621" max="4621" width="3.125" style="84" customWidth="1"/>
    <col min="4622" max="4667" width="3" style="84" customWidth="1"/>
    <col min="4668" max="4668" width="3.875" style="84" customWidth="1"/>
    <col min="4669" max="4864" width="3" style="84"/>
    <col min="4865" max="4876" width="3" style="84" customWidth="1"/>
    <col min="4877" max="4877" width="3.125" style="84" customWidth="1"/>
    <col min="4878" max="4923" width="3" style="84" customWidth="1"/>
    <col min="4924" max="4924" width="3.875" style="84" customWidth="1"/>
    <col min="4925" max="5120" width="3" style="84"/>
    <col min="5121" max="5132" width="3" style="84" customWidth="1"/>
    <col min="5133" max="5133" width="3.125" style="84" customWidth="1"/>
    <col min="5134" max="5179" width="3" style="84" customWidth="1"/>
    <col min="5180" max="5180" width="3.875" style="84" customWidth="1"/>
    <col min="5181" max="5376" width="3" style="84"/>
    <col min="5377" max="5388" width="3" style="84" customWidth="1"/>
    <col min="5389" max="5389" width="3.125" style="84" customWidth="1"/>
    <col min="5390" max="5435" width="3" style="84" customWidth="1"/>
    <col min="5436" max="5436" width="3.875" style="84" customWidth="1"/>
    <col min="5437" max="5632" width="3" style="84"/>
    <col min="5633" max="5644" width="3" style="84" customWidth="1"/>
    <col min="5645" max="5645" width="3.125" style="84" customWidth="1"/>
    <col min="5646" max="5691" width="3" style="84" customWidth="1"/>
    <col min="5692" max="5692" width="3.875" style="84" customWidth="1"/>
    <col min="5693" max="5888" width="3" style="84"/>
    <col min="5889" max="5900" width="3" style="84" customWidth="1"/>
    <col min="5901" max="5901" width="3.125" style="84" customWidth="1"/>
    <col min="5902" max="5947" width="3" style="84" customWidth="1"/>
    <col min="5948" max="5948" width="3.875" style="84" customWidth="1"/>
    <col min="5949" max="6144" width="3" style="84"/>
    <col min="6145" max="6156" width="3" style="84" customWidth="1"/>
    <col min="6157" max="6157" width="3.125" style="84" customWidth="1"/>
    <col min="6158" max="6203" width="3" style="84" customWidth="1"/>
    <col min="6204" max="6204" width="3.875" style="84" customWidth="1"/>
    <col min="6205" max="6400" width="3" style="84"/>
    <col min="6401" max="6412" width="3" style="84" customWidth="1"/>
    <col min="6413" max="6413" width="3.125" style="84" customWidth="1"/>
    <col min="6414" max="6459" width="3" style="84" customWidth="1"/>
    <col min="6460" max="6460" width="3.875" style="84" customWidth="1"/>
    <col min="6461" max="6656" width="3" style="84"/>
    <col min="6657" max="6668" width="3" style="84" customWidth="1"/>
    <col min="6669" max="6669" width="3.125" style="84" customWidth="1"/>
    <col min="6670" max="6715" width="3" style="84" customWidth="1"/>
    <col min="6716" max="6716" width="3.875" style="84" customWidth="1"/>
    <col min="6717" max="6912" width="3" style="84"/>
    <col min="6913" max="6924" width="3" style="84" customWidth="1"/>
    <col min="6925" max="6925" width="3.125" style="84" customWidth="1"/>
    <col min="6926" max="6971" width="3" style="84" customWidth="1"/>
    <col min="6972" max="6972" width="3.875" style="84" customWidth="1"/>
    <col min="6973" max="7168" width="3" style="84"/>
    <col min="7169" max="7180" width="3" style="84" customWidth="1"/>
    <col min="7181" max="7181" width="3.125" style="84" customWidth="1"/>
    <col min="7182" max="7227" width="3" style="84" customWidth="1"/>
    <col min="7228" max="7228" width="3.875" style="84" customWidth="1"/>
    <col min="7229" max="7424" width="3" style="84"/>
    <col min="7425" max="7436" width="3" style="84" customWidth="1"/>
    <col min="7437" max="7437" width="3.125" style="84" customWidth="1"/>
    <col min="7438" max="7483" width="3" style="84" customWidth="1"/>
    <col min="7484" max="7484" width="3.875" style="84" customWidth="1"/>
    <col min="7485" max="7680" width="3" style="84"/>
    <col min="7681" max="7692" width="3" style="84" customWidth="1"/>
    <col min="7693" max="7693" width="3.125" style="84" customWidth="1"/>
    <col min="7694" max="7739" width="3" style="84" customWidth="1"/>
    <col min="7740" max="7740" width="3.875" style="84" customWidth="1"/>
    <col min="7741" max="7936" width="3" style="84"/>
    <col min="7937" max="7948" width="3" style="84" customWidth="1"/>
    <col min="7949" max="7949" width="3.125" style="84" customWidth="1"/>
    <col min="7950" max="7995" width="3" style="84" customWidth="1"/>
    <col min="7996" max="7996" width="3.875" style="84" customWidth="1"/>
    <col min="7997" max="8192" width="3" style="84"/>
    <col min="8193" max="8204" width="3" style="84" customWidth="1"/>
    <col min="8205" max="8205" width="3.125" style="84" customWidth="1"/>
    <col min="8206" max="8251" width="3" style="84" customWidth="1"/>
    <col min="8252" max="8252" width="3.875" style="84" customWidth="1"/>
    <col min="8253" max="8448" width="3" style="84"/>
    <col min="8449" max="8460" width="3" style="84" customWidth="1"/>
    <col min="8461" max="8461" width="3.125" style="84" customWidth="1"/>
    <col min="8462" max="8507" width="3" style="84" customWidth="1"/>
    <col min="8508" max="8508" width="3.875" style="84" customWidth="1"/>
    <col min="8509" max="8704" width="3" style="84"/>
    <col min="8705" max="8716" width="3" style="84" customWidth="1"/>
    <col min="8717" max="8717" width="3.125" style="84" customWidth="1"/>
    <col min="8718" max="8763" width="3" style="84" customWidth="1"/>
    <col min="8764" max="8764" width="3.875" style="84" customWidth="1"/>
    <col min="8765" max="8960" width="3" style="84"/>
    <col min="8961" max="8972" width="3" style="84" customWidth="1"/>
    <col min="8973" max="8973" width="3.125" style="84" customWidth="1"/>
    <col min="8974" max="9019" width="3" style="84" customWidth="1"/>
    <col min="9020" max="9020" width="3.875" style="84" customWidth="1"/>
    <col min="9021" max="9216" width="3" style="84"/>
    <col min="9217" max="9228" width="3" style="84" customWidth="1"/>
    <col min="9229" max="9229" width="3.125" style="84" customWidth="1"/>
    <col min="9230" max="9275" width="3" style="84" customWidth="1"/>
    <col min="9276" max="9276" width="3.875" style="84" customWidth="1"/>
    <col min="9277" max="9472" width="3" style="84"/>
    <col min="9473" max="9484" width="3" style="84" customWidth="1"/>
    <col min="9485" max="9485" width="3.125" style="84" customWidth="1"/>
    <col min="9486" max="9531" width="3" style="84" customWidth="1"/>
    <col min="9532" max="9532" width="3.875" style="84" customWidth="1"/>
    <col min="9533" max="9728" width="3" style="84"/>
    <col min="9729" max="9740" width="3" style="84" customWidth="1"/>
    <col min="9741" max="9741" width="3.125" style="84" customWidth="1"/>
    <col min="9742" max="9787" width="3" style="84" customWidth="1"/>
    <col min="9788" max="9788" width="3.875" style="84" customWidth="1"/>
    <col min="9789" max="9984" width="3" style="84"/>
    <col min="9985" max="9996" width="3" style="84" customWidth="1"/>
    <col min="9997" max="9997" width="3.125" style="84" customWidth="1"/>
    <col min="9998" max="10043" width="3" style="84" customWidth="1"/>
    <col min="10044" max="10044" width="3.875" style="84" customWidth="1"/>
    <col min="10045" max="10240" width="3" style="84"/>
    <col min="10241" max="10252" width="3" style="84" customWidth="1"/>
    <col min="10253" max="10253" width="3.125" style="84" customWidth="1"/>
    <col min="10254" max="10299" width="3" style="84" customWidth="1"/>
    <col min="10300" max="10300" width="3.875" style="84" customWidth="1"/>
    <col min="10301" max="10496" width="3" style="84"/>
    <col min="10497" max="10508" width="3" style="84" customWidth="1"/>
    <col min="10509" max="10509" width="3.125" style="84" customWidth="1"/>
    <col min="10510" max="10555" width="3" style="84" customWidth="1"/>
    <col min="10556" max="10556" width="3.875" style="84" customWidth="1"/>
    <col min="10557" max="10752" width="3" style="84"/>
    <col min="10753" max="10764" width="3" style="84" customWidth="1"/>
    <col min="10765" max="10765" width="3.125" style="84" customWidth="1"/>
    <col min="10766" max="10811" width="3" style="84" customWidth="1"/>
    <col min="10812" max="10812" width="3.875" style="84" customWidth="1"/>
    <col min="10813" max="11008" width="3" style="84"/>
    <col min="11009" max="11020" width="3" style="84" customWidth="1"/>
    <col min="11021" max="11021" width="3.125" style="84" customWidth="1"/>
    <col min="11022" max="11067" width="3" style="84" customWidth="1"/>
    <col min="11068" max="11068" width="3.875" style="84" customWidth="1"/>
    <col min="11069" max="11264" width="3" style="84"/>
    <col min="11265" max="11276" width="3" style="84" customWidth="1"/>
    <col min="11277" max="11277" width="3.125" style="84" customWidth="1"/>
    <col min="11278" max="11323" width="3" style="84" customWidth="1"/>
    <col min="11324" max="11324" width="3.875" style="84" customWidth="1"/>
    <col min="11325" max="11520" width="3" style="84"/>
    <col min="11521" max="11532" width="3" style="84" customWidth="1"/>
    <col min="11533" max="11533" width="3.125" style="84" customWidth="1"/>
    <col min="11534" max="11579" width="3" style="84" customWidth="1"/>
    <col min="11580" max="11580" width="3.875" style="84" customWidth="1"/>
    <col min="11581" max="11776" width="3" style="84"/>
    <col min="11777" max="11788" width="3" style="84" customWidth="1"/>
    <col min="11789" max="11789" width="3.125" style="84" customWidth="1"/>
    <col min="11790" max="11835" width="3" style="84" customWidth="1"/>
    <col min="11836" max="11836" width="3.875" style="84" customWidth="1"/>
    <col min="11837" max="12032" width="3" style="84"/>
    <col min="12033" max="12044" width="3" style="84" customWidth="1"/>
    <col min="12045" max="12045" width="3.125" style="84" customWidth="1"/>
    <col min="12046" max="12091" width="3" style="84" customWidth="1"/>
    <col min="12092" max="12092" width="3.875" style="84" customWidth="1"/>
    <col min="12093" max="12288" width="3" style="84"/>
    <col min="12289" max="12300" width="3" style="84" customWidth="1"/>
    <col min="12301" max="12301" width="3.125" style="84" customWidth="1"/>
    <col min="12302" max="12347" width="3" style="84" customWidth="1"/>
    <col min="12348" max="12348" width="3.875" style="84" customWidth="1"/>
    <col min="12349" max="12544" width="3" style="84"/>
    <col min="12545" max="12556" width="3" style="84" customWidth="1"/>
    <col min="12557" max="12557" width="3.125" style="84" customWidth="1"/>
    <col min="12558" max="12603" width="3" style="84" customWidth="1"/>
    <col min="12604" max="12604" width="3.875" style="84" customWidth="1"/>
    <col min="12605" max="12800" width="3" style="84"/>
    <col min="12801" max="12812" width="3" style="84" customWidth="1"/>
    <col min="12813" max="12813" width="3.125" style="84" customWidth="1"/>
    <col min="12814" max="12859" width="3" style="84" customWidth="1"/>
    <col min="12860" max="12860" width="3.875" style="84" customWidth="1"/>
    <col min="12861" max="13056" width="3" style="84"/>
    <col min="13057" max="13068" width="3" style="84" customWidth="1"/>
    <col min="13069" max="13069" width="3.125" style="84" customWidth="1"/>
    <col min="13070" max="13115" width="3" style="84" customWidth="1"/>
    <col min="13116" max="13116" width="3.875" style="84" customWidth="1"/>
    <col min="13117" max="13312" width="3" style="84"/>
    <col min="13313" max="13324" width="3" style="84" customWidth="1"/>
    <col min="13325" max="13325" width="3.125" style="84" customWidth="1"/>
    <col min="13326" max="13371" width="3" style="84" customWidth="1"/>
    <col min="13372" max="13372" width="3.875" style="84" customWidth="1"/>
    <col min="13373" max="13568" width="3" style="84"/>
    <col min="13569" max="13580" width="3" style="84" customWidth="1"/>
    <col min="13581" max="13581" width="3.125" style="84" customWidth="1"/>
    <col min="13582" max="13627" width="3" style="84" customWidth="1"/>
    <col min="13628" max="13628" width="3.875" style="84" customWidth="1"/>
    <col min="13629" max="13824" width="3" style="84"/>
    <col min="13825" max="13836" width="3" style="84" customWidth="1"/>
    <col min="13837" max="13837" width="3.125" style="84" customWidth="1"/>
    <col min="13838" max="13883" width="3" style="84" customWidth="1"/>
    <col min="13884" max="13884" width="3.875" style="84" customWidth="1"/>
    <col min="13885" max="14080" width="3" style="84"/>
    <col min="14081" max="14092" width="3" style="84" customWidth="1"/>
    <col min="14093" max="14093" width="3.125" style="84" customWidth="1"/>
    <col min="14094" max="14139" width="3" style="84" customWidth="1"/>
    <col min="14140" max="14140" width="3.875" style="84" customWidth="1"/>
    <col min="14141" max="14336" width="3" style="84"/>
    <col min="14337" max="14348" width="3" style="84" customWidth="1"/>
    <col min="14349" max="14349" width="3.125" style="84" customWidth="1"/>
    <col min="14350" max="14395" width="3" style="84" customWidth="1"/>
    <col min="14396" max="14396" width="3.875" style="84" customWidth="1"/>
    <col min="14397" max="14592" width="3" style="84"/>
    <col min="14593" max="14604" width="3" style="84" customWidth="1"/>
    <col min="14605" max="14605" width="3.125" style="84" customWidth="1"/>
    <col min="14606" max="14651" width="3" style="84" customWidth="1"/>
    <col min="14652" max="14652" width="3.875" style="84" customWidth="1"/>
    <col min="14653" max="14848" width="3" style="84"/>
    <col min="14849" max="14860" width="3" style="84" customWidth="1"/>
    <col min="14861" max="14861" width="3.125" style="84" customWidth="1"/>
    <col min="14862" max="14907" width="3" style="84" customWidth="1"/>
    <col min="14908" max="14908" width="3.875" style="84" customWidth="1"/>
    <col min="14909" max="15104" width="3" style="84"/>
    <col min="15105" max="15116" width="3" style="84" customWidth="1"/>
    <col min="15117" max="15117" width="3.125" style="84" customWidth="1"/>
    <col min="15118" max="15163" width="3" style="84" customWidth="1"/>
    <col min="15164" max="15164" width="3.875" style="84" customWidth="1"/>
    <col min="15165" max="15360" width="3" style="84"/>
    <col min="15361" max="15372" width="3" style="84" customWidth="1"/>
    <col min="15373" max="15373" width="3.125" style="84" customWidth="1"/>
    <col min="15374" max="15419" width="3" style="84" customWidth="1"/>
    <col min="15420" max="15420" width="3.875" style="84" customWidth="1"/>
    <col min="15421" max="15616" width="3" style="84"/>
    <col min="15617" max="15628" width="3" style="84" customWidth="1"/>
    <col min="15629" max="15629" width="3.125" style="84" customWidth="1"/>
    <col min="15630" max="15675" width="3" style="84" customWidth="1"/>
    <col min="15676" max="15676" width="3.875" style="84" customWidth="1"/>
    <col min="15677" max="15872" width="3" style="84"/>
    <col min="15873" max="15884" width="3" style="84" customWidth="1"/>
    <col min="15885" max="15885" width="3.125" style="84" customWidth="1"/>
    <col min="15886" max="15931" width="3" style="84" customWidth="1"/>
    <col min="15932" max="15932" width="3.875" style="84" customWidth="1"/>
    <col min="15933" max="16128" width="3" style="84"/>
    <col min="16129" max="16140" width="3" style="84" customWidth="1"/>
    <col min="16141" max="16141" width="3.125" style="84" customWidth="1"/>
    <col min="16142" max="16187" width="3" style="84" customWidth="1"/>
    <col min="16188" max="16188" width="3.875" style="84" customWidth="1"/>
    <col min="16189" max="16384" width="3" style="84"/>
  </cols>
  <sheetData>
    <row r="1" spans="1:89" s="4" customFormat="1" ht="15" customHeight="1">
      <c r="A1" s="678" t="str">
        <f>表紙!F10</f>
        <v>テレフォンレポートシステム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4"/>
      <c r="R1" s="681" t="s">
        <v>9</v>
      </c>
      <c r="S1" s="682"/>
      <c r="T1" s="682"/>
      <c r="U1" s="682"/>
      <c r="V1" s="682"/>
      <c r="W1" s="735">
        <f>表紙!F11</f>
        <v>0</v>
      </c>
      <c r="X1" s="736"/>
      <c r="Y1" s="736"/>
      <c r="Z1" s="736"/>
      <c r="AA1" s="736"/>
      <c r="AB1" s="736"/>
      <c r="AC1" s="736"/>
      <c r="AD1" s="736"/>
      <c r="AE1" s="736"/>
      <c r="AF1" s="736"/>
      <c r="AG1" s="736"/>
      <c r="AH1" s="736"/>
      <c r="AI1" s="736"/>
      <c r="AJ1" s="736"/>
      <c r="AK1" s="736"/>
      <c r="AL1" s="737"/>
      <c r="AM1" s="686" t="s">
        <v>10</v>
      </c>
      <c r="AN1" s="738"/>
      <c r="AO1" s="738"/>
      <c r="AP1" s="738"/>
      <c r="AQ1" s="739"/>
      <c r="AR1" s="12" t="str">
        <f>更新履歴!I7</f>
        <v>李梁</v>
      </c>
      <c r="AS1" s="174"/>
      <c r="AT1" s="174"/>
      <c r="AU1" s="174"/>
      <c r="AV1" s="174"/>
      <c r="AW1" s="175"/>
      <c r="AX1" s="692" t="s">
        <v>12</v>
      </c>
      <c r="AY1" s="693"/>
      <c r="AZ1" s="693"/>
      <c r="BA1" s="693"/>
      <c r="BB1" s="694"/>
      <c r="BC1" s="675">
        <f>画面遷移!BC1</f>
        <v>41837</v>
      </c>
      <c r="BD1" s="676"/>
      <c r="BE1" s="676"/>
      <c r="BF1" s="676"/>
      <c r="BG1" s="676"/>
      <c r="BH1" s="677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638" t="s">
        <v>47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  <c r="P2" s="740"/>
      <c r="Q2" s="741"/>
      <c r="R2" s="644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50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29</v>
      </c>
      <c r="AY2" s="667"/>
      <c r="AZ2" s="667"/>
      <c r="BA2" s="667"/>
      <c r="BB2" s="668"/>
      <c r="BC2" s="615">
        <v>41837</v>
      </c>
      <c r="BD2" s="616"/>
      <c r="BE2" s="616"/>
      <c r="BF2" s="616"/>
      <c r="BG2" s="616"/>
      <c r="BH2" s="617"/>
    </row>
    <row r="3" spans="1:89" s="4" customFormat="1" ht="15.75" customHeight="1" thickBot="1">
      <c r="A3" s="742"/>
      <c r="B3" s="743"/>
      <c r="C3" s="743"/>
      <c r="D3" s="743"/>
      <c r="E3" s="743"/>
      <c r="F3" s="743"/>
      <c r="G3" s="743"/>
      <c r="H3" s="743"/>
      <c r="I3" s="743"/>
      <c r="J3" s="743"/>
      <c r="K3" s="743"/>
      <c r="L3" s="743"/>
      <c r="M3" s="743"/>
      <c r="N3" s="743"/>
      <c r="O3" s="743"/>
      <c r="P3" s="743"/>
      <c r="Q3" s="744"/>
      <c r="R3" s="646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3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</row>
    <row r="4" spans="1:89" s="79" customFormat="1" ht="6" customHeight="1"/>
    <row r="5" spans="1:89" ht="15.75" customHeight="1">
      <c r="A5" s="706" t="s">
        <v>48</v>
      </c>
      <c r="B5" s="707"/>
      <c r="C5" s="180" t="s">
        <v>49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0" t="s">
        <v>50</v>
      </c>
      <c r="T5" s="181"/>
      <c r="U5" s="181"/>
      <c r="V5" s="181"/>
      <c r="W5" s="181"/>
      <c r="X5" s="181"/>
      <c r="Y5" s="181"/>
      <c r="Z5" s="181"/>
      <c r="AA5" s="181"/>
      <c r="AB5" s="181"/>
      <c r="AC5" s="180" t="s">
        <v>51</v>
      </c>
      <c r="AD5" s="181"/>
      <c r="AE5" s="181"/>
      <c r="AF5" s="181"/>
      <c r="AG5" s="181"/>
      <c r="AH5" s="181"/>
      <c r="AI5" s="181"/>
      <c r="AJ5" s="181"/>
      <c r="AK5" s="181"/>
      <c r="AL5" s="182"/>
      <c r="AM5" s="710" t="s">
        <v>52</v>
      </c>
      <c r="AN5" s="711"/>
      <c r="AO5" s="711"/>
      <c r="AP5" s="711"/>
      <c r="AQ5" s="711"/>
      <c r="AR5" s="711"/>
      <c r="AS5" s="711"/>
      <c r="AT5" s="711"/>
      <c r="AU5" s="711"/>
      <c r="AV5" s="711"/>
      <c r="AW5" s="711"/>
      <c r="AX5" s="711"/>
      <c r="AY5" s="712"/>
      <c r="AZ5" s="716" t="s">
        <v>53</v>
      </c>
      <c r="BA5" s="717"/>
      <c r="BB5" s="717"/>
      <c r="BC5" s="717"/>
      <c r="BD5" s="717"/>
      <c r="BE5" s="717"/>
      <c r="BF5" s="717"/>
      <c r="BG5" s="717"/>
      <c r="BH5" s="718"/>
    </row>
    <row r="6" spans="1:89" ht="11.25" customHeight="1">
      <c r="A6" s="708"/>
      <c r="B6" s="709"/>
      <c r="C6" s="180" t="s">
        <v>54</v>
      </c>
      <c r="D6" s="181"/>
      <c r="E6" s="181"/>
      <c r="F6" s="181"/>
      <c r="G6" s="181"/>
      <c r="H6" s="181"/>
      <c r="I6" s="183"/>
      <c r="J6" s="184"/>
      <c r="K6" s="180" t="s">
        <v>55</v>
      </c>
      <c r="L6" s="183"/>
      <c r="M6" s="183"/>
      <c r="N6" s="183"/>
      <c r="O6" s="183"/>
      <c r="P6" s="183"/>
      <c r="Q6" s="181"/>
      <c r="R6" s="182"/>
      <c r="S6" s="180" t="s">
        <v>56</v>
      </c>
      <c r="T6" s="181"/>
      <c r="U6" s="181"/>
      <c r="V6" s="181"/>
      <c r="W6" s="181"/>
      <c r="X6" s="181"/>
      <c r="Y6" s="181"/>
      <c r="Z6" s="181"/>
      <c r="AA6" s="181"/>
      <c r="AB6" s="185"/>
      <c r="AC6" s="180" t="s">
        <v>56</v>
      </c>
      <c r="AD6" s="181"/>
      <c r="AE6" s="181"/>
      <c r="AF6" s="181"/>
      <c r="AG6" s="181"/>
      <c r="AH6" s="181"/>
      <c r="AI6" s="181"/>
      <c r="AJ6" s="181"/>
      <c r="AK6" s="181"/>
      <c r="AL6" s="186"/>
      <c r="AM6" s="713"/>
      <c r="AN6" s="714"/>
      <c r="AO6" s="714"/>
      <c r="AP6" s="714"/>
      <c r="AQ6" s="714"/>
      <c r="AR6" s="714"/>
      <c r="AS6" s="714"/>
      <c r="AT6" s="714"/>
      <c r="AU6" s="714"/>
      <c r="AV6" s="714"/>
      <c r="AW6" s="714"/>
      <c r="AX6" s="714"/>
      <c r="AY6" s="715"/>
      <c r="AZ6" s="719" t="s">
        <v>57</v>
      </c>
      <c r="BA6" s="720"/>
      <c r="BB6" s="721"/>
      <c r="BC6" s="719" t="s">
        <v>58</v>
      </c>
      <c r="BD6" s="721"/>
      <c r="BE6" s="720" t="s">
        <v>59</v>
      </c>
      <c r="BF6" s="721"/>
      <c r="BG6" s="722" t="s">
        <v>60</v>
      </c>
      <c r="BH6" s="723"/>
      <c r="BI6" s="187">
        <f>COUNTIF(BG7:BH36,"&gt;=1")</f>
        <v>0</v>
      </c>
    </row>
    <row r="7" spans="1:89" ht="11.25" customHeight="1">
      <c r="A7" s="724" t="s">
        <v>61</v>
      </c>
      <c r="B7" s="725"/>
      <c r="C7" s="188" t="s">
        <v>143</v>
      </c>
      <c r="D7" s="189"/>
      <c r="E7" s="189"/>
      <c r="F7" s="189"/>
      <c r="G7" s="189"/>
      <c r="H7" s="189"/>
      <c r="I7" s="189"/>
      <c r="J7" s="190"/>
      <c r="K7" s="189"/>
      <c r="L7" s="189"/>
      <c r="M7" s="189"/>
      <c r="N7" s="189"/>
      <c r="O7" s="189"/>
      <c r="P7" s="189"/>
      <c r="Q7" s="189"/>
      <c r="R7" s="190"/>
      <c r="S7" s="191" t="s">
        <v>62</v>
      </c>
      <c r="T7" s="189"/>
      <c r="U7" s="189"/>
      <c r="V7" s="189"/>
      <c r="W7" s="189"/>
      <c r="X7" s="189"/>
      <c r="Y7" s="189"/>
      <c r="Z7" s="189"/>
      <c r="AA7" s="189"/>
      <c r="AB7" s="189"/>
      <c r="AC7" s="192"/>
      <c r="AD7" s="189"/>
      <c r="AE7" s="189"/>
      <c r="AF7" s="189"/>
      <c r="AG7" s="189"/>
      <c r="AH7" s="189"/>
      <c r="AI7" s="193"/>
      <c r="AJ7" s="193"/>
      <c r="AK7" s="193"/>
      <c r="AL7" s="194"/>
      <c r="AM7" s="193" t="s">
        <v>164</v>
      </c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726"/>
      <c r="BA7" s="727"/>
      <c r="BB7" s="728"/>
      <c r="BC7" s="729"/>
      <c r="BD7" s="730"/>
      <c r="BE7" s="729"/>
      <c r="BF7" s="731"/>
      <c r="BG7" s="732"/>
      <c r="BH7" s="730"/>
    </row>
    <row r="8" spans="1:89" ht="11.25" customHeight="1">
      <c r="A8" s="704"/>
      <c r="B8" s="705"/>
      <c r="C8" s="195"/>
      <c r="D8" s="196"/>
      <c r="E8" s="196"/>
      <c r="F8" s="196"/>
      <c r="G8" s="196"/>
      <c r="H8" s="196"/>
      <c r="I8" s="191"/>
      <c r="J8" s="197"/>
      <c r="K8" s="191"/>
      <c r="L8" s="191"/>
      <c r="M8" s="191"/>
      <c r="N8" s="191"/>
      <c r="O8" s="191"/>
      <c r="P8" s="191"/>
      <c r="Q8" s="191"/>
      <c r="R8" s="197"/>
      <c r="S8" s="191" t="s">
        <v>63</v>
      </c>
      <c r="T8" s="196"/>
      <c r="U8" s="196"/>
      <c r="V8" s="196"/>
      <c r="W8" s="196"/>
      <c r="X8" s="196"/>
      <c r="Y8" s="196"/>
      <c r="Z8" s="196"/>
      <c r="AA8" s="196"/>
      <c r="AB8" s="191"/>
      <c r="AC8" s="192"/>
      <c r="AD8" s="191"/>
      <c r="AE8" s="191"/>
      <c r="AF8" s="191"/>
      <c r="AG8" s="191"/>
      <c r="AH8" s="191"/>
      <c r="AI8" s="191"/>
      <c r="AJ8" s="154"/>
      <c r="AK8" s="154"/>
      <c r="AL8" s="198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99"/>
      <c r="BA8" s="154"/>
      <c r="BB8" s="198"/>
      <c r="BC8" s="154"/>
      <c r="BD8" s="198"/>
      <c r="BE8" s="154"/>
      <c r="BF8" s="154"/>
      <c r="BG8" s="697"/>
      <c r="BH8" s="698"/>
    </row>
    <row r="9" spans="1:89" ht="11.25" customHeight="1">
      <c r="A9" s="200"/>
      <c r="B9" s="201"/>
      <c r="C9" s="192"/>
      <c r="D9" s="196"/>
      <c r="E9" s="196"/>
      <c r="F9" s="196"/>
      <c r="G9" s="196"/>
      <c r="H9" s="196"/>
      <c r="I9" s="191"/>
      <c r="J9" s="197"/>
      <c r="K9" s="191"/>
      <c r="L9" s="191"/>
      <c r="M9" s="191"/>
      <c r="N9" s="191"/>
      <c r="O9" s="191"/>
      <c r="P9" s="191"/>
      <c r="Q9" s="191"/>
      <c r="R9" s="197"/>
      <c r="S9" s="192" t="s">
        <v>64</v>
      </c>
      <c r="T9" s="196"/>
      <c r="U9" s="196"/>
      <c r="V9" s="196"/>
      <c r="W9" s="196"/>
      <c r="X9" s="196"/>
      <c r="Y9" s="196"/>
      <c r="Z9" s="196"/>
      <c r="AA9" s="196"/>
      <c r="AB9" s="191"/>
      <c r="AC9" s="192"/>
      <c r="AD9" s="191"/>
      <c r="AE9" s="191"/>
      <c r="AF9" s="191"/>
      <c r="AG9" s="191"/>
      <c r="AH9" s="191"/>
      <c r="AI9" s="191"/>
      <c r="AJ9" s="154"/>
      <c r="AK9" s="154"/>
      <c r="AL9" s="198"/>
      <c r="AM9" s="154" t="s">
        <v>163</v>
      </c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99"/>
      <c r="BA9" s="154"/>
      <c r="BB9" s="198"/>
      <c r="BC9" s="154"/>
      <c r="BD9" s="198"/>
      <c r="BE9" s="154"/>
      <c r="BF9" s="154"/>
      <c r="BG9" s="202"/>
      <c r="BH9" s="203"/>
    </row>
    <row r="10" spans="1:89" ht="11.25" customHeight="1">
      <c r="A10" s="702"/>
      <c r="B10" s="703"/>
      <c r="C10" s="191"/>
      <c r="D10" s="196"/>
      <c r="E10" s="196"/>
      <c r="F10" s="196"/>
      <c r="G10" s="196"/>
      <c r="H10" s="196"/>
      <c r="I10" s="191"/>
      <c r="J10" s="197"/>
      <c r="K10" s="191"/>
      <c r="L10" s="191"/>
      <c r="M10" s="191"/>
      <c r="N10" s="191"/>
      <c r="O10" s="191"/>
      <c r="P10" s="191"/>
      <c r="Q10" s="191"/>
      <c r="R10" s="197"/>
      <c r="S10" s="204" t="s">
        <v>65</v>
      </c>
      <c r="T10" s="196"/>
      <c r="U10" s="196"/>
      <c r="V10" s="196"/>
      <c r="W10" s="196"/>
      <c r="X10" s="196"/>
      <c r="Y10" s="196"/>
      <c r="Z10" s="196"/>
      <c r="AA10" s="196"/>
      <c r="AB10" s="191"/>
      <c r="AC10" s="192"/>
      <c r="AD10" s="205"/>
      <c r="AE10" s="205"/>
      <c r="AF10" s="205"/>
      <c r="AG10" s="205"/>
      <c r="AH10" s="205"/>
      <c r="AI10" s="205"/>
      <c r="AJ10" s="205"/>
      <c r="AK10" s="205"/>
      <c r="AL10" s="206"/>
      <c r="AM10" s="535" t="s">
        <v>163</v>
      </c>
      <c r="AN10" s="205"/>
      <c r="AO10" s="205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99"/>
      <c r="BA10" s="154"/>
      <c r="BB10" s="198"/>
      <c r="BC10" s="154"/>
      <c r="BD10" s="198"/>
      <c r="BE10" s="154"/>
      <c r="BF10" s="154"/>
      <c r="BG10" s="697"/>
      <c r="BH10" s="698"/>
    </row>
    <row r="11" spans="1:89" ht="11.25" customHeight="1">
      <c r="A11" s="207"/>
      <c r="B11" s="201"/>
      <c r="C11" s="192"/>
      <c r="D11" s="196"/>
      <c r="E11" s="196"/>
      <c r="F11" s="196"/>
      <c r="G11" s="196"/>
      <c r="H11" s="196"/>
      <c r="I11" s="191"/>
      <c r="J11" s="197"/>
      <c r="K11" s="191"/>
      <c r="L11" s="191"/>
      <c r="M11" s="191"/>
      <c r="N11" s="191"/>
      <c r="O11" s="191"/>
      <c r="P11" s="191"/>
      <c r="Q11" s="191"/>
      <c r="R11" s="197"/>
      <c r="S11" s="204" t="s">
        <v>162</v>
      </c>
      <c r="T11" s="196"/>
      <c r="U11" s="196"/>
      <c r="V11" s="196"/>
      <c r="W11" s="196"/>
      <c r="X11" s="196"/>
      <c r="Y11" s="196"/>
      <c r="Z11" s="196"/>
      <c r="AA11" s="196"/>
      <c r="AB11" s="191"/>
      <c r="AC11" s="192"/>
      <c r="AD11" s="205"/>
      <c r="AE11" s="205"/>
      <c r="AF11" s="205"/>
      <c r="AG11" s="205"/>
      <c r="AH11" s="205"/>
      <c r="AI11" s="205"/>
      <c r="AJ11" s="205"/>
      <c r="AK11" s="205"/>
      <c r="AL11" s="206"/>
      <c r="AM11" s="205"/>
      <c r="AN11" s="205"/>
      <c r="AO11" s="205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99"/>
      <c r="BA11" s="154"/>
      <c r="BB11" s="198"/>
      <c r="BC11" s="154"/>
      <c r="BD11" s="198"/>
      <c r="BE11" s="154"/>
      <c r="BF11" s="154"/>
      <c r="BG11" s="202"/>
      <c r="BH11" s="203"/>
    </row>
    <row r="12" spans="1:89" ht="11.25" customHeight="1">
      <c r="A12" s="702"/>
      <c r="B12" s="703"/>
      <c r="C12" s="192"/>
      <c r="D12" s="196"/>
      <c r="E12" s="196"/>
      <c r="F12" s="196"/>
      <c r="G12" s="196"/>
      <c r="H12" s="196"/>
      <c r="I12" s="191"/>
      <c r="J12" s="197"/>
      <c r="K12" s="191"/>
      <c r="L12" s="191"/>
      <c r="M12" s="191"/>
      <c r="N12" s="191"/>
      <c r="O12" s="191"/>
      <c r="P12" s="191"/>
      <c r="Q12" s="191"/>
      <c r="R12" s="197"/>
      <c r="S12" s="208" t="s">
        <v>67</v>
      </c>
      <c r="T12" s="196"/>
      <c r="U12" s="196"/>
      <c r="V12" s="196"/>
      <c r="W12" s="196"/>
      <c r="X12" s="196"/>
      <c r="Y12" s="196"/>
      <c r="Z12" s="196"/>
      <c r="AA12" s="196"/>
      <c r="AB12" s="191"/>
      <c r="AC12" s="192"/>
      <c r="AD12" s="205"/>
      <c r="AE12" s="205"/>
      <c r="AF12" s="205"/>
      <c r="AG12" s="205"/>
      <c r="AH12" s="205"/>
      <c r="AI12" s="205"/>
      <c r="AJ12" s="205"/>
      <c r="AK12" s="205"/>
      <c r="AL12" s="206"/>
      <c r="AM12" s="205"/>
      <c r="AN12" s="205"/>
      <c r="AO12" s="205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99"/>
      <c r="BA12" s="154"/>
      <c r="BB12" s="198"/>
      <c r="BC12" s="154"/>
      <c r="BD12" s="198"/>
      <c r="BE12" s="154"/>
      <c r="BF12" s="154"/>
      <c r="BG12" s="697"/>
      <c r="BH12" s="698"/>
    </row>
    <row r="13" spans="1:89" ht="11.25" customHeight="1">
      <c r="A13" s="207"/>
      <c r="B13" s="201"/>
      <c r="C13" s="192"/>
      <c r="D13" s="196"/>
      <c r="E13" s="196"/>
      <c r="F13" s="196"/>
      <c r="G13" s="196"/>
      <c r="H13" s="196"/>
      <c r="I13" s="191"/>
      <c r="J13" s="197"/>
      <c r="K13" s="191"/>
      <c r="L13" s="191"/>
      <c r="M13" s="191"/>
      <c r="N13" s="191"/>
      <c r="O13" s="191"/>
      <c r="P13" s="191"/>
      <c r="Q13" s="191"/>
      <c r="R13" s="197"/>
      <c r="S13" s="208" t="s">
        <v>68</v>
      </c>
      <c r="T13" s="196"/>
      <c r="U13" s="196"/>
      <c r="V13" s="196"/>
      <c r="W13" s="196"/>
      <c r="X13" s="196"/>
      <c r="Y13" s="196"/>
      <c r="Z13" s="196"/>
      <c r="AA13" s="196"/>
      <c r="AB13" s="191"/>
      <c r="AC13" s="195"/>
      <c r="AD13" s="205"/>
      <c r="AE13" s="210"/>
      <c r="AF13" s="210"/>
      <c r="AG13" s="210"/>
      <c r="AH13" s="210"/>
      <c r="AI13" s="210"/>
      <c r="AJ13" s="205"/>
      <c r="AK13" s="205"/>
      <c r="AL13" s="206"/>
      <c r="AM13" s="205"/>
      <c r="AN13" s="205"/>
      <c r="AO13" s="205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99"/>
      <c r="BA13" s="154"/>
      <c r="BB13" s="198"/>
      <c r="BC13" s="154"/>
      <c r="BD13" s="198"/>
      <c r="BE13" s="154"/>
      <c r="BF13" s="154"/>
      <c r="BG13" s="202"/>
      <c r="BH13" s="203"/>
    </row>
    <row r="14" spans="1:89" ht="11.25" customHeight="1">
      <c r="A14" s="207"/>
      <c r="B14" s="201"/>
      <c r="C14" s="192"/>
      <c r="D14" s="196"/>
      <c r="E14" s="196"/>
      <c r="F14" s="196"/>
      <c r="G14" s="196"/>
      <c r="H14" s="196"/>
      <c r="I14" s="191"/>
      <c r="J14" s="197"/>
      <c r="K14" s="191"/>
      <c r="L14" s="191"/>
      <c r="M14" s="191"/>
      <c r="N14" s="191"/>
      <c r="O14" s="191"/>
      <c r="P14" s="191"/>
      <c r="Q14" s="191"/>
      <c r="R14" s="197"/>
      <c r="S14" s="1073" t="s">
        <v>165</v>
      </c>
      <c r="T14" s="1074"/>
      <c r="U14" s="1074"/>
      <c r="V14" s="1074"/>
      <c r="W14" s="1074"/>
      <c r="X14" s="1074"/>
      <c r="Y14" s="1074"/>
      <c r="Z14" s="1074"/>
      <c r="AA14" s="984"/>
      <c r="AB14" s="983"/>
      <c r="AC14" s="192"/>
      <c r="AD14" s="205"/>
      <c r="AE14" s="210"/>
      <c r="AF14" s="210"/>
      <c r="AG14" s="210"/>
      <c r="AH14" s="210"/>
      <c r="AI14" s="210"/>
      <c r="AJ14" s="205"/>
      <c r="AK14" s="205"/>
      <c r="AL14" s="206"/>
      <c r="AM14" s="205"/>
      <c r="AN14" s="205"/>
      <c r="AO14" s="205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99"/>
      <c r="BA14" s="154"/>
      <c r="BB14" s="198"/>
      <c r="BC14" s="154"/>
      <c r="BD14" s="198"/>
      <c r="BE14" s="154"/>
      <c r="BF14" s="154"/>
      <c r="BG14" s="202"/>
      <c r="BH14" s="203"/>
    </row>
    <row r="15" spans="1:89" ht="11.25" customHeight="1">
      <c r="A15" s="486"/>
      <c r="B15" s="487"/>
      <c r="C15" s="507"/>
      <c r="D15" s="508"/>
      <c r="E15" s="508"/>
      <c r="F15" s="508"/>
      <c r="G15" s="508"/>
      <c r="H15" s="508"/>
      <c r="I15" s="488"/>
      <c r="J15" s="489"/>
      <c r="K15" s="488"/>
      <c r="L15" s="488"/>
      <c r="M15" s="488"/>
      <c r="N15" s="488"/>
      <c r="O15" s="488"/>
      <c r="P15" s="488"/>
      <c r="Q15" s="488"/>
      <c r="R15" s="489"/>
      <c r="S15" s="811" t="s">
        <v>66</v>
      </c>
      <c r="T15" s="812"/>
      <c r="U15" s="812"/>
      <c r="V15" s="812"/>
      <c r="W15" s="812"/>
      <c r="X15" s="812"/>
      <c r="Y15" s="812"/>
      <c r="Z15" s="812"/>
      <c r="AA15" s="508"/>
      <c r="AB15" s="488"/>
      <c r="AC15" s="507"/>
      <c r="AD15" s="205"/>
      <c r="AE15" s="210"/>
      <c r="AF15" s="210"/>
      <c r="AG15" s="210"/>
      <c r="AH15" s="210"/>
      <c r="AI15" s="210"/>
      <c r="AJ15" s="205"/>
      <c r="AK15" s="205"/>
      <c r="AL15" s="206"/>
      <c r="AM15" s="205"/>
      <c r="AN15" s="205"/>
      <c r="AO15" s="205"/>
      <c r="AP15" s="535"/>
      <c r="AQ15" s="535"/>
      <c r="AR15" s="535"/>
      <c r="AS15" s="535"/>
      <c r="AT15" s="535"/>
      <c r="AU15" s="535"/>
      <c r="AV15" s="535"/>
      <c r="AW15" s="535"/>
      <c r="AX15" s="535"/>
      <c r="AY15" s="535"/>
      <c r="AZ15" s="534"/>
      <c r="BA15" s="535"/>
      <c r="BB15" s="536"/>
      <c r="BC15" s="535"/>
      <c r="BD15" s="536"/>
      <c r="BE15" s="535"/>
      <c r="BF15" s="535"/>
      <c r="BG15" s="484"/>
      <c r="BH15" s="485"/>
    </row>
    <row r="16" spans="1:89" ht="11.25" customHeight="1">
      <c r="A16" s="486"/>
      <c r="B16" s="487"/>
      <c r="C16" s="507"/>
      <c r="D16" s="508"/>
      <c r="E16" s="508"/>
      <c r="F16" s="508"/>
      <c r="G16" s="508"/>
      <c r="H16" s="508"/>
      <c r="I16" s="488"/>
      <c r="J16" s="489"/>
      <c r="K16" s="488"/>
      <c r="L16" s="488"/>
      <c r="M16" s="488"/>
      <c r="N16" s="488"/>
      <c r="O16" s="488"/>
      <c r="P16" s="488"/>
      <c r="Q16" s="488"/>
      <c r="R16" s="489"/>
      <c r="S16" s="811" t="s">
        <v>198</v>
      </c>
      <c r="T16" s="812"/>
      <c r="U16" s="812"/>
      <c r="V16" s="812"/>
      <c r="W16" s="812"/>
      <c r="X16" s="812"/>
      <c r="Y16" s="812"/>
      <c r="Z16" s="812"/>
      <c r="AA16" s="508"/>
      <c r="AB16" s="488"/>
      <c r="AC16" s="507"/>
      <c r="AD16" s="205"/>
      <c r="AE16" s="210"/>
      <c r="AF16" s="210"/>
      <c r="AG16" s="210"/>
      <c r="AH16" s="210"/>
      <c r="AI16" s="210"/>
      <c r="AJ16" s="205"/>
      <c r="AK16" s="205"/>
      <c r="AL16" s="206"/>
      <c r="AM16" s="205"/>
      <c r="AN16" s="205"/>
      <c r="AO16" s="205"/>
      <c r="AP16" s="535"/>
      <c r="AQ16" s="535"/>
      <c r="AR16" s="535"/>
      <c r="AS16" s="535"/>
      <c r="AT16" s="535"/>
      <c r="AU16" s="535"/>
      <c r="AV16" s="535"/>
      <c r="AW16" s="535"/>
      <c r="AX16" s="535"/>
      <c r="AY16" s="535"/>
      <c r="AZ16" s="534"/>
      <c r="BA16" s="535"/>
      <c r="BB16" s="536"/>
      <c r="BC16" s="535"/>
      <c r="BD16" s="536"/>
      <c r="BE16" s="535"/>
      <c r="BF16" s="535"/>
      <c r="BG16" s="484"/>
      <c r="BH16" s="485"/>
    </row>
    <row r="17" spans="1:60" ht="11.25" customHeight="1">
      <c r="A17" s="486"/>
      <c r="B17" s="487"/>
      <c r="C17" s="507"/>
      <c r="D17" s="508"/>
      <c r="E17" s="508"/>
      <c r="F17" s="508"/>
      <c r="G17" s="508"/>
      <c r="H17" s="508"/>
      <c r="I17" s="488"/>
      <c r="J17" s="489"/>
      <c r="K17" s="488"/>
      <c r="L17" s="488"/>
      <c r="M17" s="488"/>
      <c r="N17" s="488"/>
      <c r="O17" s="488"/>
      <c r="P17" s="488"/>
      <c r="Q17" s="488"/>
      <c r="R17" s="489"/>
      <c r="S17" s="805" t="s">
        <v>200</v>
      </c>
      <c r="T17" s="806"/>
      <c r="U17" s="806"/>
      <c r="V17" s="806"/>
      <c r="W17" s="806"/>
      <c r="X17" s="806"/>
      <c r="Y17" s="806"/>
      <c r="Z17" s="806"/>
      <c r="AA17" s="508"/>
      <c r="AB17" s="488"/>
      <c r="AC17" s="507"/>
      <c r="AD17" s="205"/>
      <c r="AE17" s="210"/>
      <c r="AF17" s="210"/>
      <c r="AG17" s="210"/>
      <c r="AH17" s="210"/>
      <c r="AI17" s="210"/>
      <c r="AJ17" s="205"/>
      <c r="AK17" s="205"/>
      <c r="AL17" s="206"/>
      <c r="AM17" s="205"/>
      <c r="AN17" s="205"/>
      <c r="AO17" s="205"/>
      <c r="AP17" s="535"/>
      <c r="AQ17" s="535"/>
      <c r="AR17" s="535"/>
      <c r="AS17" s="535"/>
      <c r="AT17" s="535"/>
      <c r="AU17" s="535"/>
      <c r="AV17" s="535"/>
      <c r="AW17" s="535"/>
      <c r="AX17" s="535"/>
      <c r="AY17" s="535"/>
      <c r="AZ17" s="534"/>
      <c r="BA17" s="535"/>
      <c r="BB17" s="536"/>
      <c r="BC17" s="535"/>
      <c r="BD17" s="536"/>
      <c r="BE17" s="535"/>
      <c r="BF17" s="535"/>
      <c r="BG17" s="484"/>
      <c r="BH17" s="485"/>
    </row>
    <row r="18" spans="1:60" ht="11.25" customHeight="1">
      <c r="A18" s="486"/>
      <c r="B18" s="487"/>
      <c r="C18" s="507"/>
      <c r="D18" s="508"/>
      <c r="E18" s="508"/>
      <c r="F18" s="508"/>
      <c r="G18" s="508"/>
      <c r="H18" s="508"/>
      <c r="I18" s="488"/>
      <c r="J18" s="489"/>
      <c r="K18" s="488"/>
      <c r="L18" s="488"/>
      <c r="M18" s="488"/>
      <c r="N18" s="488"/>
      <c r="O18" s="488"/>
      <c r="P18" s="488"/>
      <c r="Q18" s="488"/>
      <c r="R18" s="489"/>
      <c r="S18" s="824" t="s">
        <v>58</v>
      </c>
      <c r="T18" s="825"/>
      <c r="U18" s="825"/>
      <c r="V18" s="825"/>
      <c r="W18" s="825"/>
      <c r="X18" s="825"/>
      <c r="Y18" s="825"/>
      <c r="Z18" s="825"/>
      <c r="AA18" s="508"/>
      <c r="AB18" s="488"/>
      <c r="AC18" s="507"/>
      <c r="AD18" s="205"/>
      <c r="AE18" s="210"/>
      <c r="AF18" s="210"/>
      <c r="AG18" s="210"/>
      <c r="AH18" s="210"/>
      <c r="AI18" s="210"/>
      <c r="AJ18" s="205"/>
      <c r="AK18" s="205"/>
      <c r="AL18" s="206"/>
      <c r="AM18" s="205"/>
      <c r="AN18" s="205"/>
      <c r="AO18" s="205"/>
      <c r="AP18" s="535"/>
      <c r="AQ18" s="535"/>
      <c r="AR18" s="535"/>
      <c r="AS18" s="535"/>
      <c r="AT18" s="535"/>
      <c r="AU18" s="535"/>
      <c r="AV18" s="535"/>
      <c r="AW18" s="535"/>
      <c r="AX18" s="535"/>
      <c r="AY18" s="535"/>
      <c r="AZ18" s="534"/>
      <c r="BA18" s="535"/>
      <c r="BB18" s="536"/>
      <c r="BC18" s="535"/>
      <c r="BD18" s="536"/>
      <c r="BE18" s="535"/>
      <c r="BF18" s="535"/>
      <c r="BG18" s="484"/>
      <c r="BH18" s="485"/>
    </row>
    <row r="19" spans="1:60" ht="11.25" customHeight="1">
      <c r="A19" s="486"/>
      <c r="B19" s="487"/>
      <c r="C19" s="507"/>
      <c r="D19" s="508"/>
      <c r="E19" s="508"/>
      <c r="F19" s="508"/>
      <c r="G19" s="508"/>
      <c r="H19" s="508"/>
      <c r="I19" s="488"/>
      <c r="J19" s="489"/>
      <c r="K19" s="488"/>
      <c r="L19" s="488"/>
      <c r="M19" s="488"/>
      <c r="N19" s="488"/>
      <c r="O19" s="488"/>
      <c r="P19" s="488"/>
      <c r="Q19" s="488"/>
      <c r="R19" s="489"/>
      <c r="S19" s="1066" t="s">
        <v>203</v>
      </c>
      <c r="T19" s="1067"/>
      <c r="U19" s="1067"/>
      <c r="V19" s="1067"/>
      <c r="W19" s="1067"/>
      <c r="X19" s="1067"/>
      <c r="Y19" s="1067"/>
      <c r="Z19" s="1067"/>
      <c r="AA19" s="984"/>
      <c r="AB19" s="983"/>
      <c r="AC19" s="507"/>
      <c r="AD19" s="205"/>
      <c r="AE19" s="210"/>
      <c r="AF19" s="210"/>
      <c r="AG19" s="210"/>
      <c r="AH19" s="210"/>
      <c r="AI19" s="210"/>
      <c r="AJ19" s="205"/>
      <c r="AK19" s="205"/>
      <c r="AL19" s="206"/>
      <c r="AM19" s="205"/>
      <c r="AN19" s="205"/>
      <c r="AO19" s="205"/>
      <c r="AP19" s="535"/>
      <c r="AQ19" s="535"/>
      <c r="AR19" s="535"/>
      <c r="AS19" s="535"/>
      <c r="AT19" s="535"/>
      <c r="AU19" s="535"/>
      <c r="AV19" s="535"/>
      <c r="AW19" s="535"/>
      <c r="AX19" s="535"/>
      <c r="AY19" s="535"/>
      <c r="AZ19" s="534"/>
      <c r="BA19" s="535"/>
      <c r="BB19" s="536"/>
      <c r="BC19" s="535"/>
      <c r="BD19" s="536"/>
      <c r="BE19" s="535"/>
      <c r="BF19" s="535"/>
      <c r="BG19" s="484"/>
      <c r="BH19" s="485"/>
    </row>
    <row r="20" spans="1:60" ht="11.25" customHeight="1">
      <c r="A20" s="486"/>
      <c r="B20" s="487"/>
      <c r="C20" s="507"/>
      <c r="D20" s="508"/>
      <c r="E20" s="508"/>
      <c r="F20" s="508"/>
      <c r="G20" s="508"/>
      <c r="H20" s="508"/>
      <c r="I20" s="488"/>
      <c r="J20" s="489"/>
      <c r="K20" s="488"/>
      <c r="L20" s="488"/>
      <c r="M20" s="488"/>
      <c r="N20" s="488"/>
      <c r="O20" s="488"/>
      <c r="P20" s="488"/>
      <c r="Q20" s="488"/>
      <c r="R20" s="489"/>
      <c r="S20" s="814" t="s">
        <v>204</v>
      </c>
      <c r="T20" s="815"/>
      <c r="U20" s="815"/>
      <c r="V20" s="815"/>
      <c r="W20" s="815"/>
      <c r="X20" s="815"/>
      <c r="Y20" s="815"/>
      <c r="Z20" s="815"/>
      <c r="AA20" s="508"/>
      <c r="AB20" s="488"/>
      <c r="AC20" s="507"/>
      <c r="AD20" s="205"/>
      <c r="AE20" s="210"/>
      <c r="AF20" s="210"/>
      <c r="AG20" s="210"/>
      <c r="AH20" s="210"/>
      <c r="AI20" s="210"/>
      <c r="AJ20" s="205"/>
      <c r="AK20" s="205"/>
      <c r="AL20" s="206"/>
      <c r="AM20" s="205"/>
      <c r="AN20" s="205"/>
      <c r="AO20" s="205"/>
      <c r="AP20" s="535"/>
      <c r="AQ20" s="535"/>
      <c r="AR20" s="535"/>
      <c r="AS20" s="535"/>
      <c r="AT20" s="535"/>
      <c r="AU20" s="535"/>
      <c r="AV20" s="535"/>
      <c r="AW20" s="535"/>
      <c r="AX20" s="535"/>
      <c r="AY20" s="535"/>
      <c r="AZ20" s="534"/>
      <c r="BA20" s="535"/>
      <c r="BB20" s="536"/>
      <c r="BC20" s="535"/>
      <c r="BD20" s="536"/>
      <c r="BE20" s="535"/>
      <c r="BF20" s="535"/>
      <c r="BG20" s="484"/>
      <c r="BH20" s="485"/>
    </row>
    <row r="21" spans="1:60" ht="11.25" customHeight="1">
      <c r="A21" s="486"/>
      <c r="B21" s="487"/>
      <c r="C21" s="507"/>
      <c r="D21" s="508"/>
      <c r="E21" s="508"/>
      <c r="F21" s="508"/>
      <c r="G21" s="508"/>
      <c r="H21" s="508"/>
      <c r="I21" s="488"/>
      <c r="J21" s="489"/>
      <c r="K21" s="488"/>
      <c r="L21" s="488"/>
      <c r="M21" s="488"/>
      <c r="N21" s="488"/>
      <c r="O21" s="488"/>
      <c r="P21" s="488"/>
      <c r="Q21" s="488"/>
      <c r="R21" s="489"/>
      <c r="S21" s="1044" t="s">
        <v>208</v>
      </c>
      <c r="T21" s="1045"/>
      <c r="U21" s="1045"/>
      <c r="V21" s="1045"/>
      <c r="W21" s="1045"/>
      <c r="X21" s="1045"/>
      <c r="Y21" s="1045"/>
      <c r="Z21" s="1045"/>
      <c r="AA21" s="508"/>
      <c r="AB21" s="488"/>
      <c r="AC21" s="507"/>
      <c r="AD21" s="205"/>
      <c r="AE21" s="210"/>
      <c r="AF21" s="210"/>
      <c r="AG21" s="210"/>
      <c r="AH21" s="210"/>
      <c r="AI21" s="210"/>
      <c r="AJ21" s="205"/>
      <c r="AK21" s="205"/>
      <c r="AL21" s="206"/>
      <c r="AM21" s="205"/>
      <c r="AN21" s="205"/>
      <c r="AO21" s="205"/>
      <c r="AP21" s="535"/>
      <c r="AQ21" s="535"/>
      <c r="AR21" s="535"/>
      <c r="AS21" s="535"/>
      <c r="AT21" s="535"/>
      <c r="AU21" s="535"/>
      <c r="AV21" s="535"/>
      <c r="AW21" s="535"/>
      <c r="AX21" s="535"/>
      <c r="AY21" s="535"/>
      <c r="AZ21" s="534"/>
      <c r="BA21" s="535"/>
      <c r="BB21" s="536"/>
      <c r="BC21" s="535"/>
      <c r="BD21" s="536"/>
      <c r="BE21" s="535"/>
      <c r="BF21" s="535"/>
      <c r="BG21" s="484"/>
      <c r="BH21" s="485"/>
    </row>
    <row r="22" spans="1:60" ht="11.25" customHeight="1">
      <c r="A22" s="486"/>
      <c r="B22" s="487"/>
      <c r="C22" s="507"/>
      <c r="D22" s="508"/>
      <c r="E22" s="508"/>
      <c r="F22" s="508"/>
      <c r="G22" s="508"/>
      <c r="H22" s="508"/>
      <c r="I22" s="488"/>
      <c r="J22" s="489"/>
      <c r="K22" s="488"/>
      <c r="L22" s="488"/>
      <c r="M22" s="488"/>
      <c r="N22" s="488"/>
      <c r="O22" s="488"/>
      <c r="P22" s="488"/>
      <c r="Q22" s="488"/>
      <c r="R22" s="489"/>
      <c r="S22" s="914" t="s">
        <v>210</v>
      </c>
      <c r="T22" s="915"/>
      <c r="U22" s="915"/>
      <c r="V22" s="915"/>
      <c r="W22" s="915"/>
      <c r="X22" s="915"/>
      <c r="Y22" s="915"/>
      <c r="Z22" s="915"/>
      <c r="AA22" s="508"/>
      <c r="AB22" s="488"/>
      <c r="AC22" s="507"/>
      <c r="AD22" s="205"/>
      <c r="AE22" s="210"/>
      <c r="AF22" s="210"/>
      <c r="AG22" s="210"/>
      <c r="AH22" s="210"/>
      <c r="AI22" s="210"/>
      <c r="AJ22" s="205"/>
      <c r="AK22" s="205"/>
      <c r="AL22" s="206"/>
      <c r="AM22" s="205"/>
      <c r="AN22" s="205"/>
      <c r="AO22" s="205"/>
      <c r="AP22" s="535"/>
      <c r="AQ22" s="535"/>
      <c r="AR22" s="535"/>
      <c r="AS22" s="535"/>
      <c r="AT22" s="535"/>
      <c r="AU22" s="535"/>
      <c r="AV22" s="535"/>
      <c r="AW22" s="535"/>
      <c r="AX22" s="535"/>
      <c r="AY22" s="535"/>
      <c r="AZ22" s="534"/>
      <c r="BA22" s="535"/>
      <c r="BB22" s="536"/>
      <c r="BC22" s="535"/>
      <c r="BD22" s="536"/>
      <c r="BE22" s="535"/>
      <c r="BF22" s="535"/>
      <c r="BG22" s="484"/>
      <c r="BH22" s="485"/>
    </row>
    <row r="23" spans="1:60" ht="11.25" customHeight="1">
      <c r="A23" s="486"/>
      <c r="B23" s="487"/>
      <c r="C23" s="507"/>
      <c r="D23" s="508"/>
      <c r="E23" s="508"/>
      <c r="F23" s="508"/>
      <c r="G23" s="508"/>
      <c r="H23" s="508"/>
      <c r="I23" s="488"/>
      <c r="J23" s="489"/>
      <c r="K23" s="488"/>
      <c r="L23" s="488"/>
      <c r="M23" s="488"/>
      <c r="N23" s="488"/>
      <c r="O23" s="488"/>
      <c r="P23" s="488"/>
      <c r="Q23" s="488"/>
      <c r="R23" s="489"/>
      <c r="S23" s="1044" t="s">
        <v>212</v>
      </c>
      <c r="T23" s="1045"/>
      <c r="U23" s="1045"/>
      <c r="V23" s="1045"/>
      <c r="W23" s="1045"/>
      <c r="X23" s="1045"/>
      <c r="Y23" s="1045"/>
      <c r="Z23" s="1045"/>
      <c r="AA23" s="508"/>
      <c r="AB23" s="488"/>
      <c r="AC23" s="507"/>
      <c r="AD23" s="205"/>
      <c r="AE23" s="210"/>
      <c r="AF23" s="210"/>
      <c r="AG23" s="210"/>
      <c r="AH23" s="210"/>
      <c r="AI23" s="210"/>
      <c r="AJ23" s="205"/>
      <c r="AK23" s="205"/>
      <c r="AL23" s="206"/>
      <c r="AM23" s="205"/>
      <c r="AN23" s="205"/>
      <c r="AO23" s="205"/>
      <c r="AP23" s="535"/>
      <c r="AQ23" s="535"/>
      <c r="AR23" s="535"/>
      <c r="AS23" s="535"/>
      <c r="AT23" s="535"/>
      <c r="AU23" s="535"/>
      <c r="AV23" s="535"/>
      <c r="AW23" s="535"/>
      <c r="AX23" s="535"/>
      <c r="AY23" s="535"/>
      <c r="AZ23" s="534"/>
      <c r="BA23" s="535"/>
      <c r="BB23" s="536"/>
      <c r="BC23" s="535"/>
      <c r="BD23" s="536"/>
      <c r="BE23" s="535"/>
      <c r="BF23" s="535"/>
      <c r="BG23" s="484"/>
      <c r="BH23" s="485"/>
    </row>
    <row r="24" spans="1:60" ht="11.25" customHeight="1">
      <c r="A24" s="486"/>
      <c r="B24" s="487"/>
      <c r="C24" s="507"/>
      <c r="D24" s="508"/>
      <c r="E24" s="508"/>
      <c r="F24" s="508"/>
      <c r="G24" s="508"/>
      <c r="H24" s="508"/>
      <c r="I24" s="488"/>
      <c r="J24" s="489"/>
      <c r="K24" s="488"/>
      <c r="L24" s="488"/>
      <c r="M24" s="488"/>
      <c r="N24" s="488"/>
      <c r="O24" s="488"/>
      <c r="P24" s="488"/>
      <c r="Q24" s="488"/>
      <c r="R24" s="489"/>
      <c r="S24" s="1066" t="s">
        <v>214</v>
      </c>
      <c r="T24" s="1067"/>
      <c r="U24" s="1067"/>
      <c r="V24" s="1067"/>
      <c r="W24" s="1067"/>
      <c r="X24" s="1067"/>
      <c r="Y24" s="1067"/>
      <c r="Z24" s="1067"/>
      <c r="AA24" s="984"/>
      <c r="AB24" s="983"/>
      <c r="AC24" s="507"/>
      <c r="AD24" s="205"/>
      <c r="AE24" s="210"/>
      <c r="AF24" s="210"/>
      <c r="AG24" s="210"/>
      <c r="AH24" s="210"/>
      <c r="AI24" s="210"/>
      <c r="AJ24" s="205"/>
      <c r="AK24" s="205"/>
      <c r="AL24" s="206"/>
      <c r="AM24" s="205"/>
      <c r="AN24" s="205"/>
      <c r="AO24" s="205"/>
      <c r="AP24" s="535"/>
      <c r="AQ24" s="535"/>
      <c r="AR24" s="535"/>
      <c r="AS24" s="535"/>
      <c r="AT24" s="535"/>
      <c r="AU24" s="535"/>
      <c r="AV24" s="535"/>
      <c r="AW24" s="535"/>
      <c r="AX24" s="535"/>
      <c r="AY24" s="535"/>
      <c r="AZ24" s="534"/>
      <c r="BA24" s="535"/>
      <c r="BB24" s="536"/>
      <c r="BC24" s="535"/>
      <c r="BD24" s="536"/>
      <c r="BE24" s="535"/>
      <c r="BF24" s="535"/>
      <c r="BG24" s="484"/>
      <c r="BH24" s="485"/>
    </row>
    <row r="25" spans="1:60" ht="11.25" customHeight="1">
      <c r="A25" s="486"/>
      <c r="B25" s="487"/>
      <c r="C25" s="507"/>
      <c r="D25" s="508"/>
      <c r="E25" s="508"/>
      <c r="F25" s="508"/>
      <c r="G25" s="508"/>
      <c r="H25" s="508"/>
      <c r="I25" s="488"/>
      <c r="J25" s="489"/>
      <c r="K25" s="488"/>
      <c r="L25" s="488"/>
      <c r="M25" s="488"/>
      <c r="N25" s="488"/>
      <c r="O25" s="488"/>
      <c r="P25" s="488"/>
      <c r="Q25" s="488"/>
      <c r="R25" s="489"/>
      <c r="S25" s="814" t="s">
        <v>204</v>
      </c>
      <c r="T25" s="815"/>
      <c r="U25" s="815"/>
      <c r="V25" s="815"/>
      <c r="W25" s="815"/>
      <c r="X25" s="815"/>
      <c r="Y25" s="815"/>
      <c r="Z25" s="815"/>
      <c r="AA25" s="508"/>
      <c r="AB25" s="488"/>
      <c r="AC25" s="507"/>
      <c r="AD25" s="205"/>
      <c r="AE25" s="210"/>
      <c r="AF25" s="210"/>
      <c r="AG25" s="210"/>
      <c r="AH25" s="210"/>
      <c r="AI25" s="210"/>
      <c r="AJ25" s="205"/>
      <c r="AK25" s="205"/>
      <c r="AL25" s="206"/>
      <c r="AM25" s="205"/>
      <c r="AN25" s="205"/>
      <c r="AO25" s="205"/>
      <c r="AP25" s="535"/>
      <c r="AQ25" s="535"/>
      <c r="AR25" s="535"/>
      <c r="AS25" s="535"/>
      <c r="AT25" s="535"/>
      <c r="AU25" s="535"/>
      <c r="AV25" s="535"/>
      <c r="AW25" s="535"/>
      <c r="AX25" s="535"/>
      <c r="AY25" s="535"/>
      <c r="AZ25" s="534"/>
      <c r="BA25" s="535"/>
      <c r="BB25" s="536"/>
      <c r="BC25" s="535"/>
      <c r="BD25" s="536"/>
      <c r="BE25" s="535"/>
      <c r="BF25" s="535"/>
      <c r="BG25" s="484"/>
      <c r="BH25" s="485"/>
    </row>
    <row r="26" spans="1:60" ht="11.25" customHeight="1">
      <c r="A26" s="486"/>
      <c r="B26" s="487"/>
      <c r="C26" s="507"/>
      <c r="D26" s="508"/>
      <c r="E26" s="508"/>
      <c r="F26" s="508"/>
      <c r="G26" s="508"/>
      <c r="H26" s="508"/>
      <c r="I26" s="488"/>
      <c r="J26" s="489"/>
      <c r="K26" s="488"/>
      <c r="L26" s="488"/>
      <c r="M26" s="488"/>
      <c r="N26" s="488"/>
      <c r="O26" s="488"/>
      <c r="P26" s="488"/>
      <c r="Q26" s="488"/>
      <c r="R26" s="489"/>
      <c r="S26" s="1044" t="s">
        <v>208</v>
      </c>
      <c r="T26" s="1045"/>
      <c r="U26" s="1045"/>
      <c r="V26" s="1045"/>
      <c r="W26" s="1045"/>
      <c r="X26" s="1045"/>
      <c r="Y26" s="1045"/>
      <c r="Z26" s="1045"/>
      <c r="AA26" s="508"/>
      <c r="AB26" s="488"/>
      <c r="AC26" s="507"/>
      <c r="AD26" s="205"/>
      <c r="AE26" s="210"/>
      <c r="AF26" s="210"/>
      <c r="AG26" s="210"/>
      <c r="AH26" s="210"/>
      <c r="AI26" s="210"/>
      <c r="AJ26" s="205"/>
      <c r="AK26" s="205"/>
      <c r="AL26" s="206"/>
      <c r="AM26" s="205"/>
      <c r="AN26" s="205"/>
      <c r="AO26" s="205"/>
      <c r="AP26" s="535"/>
      <c r="AQ26" s="535"/>
      <c r="AR26" s="535"/>
      <c r="AS26" s="535"/>
      <c r="AT26" s="535"/>
      <c r="AU26" s="535"/>
      <c r="AV26" s="535"/>
      <c r="AW26" s="535"/>
      <c r="AX26" s="535"/>
      <c r="AY26" s="535"/>
      <c r="AZ26" s="534"/>
      <c r="BA26" s="535"/>
      <c r="BB26" s="536"/>
      <c r="BC26" s="535"/>
      <c r="BD26" s="536"/>
      <c r="BE26" s="535"/>
      <c r="BF26" s="535"/>
      <c r="BG26" s="484"/>
      <c r="BH26" s="485"/>
    </row>
    <row r="27" spans="1:60" ht="11.25" customHeight="1">
      <c r="A27" s="486"/>
      <c r="B27" s="487"/>
      <c r="C27" s="507"/>
      <c r="D27" s="508"/>
      <c r="E27" s="508"/>
      <c r="F27" s="508"/>
      <c r="G27" s="508"/>
      <c r="H27" s="508"/>
      <c r="I27" s="488"/>
      <c r="J27" s="489"/>
      <c r="K27" s="488"/>
      <c r="L27" s="488"/>
      <c r="M27" s="488"/>
      <c r="N27" s="488"/>
      <c r="O27" s="488"/>
      <c r="P27" s="488"/>
      <c r="Q27" s="488"/>
      <c r="R27" s="489"/>
      <c r="S27" s="914" t="s">
        <v>210</v>
      </c>
      <c r="T27" s="915"/>
      <c r="U27" s="915"/>
      <c r="V27" s="915"/>
      <c r="W27" s="915"/>
      <c r="X27" s="915"/>
      <c r="Y27" s="915"/>
      <c r="Z27" s="915"/>
      <c r="AA27" s="508"/>
      <c r="AB27" s="488"/>
      <c r="AC27" s="507"/>
      <c r="AD27" s="205"/>
      <c r="AE27" s="210"/>
      <c r="AF27" s="210"/>
      <c r="AG27" s="210"/>
      <c r="AH27" s="210"/>
      <c r="AI27" s="210"/>
      <c r="AJ27" s="205"/>
      <c r="AK27" s="205"/>
      <c r="AL27" s="206"/>
      <c r="AM27" s="205"/>
      <c r="AN27" s="205"/>
      <c r="AO27" s="205"/>
      <c r="AP27" s="535"/>
      <c r="AQ27" s="535"/>
      <c r="AR27" s="535"/>
      <c r="AS27" s="535"/>
      <c r="AT27" s="535"/>
      <c r="AU27" s="535"/>
      <c r="AV27" s="535"/>
      <c r="AW27" s="535"/>
      <c r="AX27" s="535"/>
      <c r="AY27" s="535"/>
      <c r="AZ27" s="534"/>
      <c r="BA27" s="535"/>
      <c r="BB27" s="536"/>
      <c r="BC27" s="535"/>
      <c r="BD27" s="536"/>
      <c r="BE27" s="535"/>
      <c r="BF27" s="535"/>
      <c r="BG27" s="484"/>
      <c r="BH27" s="485"/>
    </row>
    <row r="28" spans="1:60" ht="11.25" customHeight="1">
      <c r="A28" s="486"/>
      <c r="B28" s="487"/>
      <c r="C28" s="507"/>
      <c r="D28" s="508"/>
      <c r="E28" s="508"/>
      <c r="F28" s="508"/>
      <c r="G28" s="508"/>
      <c r="H28" s="508"/>
      <c r="I28" s="488"/>
      <c r="J28" s="489"/>
      <c r="K28" s="488"/>
      <c r="L28" s="488"/>
      <c r="M28" s="488"/>
      <c r="N28" s="488"/>
      <c r="O28" s="488"/>
      <c r="P28" s="488"/>
      <c r="Q28" s="488"/>
      <c r="R28" s="489"/>
      <c r="S28" s="1044" t="s">
        <v>220</v>
      </c>
      <c r="T28" s="1045"/>
      <c r="U28" s="1045"/>
      <c r="V28" s="1045"/>
      <c r="W28" s="1045"/>
      <c r="X28" s="1045"/>
      <c r="Y28" s="1045"/>
      <c r="Z28" s="1045"/>
      <c r="AA28" s="508"/>
      <c r="AB28" s="488"/>
      <c r="AC28" s="507"/>
      <c r="AD28" s="205"/>
      <c r="AE28" s="210"/>
      <c r="AF28" s="210"/>
      <c r="AG28" s="210"/>
      <c r="AH28" s="210"/>
      <c r="AI28" s="210"/>
      <c r="AJ28" s="205"/>
      <c r="AK28" s="205"/>
      <c r="AL28" s="206"/>
      <c r="AM28" s="205"/>
      <c r="AN28" s="205"/>
      <c r="AO28" s="205"/>
      <c r="AP28" s="535"/>
      <c r="AQ28" s="535"/>
      <c r="AR28" s="535"/>
      <c r="AS28" s="535"/>
      <c r="AT28" s="535"/>
      <c r="AU28" s="535"/>
      <c r="AV28" s="535"/>
      <c r="AW28" s="535"/>
      <c r="AX28" s="535"/>
      <c r="AY28" s="535"/>
      <c r="AZ28" s="534"/>
      <c r="BA28" s="535"/>
      <c r="BB28" s="536"/>
      <c r="BC28" s="535"/>
      <c r="BD28" s="536"/>
      <c r="BE28" s="535"/>
      <c r="BF28" s="535"/>
      <c r="BG28" s="484"/>
      <c r="BH28" s="485"/>
    </row>
    <row r="29" spans="1:60" ht="11.25" customHeight="1">
      <c r="A29" s="486"/>
      <c r="B29" s="487"/>
      <c r="C29" s="507"/>
      <c r="D29" s="508"/>
      <c r="E29" s="508"/>
      <c r="F29" s="508"/>
      <c r="G29" s="508"/>
      <c r="H29" s="508"/>
      <c r="I29" s="488"/>
      <c r="J29" s="489"/>
      <c r="K29" s="488"/>
      <c r="L29" s="488"/>
      <c r="M29" s="488"/>
      <c r="N29" s="488"/>
      <c r="O29" s="488"/>
      <c r="P29" s="488"/>
      <c r="Q29" s="488"/>
      <c r="R29" s="489"/>
      <c r="S29" s="1066" t="s">
        <v>221</v>
      </c>
      <c r="T29" s="1067"/>
      <c r="U29" s="1067"/>
      <c r="V29" s="1067"/>
      <c r="W29" s="1067"/>
      <c r="X29" s="1067"/>
      <c r="Y29" s="1067"/>
      <c r="Z29" s="1067"/>
      <c r="AA29" s="984"/>
      <c r="AB29" s="983"/>
      <c r="AC29" s="507"/>
      <c r="AD29" s="205"/>
      <c r="AE29" s="210"/>
      <c r="AF29" s="210"/>
      <c r="AG29" s="210"/>
      <c r="AH29" s="210"/>
      <c r="AI29" s="210"/>
      <c r="AJ29" s="205"/>
      <c r="AK29" s="205"/>
      <c r="AL29" s="206"/>
      <c r="AM29" s="205"/>
      <c r="AN29" s="205"/>
      <c r="AO29" s="205"/>
      <c r="AP29" s="535"/>
      <c r="AQ29" s="535"/>
      <c r="AR29" s="535"/>
      <c r="AS29" s="535"/>
      <c r="AT29" s="535"/>
      <c r="AU29" s="535"/>
      <c r="AV29" s="535"/>
      <c r="AW29" s="535"/>
      <c r="AX29" s="535"/>
      <c r="AY29" s="535"/>
      <c r="AZ29" s="534"/>
      <c r="BA29" s="535"/>
      <c r="BB29" s="536"/>
      <c r="BC29" s="535"/>
      <c r="BD29" s="536"/>
      <c r="BE29" s="535"/>
      <c r="BF29" s="535"/>
      <c r="BG29" s="484"/>
      <c r="BH29" s="485"/>
    </row>
    <row r="30" spans="1:60" ht="11.25" customHeight="1">
      <c r="A30" s="486"/>
      <c r="B30" s="487"/>
      <c r="C30" s="507"/>
      <c r="D30" s="508"/>
      <c r="E30" s="508"/>
      <c r="F30" s="508"/>
      <c r="G30" s="508"/>
      <c r="H30" s="508"/>
      <c r="I30" s="488"/>
      <c r="J30" s="489"/>
      <c r="K30" s="488"/>
      <c r="L30" s="488"/>
      <c r="M30" s="488"/>
      <c r="N30" s="488"/>
      <c r="O30" s="488"/>
      <c r="P30" s="488"/>
      <c r="Q30" s="488"/>
      <c r="R30" s="489"/>
      <c r="S30" s="814" t="s">
        <v>222</v>
      </c>
      <c r="T30" s="815"/>
      <c r="U30" s="815"/>
      <c r="V30" s="815"/>
      <c r="W30" s="815"/>
      <c r="X30" s="815"/>
      <c r="Y30" s="815"/>
      <c r="Z30" s="815"/>
      <c r="AA30" s="508"/>
      <c r="AB30" s="488"/>
      <c r="AC30" s="507"/>
      <c r="AD30" s="205"/>
      <c r="AE30" s="210"/>
      <c r="AF30" s="210"/>
      <c r="AG30" s="210"/>
      <c r="AH30" s="210"/>
      <c r="AI30" s="210"/>
      <c r="AJ30" s="205"/>
      <c r="AK30" s="205"/>
      <c r="AL30" s="206"/>
      <c r="AM30" s="205"/>
      <c r="AN30" s="205"/>
      <c r="AO30" s="205"/>
      <c r="AP30" s="535"/>
      <c r="AQ30" s="535"/>
      <c r="AR30" s="535"/>
      <c r="AS30" s="535"/>
      <c r="AT30" s="535"/>
      <c r="AU30" s="535"/>
      <c r="AV30" s="535"/>
      <c r="AW30" s="535"/>
      <c r="AX30" s="535"/>
      <c r="AY30" s="535"/>
      <c r="AZ30" s="534"/>
      <c r="BA30" s="535"/>
      <c r="BB30" s="536"/>
      <c r="BC30" s="535"/>
      <c r="BD30" s="536"/>
      <c r="BE30" s="535"/>
      <c r="BF30" s="535"/>
      <c r="BG30" s="484"/>
      <c r="BH30" s="485"/>
    </row>
    <row r="31" spans="1:60" ht="11.25" customHeight="1">
      <c r="A31" s="486"/>
      <c r="B31" s="487"/>
      <c r="C31" s="507"/>
      <c r="D31" s="508"/>
      <c r="E31" s="508"/>
      <c r="F31" s="508"/>
      <c r="G31" s="508"/>
      <c r="H31" s="508"/>
      <c r="I31" s="488"/>
      <c r="J31" s="489"/>
      <c r="K31" s="488"/>
      <c r="L31" s="488"/>
      <c r="M31" s="488"/>
      <c r="N31" s="488"/>
      <c r="O31" s="488"/>
      <c r="P31" s="488"/>
      <c r="Q31" s="488"/>
      <c r="R31" s="489"/>
      <c r="S31" s="1044" t="s">
        <v>208</v>
      </c>
      <c r="T31" s="1045"/>
      <c r="U31" s="1045"/>
      <c r="V31" s="1045"/>
      <c r="W31" s="1045"/>
      <c r="X31" s="1045"/>
      <c r="Y31" s="1045"/>
      <c r="Z31" s="1045"/>
      <c r="AA31" s="508"/>
      <c r="AB31" s="488"/>
      <c r="AC31" s="507"/>
      <c r="AD31" s="205"/>
      <c r="AE31" s="210"/>
      <c r="AF31" s="210"/>
      <c r="AG31" s="210"/>
      <c r="AH31" s="210"/>
      <c r="AI31" s="210"/>
      <c r="AJ31" s="205"/>
      <c r="AK31" s="205"/>
      <c r="AL31" s="206"/>
      <c r="AM31" s="205"/>
      <c r="AN31" s="205"/>
      <c r="AO31" s="205"/>
      <c r="AP31" s="535"/>
      <c r="AQ31" s="535"/>
      <c r="AR31" s="535"/>
      <c r="AS31" s="535"/>
      <c r="AT31" s="535"/>
      <c r="AU31" s="535"/>
      <c r="AV31" s="535"/>
      <c r="AW31" s="535"/>
      <c r="AX31" s="535"/>
      <c r="AY31" s="535"/>
      <c r="AZ31" s="534"/>
      <c r="BA31" s="535"/>
      <c r="BB31" s="536"/>
      <c r="BC31" s="535"/>
      <c r="BD31" s="536"/>
      <c r="BE31" s="535"/>
      <c r="BF31" s="535"/>
      <c r="BG31" s="484"/>
      <c r="BH31" s="485"/>
    </row>
    <row r="32" spans="1:60" ht="11.25" customHeight="1">
      <c r="A32" s="200"/>
      <c r="B32" s="201"/>
      <c r="C32" s="192"/>
      <c r="D32" s="196"/>
      <c r="E32" s="196"/>
      <c r="F32" s="196"/>
      <c r="G32" s="196"/>
      <c r="H32" s="196"/>
      <c r="I32" s="191"/>
      <c r="J32" s="197"/>
      <c r="K32" s="191"/>
      <c r="L32" s="191"/>
      <c r="M32" s="191"/>
      <c r="N32" s="191"/>
      <c r="O32" s="191"/>
      <c r="P32" s="191"/>
      <c r="Q32" s="191"/>
      <c r="R32" s="197"/>
      <c r="S32" s="914" t="s">
        <v>210</v>
      </c>
      <c r="T32" s="915"/>
      <c r="U32" s="915"/>
      <c r="V32" s="915"/>
      <c r="W32" s="915"/>
      <c r="X32" s="915"/>
      <c r="Y32" s="915"/>
      <c r="Z32" s="915"/>
      <c r="AA32" s="196"/>
      <c r="AB32" s="205"/>
      <c r="AC32" s="209"/>
      <c r="AD32" s="205"/>
      <c r="AE32" s="191"/>
      <c r="AF32" s="191"/>
      <c r="AG32" s="191"/>
      <c r="AH32" s="191"/>
      <c r="AI32" s="191"/>
      <c r="AJ32" s="154"/>
      <c r="AK32" s="154"/>
      <c r="AL32" s="198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99"/>
      <c r="BA32" s="154"/>
      <c r="BB32" s="198"/>
      <c r="BC32" s="154"/>
      <c r="BD32" s="198"/>
      <c r="BE32" s="154"/>
      <c r="BF32" s="154"/>
      <c r="BG32" s="697"/>
      <c r="BH32" s="698"/>
    </row>
    <row r="33" spans="1:60" ht="11.25" customHeight="1">
      <c r="A33" s="702"/>
      <c r="B33" s="703"/>
      <c r="C33" s="192"/>
      <c r="D33" s="196"/>
      <c r="E33" s="196"/>
      <c r="F33" s="196"/>
      <c r="G33" s="196"/>
      <c r="H33" s="196"/>
      <c r="I33" s="191"/>
      <c r="J33" s="197"/>
      <c r="K33" s="191"/>
      <c r="L33" s="191"/>
      <c r="M33" s="191"/>
      <c r="N33" s="191"/>
      <c r="O33" s="191"/>
      <c r="P33" s="191"/>
      <c r="Q33" s="191"/>
      <c r="R33" s="197"/>
      <c r="S33" s="1044" t="s">
        <v>220</v>
      </c>
      <c r="T33" s="1045"/>
      <c r="U33" s="1045"/>
      <c r="V33" s="1045"/>
      <c r="W33" s="1045"/>
      <c r="X33" s="1045"/>
      <c r="Y33" s="1045"/>
      <c r="Z33" s="1045"/>
      <c r="AA33" s="196"/>
      <c r="AB33" s="191"/>
      <c r="AC33" s="192"/>
      <c r="AD33" s="191"/>
      <c r="AE33" s="191"/>
      <c r="AF33" s="191"/>
      <c r="AG33" s="191"/>
      <c r="AH33" s="191"/>
      <c r="AI33" s="191"/>
      <c r="AJ33" s="154"/>
      <c r="AK33" s="154"/>
      <c r="AL33" s="198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99"/>
      <c r="BA33" s="154"/>
      <c r="BB33" s="198"/>
      <c r="BC33" s="154"/>
      <c r="BD33" s="198"/>
      <c r="BE33" s="154"/>
      <c r="BF33" s="154"/>
      <c r="BG33" s="697"/>
      <c r="BH33" s="698"/>
    </row>
    <row r="34" spans="1:60" ht="11.25" customHeight="1">
      <c r="A34" s="695"/>
      <c r="B34" s="696"/>
      <c r="C34" s="191"/>
      <c r="D34" s="196"/>
      <c r="E34" s="196"/>
      <c r="F34" s="196"/>
      <c r="G34" s="196"/>
      <c r="H34" s="196"/>
      <c r="I34" s="191"/>
      <c r="J34" s="197"/>
      <c r="K34" s="191"/>
      <c r="L34" s="191"/>
      <c r="M34" s="191"/>
      <c r="N34" s="191"/>
      <c r="O34" s="191"/>
      <c r="P34" s="191"/>
      <c r="Q34" s="191"/>
      <c r="R34" s="197"/>
      <c r="S34" s="191"/>
      <c r="T34" s="196"/>
      <c r="U34" s="196"/>
      <c r="V34" s="196"/>
      <c r="W34" s="196"/>
      <c r="X34" s="196"/>
      <c r="Y34" s="196"/>
      <c r="Z34" s="196"/>
      <c r="AA34" s="196"/>
      <c r="AB34" s="197"/>
      <c r="AC34" s="196"/>
      <c r="AD34" s="191"/>
      <c r="AE34" s="191"/>
      <c r="AF34" s="191"/>
      <c r="AG34" s="191"/>
      <c r="AH34" s="191"/>
      <c r="AI34" s="191"/>
      <c r="AJ34" s="154"/>
      <c r="AK34" s="154"/>
      <c r="AL34" s="198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99"/>
      <c r="BA34" s="154"/>
      <c r="BB34" s="198"/>
      <c r="BC34" s="154"/>
      <c r="BD34" s="198"/>
      <c r="BE34" s="154"/>
      <c r="BF34" s="154"/>
      <c r="BG34" s="697"/>
      <c r="BH34" s="698"/>
    </row>
    <row r="35" spans="1:60" ht="11.25" customHeight="1">
      <c r="A35" s="695"/>
      <c r="B35" s="696"/>
      <c r="C35" s="192"/>
      <c r="D35" s="196"/>
      <c r="E35" s="196"/>
      <c r="F35" s="196"/>
      <c r="G35" s="196"/>
      <c r="H35" s="196"/>
      <c r="I35" s="191"/>
      <c r="J35" s="197"/>
      <c r="K35" s="191"/>
      <c r="L35" s="191"/>
      <c r="M35" s="191"/>
      <c r="N35" s="191"/>
      <c r="O35" s="191"/>
      <c r="P35" s="191"/>
      <c r="Q35" s="191"/>
      <c r="R35" s="197"/>
      <c r="S35" s="192"/>
      <c r="T35" s="196"/>
      <c r="U35" s="196"/>
      <c r="V35" s="196"/>
      <c r="W35" s="196"/>
      <c r="X35" s="196"/>
      <c r="Y35" s="196"/>
      <c r="Z35" s="196"/>
      <c r="AA35" s="196"/>
      <c r="AB35" s="197"/>
      <c r="AC35" s="196"/>
      <c r="AD35" s="191"/>
      <c r="AE35" s="191"/>
      <c r="AF35" s="191"/>
      <c r="AG35" s="191"/>
      <c r="AH35" s="191"/>
      <c r="AI35" s="191"/>
      <c r="AJ35" s="154"/>
      <c r="AK35" s="154"/>
      <c r="AL35" s="198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99"/>
      <c r="BA35" s="154"/>
      <c r="BB35" s="198"/>
      <c r="BC35" s="154"/>
      <c r="BD35" s="198"/>
      <c r="BE35" s="154"/>
      <c r="BF35" s="154"/>
      <c r="BG35" s="697"/>
      <c r="BH35" s="698"/>
    </row>
    <row r="36" spans="1:60" ht="11.25" customHeight="1">
      <c r="A36" s="211"/>
      <c r="B36" s="212"/>
      <c r="C36" s="211"/>
      <c r="D36" s="213"/>
      <c r="E36" s="213"/>
      <c r="F36" s="213"/>
      <c r="G36" s="213"/>
      <c r="H36" s="213"/>
      <c r="I36" s="213"/>
      <c r="J36" s="213"/>
      <c r="K36" s="211"/>
      <c r="L36" s="213"/>
      <c r="M36" s="213"/>
      <c r="N36" s="213"/>
      <c r="O36" s="213"/>
      <c r="P36" s="213"/>
      <c r="Q36" s="213"/>
      <c r="R36" s="212"/>
      <c r="S36" s="214"/>
      <c r="T36" s="215"/>
      <c r="U36" s="215"/>
      <c r="V36" s="215"/>
      <c r="W36" s="215"/>
      <c r="X36" s="215"/>
      <c r="Y36" s="215"/>
      <c r="Z36" s="215"/>
      <c r="AA36" s="215"/>
      <c r="AB36" s="213"/>
      <c r="AC36" s="211"/>
      <c r="AD36" s="213"/>
      <c r="AE36" s="213"/>
      <c r="AF36" s="213"/>
      <c r="AG36" s="213"/>
      <c r="AH36" s="213"/>
      <c r="AI36" s="213"/>
      <c r="AJ36" s="213"/>
      <c r="AK36" s="213"/>
      <c r="AL36" s="212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1"/>
      <c r="BA36" s="213"/>
      <c r="BB36" s="212"/>
      <c r="BC36" s="213"/>
      <c r="BD36" s="212"/>
      <c r="BE36" s="213"/>
      <c r="BF36" s="213"/>
      <c r="BG36" s="211"/>
      <c r="BH36" s="212"/>
    </row>
    <row r="37" spans="1:60" ht="11.25" customHeight="1">
      <c r="A37" s="699"/>
      <c r="B37" s="700"/>
      <c r="C37" s="700"/>
      <c r="D37" s="700" t="s">
        <v>69</v>
      </c>
      <c r="E37" s="700"/>
      <c r="F37" s="700"/>
      <c r="G37" s="216"/>
      <c r="H37" s="217"/>
      <c r="I37" s="218"/>
      <c r="J37" s="663" t="s">
        <v>70</v>
      </c>
      <c r="K37" s="664"/>
      <c r="L37" s="665"/>
      <c r="M37" s="699">
        <f>COUNTIF(BG7:BH52,"&gt;=1")</f>
        <v>0</v>
      </c>
      <c r="N37" s="700"/>
      <c r="O37" s="701"/>
      <c r="P37" s="663" t="s">
        <v>71</v>
      </c>
      <c r="Q37" s="664"/>
      <c r="R37" s="665"/>
      <c r="S37" s="699">
        <f>COUNTIF(BE7:BF52,"*○")</f>
        <v>0</v>
      </c>
      <c r="T37" s="700"/>
      <c r="U37" s="701"/>
      <c r="V37" s="663" t="s">
        <v>72</v>
      </c>
      <c r="W37" s="664"/>
      <c r="X37" s="665"/>
      <c r="Y37" s="699">
        <f>COUNTIF(BE7:BF84,"×")</f>
        <v>0</v>
      </c>
      <c r="Z37" s="700"/>
      <c r="AA37" s="701"/>
      <c r="AB37" s="219"/>
      <c r="AC37" s="220"/>
      <c r="AD37" s="220"/>
      <c r="AE37" s="220"/>
      <c r="AF37" s="220"/>
      <c r="AG37" s="220"/>
      <c r="AH37" s="220"/>
      <c r="AI37" s="220"/>
      <c r="AJ37" s="220"/>
      <c r="AK37" s="220"/>
      <c r="AL37" s="220"/>
      <c r="AM37" s="220"/>
      <c r="AN37" s="220"/>
      <c r="AO37" s="220"/>
      <c r="AP37" s="220"/>
      <c r="AQ37" s="220"/>
      <c r="AR37" s="220"/>
      <c r="AS37" s="220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1"/>
    </row>
  </sheetData>
  <mergeCells count="67">
    <mergeCell ref="S33:Z33"/>
    <mergeCell ref="S28:Z28"/>
    <mergeCell ref="S29:Z29"/>
    <mergeCell ref="S30:Z30"/>
    <mergeCell ref="S31:Z31"/>
    <mergeCell ref="S32:Z32"/>
    <mergeCell ref="S23:Z23"/>
    <mergeCell ref="S24:Z24"/>
    <mergeCell ref="S25:Z25"/>
    <mergeCell ref="S26:Z26"/>
    <mergeCell ref="S27:Z27"/>
    <mergeCell ref="S18:Z18"/>
    <mergeCell ref="S19:Z19"/>
    <mergeCell ref="S20:Z20"/>
    <mergeCell ref="S21:Z21"/>
    <mergeCell ref="S22:Z22"/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8:B8"/>
    <mergeCell ref="BG8:BH8"/>
    <mergeCell ref="A5:B6"/>
    <mergeCell ref="AM5:AY6"/>
    <mergeCell ref="AZ5:BH5"/>
    <mergeCell ref="AZ6:BB6"/>
    <mergeCell ref="BC6:BD6"/>
    <mergeCell ref="BE6:BF6"/>
    <mergeCell ref="BG6:BH6"/>
    <mergeCell ref="A7:B7"/>
    <mergeCell ref="AZ7:BB7"/>
    <mergeCell ref="BC7:BD7"/>
    <mergeCell ref="BE7:BF7"/>
    <mergeCell ref="BG7:BH7"/>
    <mergeCell ref="A34:B34"/>
    <mergeCell ref="BG34:BH34"/>
    <mergeCell ref="A10:B10"/>
    <mergeCell ref="BG10:BH10"/>
    <mergeCell ref="A12:B12"/>
    <mergeCell ref="BG12:BH12"/>
    <mergeCell ref="BG32:BH32"/>
    <mergeCell ref="A33:B33"/>
    <mergeCell ref="BG33:BH33"/>
    <mergeCell ref="S15:Z15"/>
    <mergeCell ref="S16:Z16"/>
    <mergeCell ref="S17:Z17"/>
    <mergeCell ref="A35:B35"/>
    <mergeCell ref="BG35:BH35"/>
    <mergeCell ref="A37:C37"/>
    <mergeCell ref="D37:F37"/>
    <mergeCell ref="J37:L37"/>
    <mergeCell ref="M37:O37"/>
    <mergeCell ref="P37:R37"/>
    <mergeCell ref="S37:U37"/>
    <mergeCell ref="V37:X37"/>
    <mergeCell ref="Y37:AA37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activeCell="C10" sqref="C10"/>
      <selection pane="bottomLeft" activeCell="AR29" sqref="AR29"/>
    </sheetView>
  </sheetViews>
  <sheetFormatPr defaultColWidth="3" defaultRowHeight="13.5"/>
  <cols>
    <col min="1" max="16384" width="3" style="222"/>
  </cols>
  <sheetData>
    <row r="1" spans="1:61" ht="15.75" customHeight="1">
      <c r="A1" s="678" t="str">
        <f>表紙!F10</f>
        <v>テレフォンレポートシステム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80"/>
      <c r="R1" s="681" t="s">
        <v>9</v>
      </c>
      <c r="S1" s="682"/>
      <c r="T1" s="682"/>
      <c r="U1" s="682"/>
      <c r="V1" s="682"/>
      <c r="W1" s="683">
        <f>表紙!F11</f>
        <v>0</v>
      </c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5"/>
      <c r="AM1" s="686" t="s">
        <v>10</v>
      </c>
      <c r="AN1" s="687"/>
      <c r="AO1" s="687"/>
      <c r="AP1" s="687"/>
      <c r="AQ1" s="688"/>
      <c r="AR1" s="173" t="s">
        <v>25</v>
      </c>
      <c r="AS1" s="174"/>
      <c r="AT1" s="174"/>
      <c r="AU1" s="174"/>
      <c r="AV1" s="174"/>
      <c r="AW1" s="175"/>
      <c r="AX1" s="692" t="s">
        <v>12</v>
      </c>
      <c r="AY1" s="693"/>
      <c r="AZ1" s="693"/>
      <c r="BA1" s="693"/>
      <c r="BB1" s="694"/>
      <c r="BC1" s="675">
        <f>画面遷移詳細!BC1</f>
        <v>41837</v>
      </c>
      <c r="BD1" s="676"/>
      <c r="BE1" s="676"/>
      <c r="BF1" s="676"/>
      <c r="BG1" s="676"/>
      <c r="BH1" s="677"/>
    </row>
    <row r="2" spans="1:61" ht="15.75" customHeight="1">
      <c r="A2" s="638" t="s">
        <v>73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40"/>
      <c r="R2" s="644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50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29</v>
      </c>
      <c r="AY2" s="667"/>
      <c r="AZ2" s="667"/>
      <c r="BA2" s="667"/>
      <c r="BB2" s="668"/>
      <c r="BC2" s="615">
        <v>41837</v>
      </c>
      <c r="BD2" s="616"/>
      <c r="BE2" s="616"/>
      <c r="BF2" s="616"/>
      <c r="BG2" s="616"/>
      <c r="BH2" s="617"/>
    </row>
    <row r="3" spans="1:6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646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3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</row>
    <row r="4" spans="1:6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223"/>
      <c r="AR4" s="223"/>
      <c r="AS4" s="223"/>
      <c r="AT4" s="223"/>
      <c r="AU4" s="223"/>
      <c r="AV4" s="223"/>
      <c r="AW4" s="223"/>
      <c r="AX4" s="223"/>
      <c r="AY4" s="223"/>
      <c r="AZ4" s="223"/>
      <c r="BA4" s="223"/>
      <c r="BB4" s="223"/>
      <c r="BC4" s="223"/>
      <c r="BD4" s="223"/>
      <c r="BE4" s="223"/>
      <c r="BF4" s="223"/>
      <c r="BG4" s="223"/>
      <c r="BH4" s="223"/>
      <c r="BI4" s="224"/>
    </row>
    <row r="5" spans="1:61">
      <c r="A5" s="663" t="s">
        <v>74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664"/>
      <c r="Y5" s="664"/>
      <c r="Z5" s="664"/>
      <c r="AA5" s="664"/>
      <c r="AB5" s="664"/>
      <c r="AC5" s="664"/>
      <c r="AD5" s="664"/>
      <c r="AE5" s="664"/>
      <c r="AF5" s="664"/>
      <c r="AG5" s="664"/>
      <c r="AH5" s="664"/>
      <c r="AI5" s="664"/>
      <c r="AJ5" s="664"/>
      <c r="AK5" s="664"/>
      <c r="AL5" s="664"/>
      <c r="AM5" s="664"/>
      <c r="AN5" s="664"/>
      <c r="AO5" s="664"/>
      <c r="AP5" s="664"/>
      <c r="AQ5" s="663" t="s">
        <v>75</v>
      </c>
      <c r="AR5" s="664"/>
      <c r="AS5" s="664"/>
      <c r="AT5" s="664"/>
      <c r="AU5" s="664"/>
      <c r="AV5" s="664"/>
      <c r="AW5" s="664"/>
      <c r="AX5" s="664"/>
      <c r="AY5" s="664"/>
      <c r="AZ5" s="664"/>
      <c r="BA5" s="664"/>
      <c r="BB5" s="664"/>
      <c r="BC5" s="664"/>
      <c r="BD5" s="664"/>
      <c r="BE5" s="664"/>
      <c r="BF5" s="664"/>
      <c r="BG5" s="664"/>
      <c r="BH5" s="665"/>
    </row>
    <row r="6" spans="1:61">
      <c r="A6" s="225"/>
      <c r="B6" s="226"/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7"/>
      <c r="AQ6" s="228"/>
      <c r="AR6" s="229"/>
      <c r="AS6" s="229"/>
      <c r="AT6" s="230"/>
      <c r="AU6" s="230"/>
      <c r="AV6" s="231"/>
      <c r="AW6" s="229"/>
      <c r="AX6" s="229"/>
      <c r="AY6" s="231"/>
      <c r="AZ6" s="231"/>
      <c r="BA6" s="231"/>
      <c r="BB6" s="231"/>
      <c r="BC6" s="231"/>
      <c r="BD6" s="231"/>
      <c r="BE6" s="231"/>
      <c r="BF6" s="231"/>
      <c r="BG6" s="232"/>
      <c r="BH6" s="233"/>
    </row>
    <row r="7" spans="1:61">
      <c r="A7" s="234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86"/>
      <c r="AH7" s="236"/>
      <c r="AI7" s="236"/>
      <c r="AJ7" s="236"/>
      <c r="AK7" s="236"/>
      <c r="AL7" s="236"/>
      <c r="AM7" s="237"/>
      <c r="AN7" s="237"/>
      <c r="AO7" s="95"/>
      <c r="AP7" s="136"/>
      <c r="AQ7" s="1005" t="s">
        <v>172</v>
      </c>
      <c r="AR7" s="1006"/>
      <c r="AS7" s="238"/>
      <c r="AT7" s="239"/>
      <c r="AU7" s="238"/>
      <c r="AV7" s="238"/>
      <c r="AW7" s="238"/>
      <c r="AX7" s="238"/>
      <c r="AY7" s="238"/>
      <c r="AZ7" s="238"/>
      <c r="BA7" s="240"/>
      <c r="BB7" s="240"/>
      <c r="BC7" s="240"/>
      <c r="BD7" s="240"/>
      <c r="BE7" s="240"/>
      <c r="BF7" s="240"/>
      <c r="BG7" s="241"/>
      <c r="BH7" s="242"/>
    </row>
    <row r="8" spans="1:61">
      <c r="A8" s="234"/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95"/>
      <c r="AH8" s="237"/>
      <c r="AI8" s="236"/>
      <c r="AJ8" s="236"/>
      <c r="AK8" s="236"/>
      <c r="AL8" s="236"/>
      <c r="AM8" s="237"/>
      <c r="AN8" s="237"/>
      <c r="AO8" s="95"/>
      <c r="AP8" s="136"/>
      <c r="AQ8" s="1007" t="s">
        <v>173</v>
      </c>
      <c r="AR8" s="1006"/>
      <c r="AS8" s="238"/>
      <c r="AT8" s="239"/>
      <c r="AU8" s="238"/>
      <c r="AV8" s="238"/>
      <c r="AW8" s="238"/>
      <c r="AX8" s="238"/>
      <c r="AY8" s="238"/>
      <c r="AZ8" s="238"/>
      <c r="BA8" s="240"/>
      <c r="BB8" s="240"/>
      <c r="BC8" s="240"/>
      <c r="BD8" s="240"/>
      <c r="BE8" s="240"/>
      <c r="BF8" s="240"/>
      <c r="BG8" s="241"/>
      <c r="BH8" s="242"/>
    </row>
    <row r="9" spans="1:61">
      <c r="A9" s="234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95"/>
      <c r="AH9" s="237"/>
      <c r="AI9" s="236"/>
      <c r="AJ9" s="236"/>
      <c r="AK9" s="236"/>
      <c r="AL9" s="236"/>
      <c r="AM9" s="237"/>
      <c r="AN9" s="237"/>
      <c r="AO9" s="95"/>
      <c r="AP9" s="244"/>
      <c r="AQ9" s="1007"/>
      <c r="AR9" s="1006"/>
      <c r="AS9" s="238"/>
      <c r="AT9" s="239"/>
      <c r="AU9" s="238"/>
      <c r="AV9" s="238"/>
      <c r="AW9" s="238"/>
      <c r="AX9" s="238"/>
      <c r="AY9" s="238"/>
      <c r="AZ9" s="238"/>
      <c r="BA9" s="240"/>
      <c r="BB9" s="240"/>
      <c r="BC9" s="240"/>
      <c r="BD9" s="240"/>
      <c r="BE9" s="240"/>
      <c r="BF9" s="240"/>
      <c r="BG9" s="241"/>
      <c r="BH9" s="242"/>
    </row>
    <row r="10" spans="1:61">
      <c r="A10" s="234"/>
      <c r="B10" s="243"/>
      <c r="C10" s="24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43"/>
      <c r="AH10" s="237"/>
      <c r="AI10" s="236"/>
      <c r="AJ10" s="236"/>
      <c r="AK10" s="236"/>
      <c r="AL10" s="236"/>
      <c r="AM10" s="237"/>
      <c r="AN10" s="237"/>
      <c r="AO10" s="95"/>
      <c r="AP10" s="136"/>
      <c r="AQ10" s="1008" t="s">
        <v>174</v>
      </c>
      <c r="AR10" s="1006"/>
      <c r="AS10" s="238"/>
      <c r="AT10" s="239"/>
      <c r="AU10" s="238"/>
      <c r="AV10" s="238"/>
      <c r="AW10" s="238"/>
      <c r="AX10" s="238"/>
      <c r="AY10" s="238"/>
      <c r="AZ10" s="238"/>
      <c r="BA10" s="240"/>
      <c r="BB10" s="240"/>
      <c r="BC10" s="240"/>
      <c r="BD10" s="240"/>
      <c r="BE10" s="240"/>
      <c r="BF10" s="240"/>
      <c r="BG10" s="241"/>
      <c r="BH10" s="242"/>
    </row>
    <row r="11" spans="1:61">
      <c r="A11" s="234"/>
      <c r="B11" s="243"/>
      <c r="C11" s="243"/>
      <c r="D11" s="985"/>
      <c r="E11" s="253"/>
      <c r="F11" s="985"/>
      <c r="G11" s="253"/>
      <c r="H11" s="253"/>
      <c r="I11" s="253"/>
      <c r="J11" s="253"/>
      <c r="K11" s="253"/>
      <c r="L11" s="253"/>
      <c r="M11" s="253"/>
      <c r="N11" s="253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745"/>
      <c r="AD11" s="745"/>
      <c r="AE11" s="253"/>
      <c r="AF11" s="253"/>
      <c r="AG11" s="243"/>
      <c r="AH11" s="237"/>
      <c r="AI11" s="236"/>
      <c r="AJ11" s="236"/>
      <c r="AK11" s="236"/>
      <c r="AL11" s="236"/>
      <c r="AM11" s="237"/>
      <c r="AN11" s="237"/>
      <c r="AO11" s="95"/>
      <c r="AP11" s="244"/>
      <c r="AQ11" s="1009" t="s">
        <v>175</v>
      </c>
      <c r="AR11" s="1006"/>
      <c r="AS11" s="238"/>
      <c r="AT11" s="239"/>
      <c r="AU11" s="238"/>
      <c r="AV11" s="238"/>
      <c r="AW11" s="238"/>
      <c r="AX11" s="238"/>
      <c r="AY11" s="238"/>
      <c r="AZ11" s="238"/>
      <c r="BA11" s="240"/>
      <c r="BB11" s="240"/>
      <c r="BC11" s="240"/>
      <c r="BD11" s="240"/>
      <c r="BE11" s="240"/>
      <c r="BF11" s="240"/>
      <c r="BG11" s="241"/>
      <c r="BH11" s="242"/>
    </row>
    <row r="12" spans="1:61">
      <c r="A12" s="234"/>
      <c r="B12" s="243"/>
      <c r="C12" s="24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43"/>
      <c r="AH12" s="237"/>
      <c r="AI12" s="236"/>
      <c r="AJ12" s="236"/>
      <c r="AK12" s="236"/>
      <c r="AL12" s="236"/>
      <c r="AM12" s="237"/>
      <c r="AN12" s="237"/>
      <c r="AO12" s="95"/>
      <c r="AP12" s="136"/>
      <c r="AQ12" s="1009" t="s">
        <v>188</v>
      </c>
      <c r="AR12" s="1006"/>
      <c r="AS12" s="238"/>
      <c r="AT12" s="239"/>
      <c r="AU12" s="238"/>
      <c r="AV12" s="238"/>
      <c r="AW12" s="238"/>
      <c r="AX12" s="238"/>
      <c r="AY12" s="238"/>
      <c r="AZ12" s="238"/>
      <c r="BA12" s="240"/>
      <c r="BB12" s="240"/>
      <c r="BC12" s="240"/>
      <c r="BD12" s="240"/>
      <c r="BE12" s="240"/>
      <c r="BF12" s="240"/>
      <c r="BG12" s="241"/>
      <c r="BH12" s="242"/>
    </row>
    <row r="13" spans="1:61">
      <c r="A13" s="234"/>
      <c r="B13" s="245"/>
      <c r="C13" s="243"/>
      <c r="D13" s="253"/>
      <c r="E13" s="253"/>
      <c r="F13" s="253"/>
      <c r="G13" s="253"/>
      <c r="H13" s="253"/>
      <c r="I13" s="253"/>
      <c r="J13" s="253"/>
      <c r="K13" s="253"/>
      <c r="L13" s="253"/>
      <c r="M13" s="253"/>
      <c r="N13" s="253"/>
      <c r="O13" s="253"/>
      <c r="P13" s="253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43"/>
      <c r="AH13" s="237"/>
      <c r="AI13" s="236"/>
      <c r="AJ13" s="236"/>
      <c r="AK13" s="236"/>
      <c r="AL13" s="236"/>
      <c r="AM13" s="237"/>
      <c r="AN13" s="237"/>
      <c r="AO13" s="95"/>
      <c r="AP13" s="136"/>
      <c r="AQ13" s="1009" t="s">
        <v>189</v>
      </c>
      <c r="AR13" s="1006"/>
      <c r="AS13" s="238"/>
      <c r="AT13" s="239"/>
      <c r="AU13" s="238"/>
      <c r="AV13" s="238"/>
      <c r="AW13" s="238"/>
      <c r="AX13" s="238"/>
      <c r="AY13" s="238"/>
      <c r="AZ13" s="238"/>
      <c r="BA13" s="240"/>
      <c r="BB13" s="240"/>
      <c r="BC13" s="240"/>
      <c r="BD13" s="240"/>
      <c r="BE13" s="240"/>
      <c r="BF13" s="240"/>
      <c r="BG13" s="241"/>
      <c r="BH13" s="242"/>
    </row>
    <row r="14" spans="1:61">
      <c r="A14" s="234"/>
      <c r="B14" s="245"/>
      <c r="C14" s="243"/>
      <c r="D14" s="253"/>
      <c r="E14" s="985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43"/>
      <c r="AH14" s="237"/>
      <c r="AI14" s="236"/>
      <c r="AJ14" s="236"/>
      <c r="AK14" s="236"/>
      <c r="AL14" s="236"/>
      <c r="AM14" s="237"/>
      <c r="AN14" s="237"/>
      <c r="AO14" s="95"/>
      <c r="AP14" s="136"/>
      <c r="AQ14" s="1009" t="s">
        <v>176</v>
      </c>
      <c r="AR14" s="1006"/>
      <c r="AS14" s="238"/>
      <c r="AT14" s="239"/>
      <c r="AU14" s="238"/>
      <c r="AV14" s="238"/>
      <c r="AW14" s="238"/>
      <c r="AX14" s="238"/>
      <c r="AY14" s="238"/>
      <c r="AZ14" s="238"/>
      <c r="BA14" s="246"/>
      <c r="BB14" s="246"/>
      <c r="BC14" s="246"/>
      <c r="BD14" s="246"/>
      <c r="BE14" s="240"/>
      <c r="BF14" s="240"/>
      <c r="BG14" s="241"/>
      <c r="BH14" s="242"/>
    </row>
    <row r="15" spans="1:61">
      <c r="A15" s="234"/>
      <c r="B15" s="245"/>
      <c r="C15" s="243"/>
      <c r="D15" s="253"/>
      <c r="E15" s="253"/>
      <c r="F15" s="986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43"/>
      <c r="AH15" s="237"/>
      <c r="AI15" s="236"/>
      <c r="AJ15" s="236"/>
      <c r="AK15" s="236"/>
      <c r="AL15" s="236"/>
      <c r="AM15" s="237"/>
      <c r="AN15" s="237"/>
      <c r="AO15" s="95"/>
      <c r="AP15" s="136"/>
      <c r="AQ15" s="1009"/>
      <c r="AR15" s="1006"/>
      <c r="AS15" s="238"/>
      <c r="AT15" s="239"/>
      <c r="AU15" s="238"/>
      <c r="AV15" s="238"/>
      <c r="AW15" s="238"/>
      <c r="AX15" s="238"/>
      <c r="AY15" s="238"/>
      <c r="AZ15" s="238"/>
      <c r="BA15" s="246"/>
      <c r="BB15" s="246"/>
      <c r="BC15" s="246"/>
      <c r="BD15" s="246"/>
      <c r="BE15" s="240"/>
      <c r="BF15" s="240"/>
      <c r="BG15" s="241"/>
      <c r="BH15" s="242"/>
    </row>
    <row r="16" spans="1:61">
      <c r="A16" s="234"/>
      <c r="B16" s="245"/>
      <c r="C16" s="243"/>
      <c r="D16" s="253"/>
      <c r="E16" s="253"/>
      <c r="F16" s="253"/>
      <c r="G16" s="255"/>
      <c r="H16" s="255"/>
      <c r="I16" s="1002"/>
      <c r="J16" s="1002"/>
      <c r="K16" s="987"/>
      <c r="L16" s="987"/>
      <c r="M16" s="987"/>
      <c r="N16" s="1003"/>
      <c r="O16" s="1003"/>
      <c r="P16" s="253"/>
      <c r="Q16" s="989"/>
      <c r="R16" s="992"/>
      <c r="S16" s="992"/>
      <c r="T16" s="988"/>
      <c r="U16" s="988"/>
      <c r="V16" s="988"/>
      <c r="W16" s="988"/>
      <c r="X16" s="988"/>
      <c r="Y16" s="988"/>
      <c r="Z16" s="988"/>
      <c r="AA16" s="988"/>
      <c r="AB16" s="989"/>
      <c r="AC16" s="989"/>
      <c r="AD16" s="253"/>
      <c r="AE16" s="253"/>
      <c r="AF16" s="253"/>
      <c r="AG16" s="243"/>
      <c r="AH16" s="237"/>
      <c r="AI16" s="236"/>
      <c r="AJ16" s="236"/>
      <c r="AK16" s="236"/>
      <c r="AL16" s="236"/>
      <c r="AM16" s="237"/>
      <c r="AN16" s="237"/>
      <c r="AO16" s="95"/>
      <c r="AP16" s="136"/>
      <c r="AQ16" s="1010" t="s">
        <v>177</v>
      </c>
      <c r="AR16" s="1006"/>
      <c r="AS16" s="238"/>
      <c r="AT16" s="239"/>
      <c r="AU16" s="238"/>
      <c r="AV16" s="238"/>
      <c r="AW16" s="238"/>
      <c r="AX16" s="238"/>
      <c r="AY16" s="238"/>
      <c r="AZ16" s="238"/>
      <c r="BA16" s="246"/>
      <c r="BB16" s="246"/>
      <c r="BC16" s="246"/>
      <c r="BD16" s="246"/>
      <c r="BE16" s="240"/>
      <c r="BF16" s="240"/>
      <c r="BG16" s="241"/>
      <c r="BH16" s="242"/>
    </row>
    <row r="17" spans="1:60">
      <c r="A17" s="234"/>
      <c r="B17" s="245"/>
      <c r="C17" s="243"/>
      <c r="D17" s="253"/>
      <c r="E17" s="253"/>
      <c r="F17" s="253"/>
      <c r="G17" s="255"/>
      <c r="H17" s="255"/>
      <c r="I17" s="990"/>
      <c r="J17" s="990"/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43"/>
      <c r="AH17" s="237"/>
      <c r="AI17" s="236"/>
      <c r="AJ17" s="236"/>
      <c r="AK17" s="236"/>
      <c r="AL17" s="236"/>
      <c r="AM17" s="237"/>
      <c r="AN17" s="237"/>
      <c r="AO17" s="95"/>
      <c r="AP17" s="136"/>
      <c r="AQ17" s="1010" t="s">
        <v>178</v>
      </c>
      <c r="AR17" s="1006"/>
      <c r="AS17" s="239"/>
      <c r="AT17" s="239"/>
      <c r="AU17" s="238"/>
      <c r="AV17" s="238"/>
      <c r="AW17" s="238"/>
      <c r="AX17" s="238"/>
      <c r="AY17" s="238"/>
      <c r="AZ17" s="238"/>
      <c r="BA17" s="240"/>
      <c r="BB17" s="240"/>
      <c r="BC17" s="240"/>
      <c r="BD17" s="240"/>
      <c r="BE17" s="240"/>
      <c r="BF17" s="240"/>
      <c r="BG17" s="241"/>
      <c r="BH17" s="242"/>
    </row>
    <row r="18" spans="1:60">
      <c r="A18" s="234"/>
      <c r="B18" s="245"/>
      <c r="C18" s="243"/>
      <c r="D18" s="253"/>
      <c r="E18" s="253"/>
      <c r="F18" s="253"/>
      <c r="G18" s="255"/>
      <c r="H18" s="255"/>
      <c r="I18" s="1002"/>
      <c r="J18" s="1002"/>
      <c r="K18" s="253"/>
      <c r="L18" s="253"/>
      <c r="M18" s="253"/>
      <c r="N18" s="253"/>
      <c r="O18" s="253"/>
      <c r="P18" s="253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43"/>
      <c r="AH18" s="237"/>
      <c r="AI18" s="236"/>
      <c r="AJ18" s="236"/>
      <c r="AK18" s="236"/>
      <c r="AL18" s="236"/>
      <c r="AM18" s="237"/>
      <c r="AN18" s="237"/>
      <c r="AO18" s="95"/>
      <c r="AP18" s="136"/>
      <c r="AQ18" s="1010" t="s">
        <v>179</v>
      </c>
      <c r="AR18" s="1006"/>
      <c r="AS18" s="239"/>
      <c r="AT18" s="239"/>
      <c r="AU18" s="238"/>
      <c r="AV18" s="238"/>
      <c r="AW18" s="238"/>
      <c r="AX18" s="238"/>
      <c r="AY18" s="238"/>
      <c r="AZ18" s="238"/>
      <c r="BA18" s="240"/>
      <c r="BB18" s="240"/>
      <c r="BC18" s="240"/>
      <c r="BD18" s="240"/>
      <c r="BE18" s="240"/>
      <c r="BF18" s="240"/>
      <c r="BG18" s="241"/>
      <c r="BH18" s="242"/>
    </row>
    <row r="19" spans="1:60">
      <c r="A19" s="234"/>
      <c r="B19" s="245"/>
      <c r="C19" s="243"/>
      <c r="D19" s="253"/>
      <c r="E19" s="253"/>
      <c r="F19" s="253"/>
      <c r="G19" s="253"/>
      <c r="H19" s="253"/>
      <c r="I19" s="991"/>
      <c r="J19" s="991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43"/>
      <c r="AH19" s="237"/>
      <c r="AI19" s="236"/>
      <c r="AJ19" s="236"/>
      <c r="AK19" s="236"/>
      <c r="AL19" s="236"/>
      <c r="AM19" s="237"/>
      <c r="AN19" s="237"/>
      <c r="AO19" s="95"/>
      <c r="AP19" s="136"/>
      <c r="AQ19" s="1009"/>
      <c r="AR19" s="1006"/>
      <c r="AS19" s="93"/>
      <c r="AT19" s="249"/>
      <c r="AU19" s="238"/>
      <c r="AV19" s="238"/>
      <c r="AW19" s="238"/>
      <c r="AX19" s="238"/>
      <c r="AY19" s="238"/>
      <c r="AZ19" s="238"/>
      <c r="BA19" s="240"/>
      <c r="BB19" s="240"/>
      <c r="BC19" s="240"/>
      <c r="BD19" s="240"/>
      <c r="BE19" s="240"/>
      <c r="BF19" s="240"/>
      <c r="BG19" s="241"/>
      <c r="BH19" s="242"/>
    </row>
    <row r="20" spans="1:60" ht="13.5" customHeight="1">
      <c r="A20" s="234"/>
      <c r="B20" s="243"/>
      <c r="C20" s="243"/>
      <c r="D20" s="253"/>
      <c r="E20" s="253"/>
      <c r="F20" s="992"/>
      <c r="G20" s="993"/>
      <c r="H20" s="993"/>
      <c r="I20" s="993"/>
      <c r="J20" s="993"/>
      <c r="K20" s="993"/>
      <c r="L20" s="994"/>
      <c r="M20" s="1004"/>
      <c r="N20" s="1004"/>
      <c r="O20" s="1004"/>
      <c r="P20" s="1004"/>
      <c r="Q20" s="992"/>
      <c r="R20" s="993"/>
      <c r="S20" s="992"/>
      <c r="T20" s="992"/>
      <c r="U20" s="993"/>
      <c r="V20" s="993"/>
      <c r="W20" s="993"/>
      <c r="X20" s="993"/>
      <c r="Y20" s="993"/>
      <c r="Z20" s="253"/>
      <c r="AA20" s="253"/>
      <c r="AB20" s="253"/>
      <c r="AC20" s="988"/>
      <c r="AD20" s="253"/>
      <c r="AE20" s="253"/>
      <c r="AF20" s="253"/>
      <c r="AG20" s="243"/>
      <c r="AH20" s="237"/>
      <c r="AI20" s="236"/>
      <c r="AJ20" s="236"/>
      <c r="AK20" s="236"/>
      <c r="AL20" s="236"/>
      <c r="AM20" s="237"/>
      <c r="AN20" s="237"/>
      <c r="AO20" s="95"/>
      <c r="AP20" s="136"/>
      <c r="AQ20" s="1009"/>
      <c r="AR20" s="1006"/>
      <c r="AS20" s="250"/>
      <c r="AT20" s="251"/>
      <c r="AU20" s="238"/>
      <c r="AV20" s="238"/>
      <c r="AW20" s="238"/>
      <c r="AX20" s="238"/>
      <c r="AY20" s="238"/>
      <c r="AZ20" s="238"/>
      <c r="BA20" s="240"/>
      <c r="BB20" s="240"/>
      <c r="BC20" s="240"/>
      <c r="BD20" s="240"/>
      <c r="BE20" s="240"/>
      <c r="BF20" s="240"/>
      <c r="BG20" s="241"/>
      <c r="BH20" s="242"/>
    </row>
    <row r="21" spans="1:60">
      <c r="A21" s="234"/>
      <c r="B21" s="243"/>
      <c r="C21" s="243"/>
      <c r="D21" s="253"/>
      <c r="E21" s="253"/>
      <c r="F21" s="992"/>
      <c r="G21" s="993"/>
      <c r="H21" s="993"/>
      <c r="I21" s="993"/>
      <c r="J21" s="993"/>
      <c r="K21" s="993"/>
      <c r="L21" s="993"/>
      <c r="M21" s="993"/>
      <c r="N21" s="993"/>
      <c r="O21" s="993"/>
      <c r="P21" s="993"/>
      <c r="Q21" s="993"/>
      <c r="R21" s="993"/>
      <c r="S21" s="993"/>
      <c r="T21" s="993"/>
      <c r="U21" s="993"/>
      <c r="V21" s="993"/>
      <c r="W21" s="993"/>
      <c r="X21" s="993"/>
      <c r="Y21" s="993"/>
      <c r="Z21" s="253"/>
      <c r="AA21" s="253"/>
      <c r="AB21" s="253"/>
      <c r="AC21" s="992"/>
      <c r="AD21" s="992"/>
      <c r="AE21" s="253"/>
      <c r="AF21" s="253"/>
      <c r="AG21" s="243"/>
      <c r="AH21" s="237"/>
      <c r="AI21" s="236"/>
      <c r="AJ21" s="236"/>
      <c r="AK21" s="236"/>
      <c r="AL21" s="236"/>
      <c r="AM21" s="237"/>
      <c r="AN21" s="237"/>
      <c r="AO21" s="95"/>
      <c r="AP21" s="136"/>
      <c r="AQ21" s="1011"/>
      <c r="AR21" s="1006"/>
      <c r="AS21" s="250"/>
      <c r="AT21" s="251"/>
      <c r="AU21" s="238"/>
      <c r="AV21" s="238"/>
      <c r="AW21" s="238"/>
      <c r="AX21" s="238"/>
      <c r="AY21" s="238"/>
      <c r="AZ21" s="238"/>
      <c r="BA21" s="240"/>
      <c r="BB21" s="240"/>
      <c r="BC21" s="240"/>
      <c r="BD21" s="240"/>
      <c r="BE21" s="240"/>
      <c r="BF21" s="240"/>
      <c r="BG21" s="241"/>
      <c r="BH21" s="242"/>
    </row>
    <row r="22" spans="1:60">
      <c r="A22" s="234"/>
      <c r="B22" s="243"/>
      <c r="C22" s="243"/>
      <c r="D22" s="253"/>
      <c r="E22" s="253"/>
      <c r="F22" s="993"/>
      <c r="G22" s="993"/>
      <c r="H22" s="993"/>
      <c r="I22" s="993"/>
      <c r="J22" s="993"/>
      <c r="K22" s="993"/>
      <c r="L22" s="993"/>
      <c r="M22" s="993"/>
      <c r="N22" s="993"/>
      <c r="O22" s="993"/>
      <c r="P22" s="995"/>
      <c r="Q22" s="995"/>
      <c r="R22" s="995"/>
      <c r="S22" s="995"/>
      <c r="T22" s="993"/>
      <c r="U22" s="993"/>
      <c r="V22" s="993"/>
      <c r="W22" s="993"/>
      <c r="X22" s="995"/>
      <c r="Y22" s="988"/>
      <c r="Z22" s="988"/>
      <c r="AA22" s="988"/>
      <c r="AB22" s="988"/>
      <c r="AC22" s="988"/>
      <c r="AD22" s="253"/>
      <c r="AE22" s="253"/>
      <c r="AF22" s="253"/>
      <c r="AG22" s="243"/>
      <c r="AH22" s="237"/>
      <c r="AI22" s="236"/>
      <c r="AJ22" s="236"/>
      <c r="AK22" s="236"/>
      <c r="AL22" s="236"/>
      <c r="AM22" s="237"/>
      <c r="AN22" s="237"/>
      <c r="AO22" s="95"/>
      <c r="AP22" s="136"/>
      <c r="AQ22" s="1008" t="s">
        <v>180</v>
      </c>
      <c r="AR22" s="1006"/>
      <c r="AS22" s="250"/>
      <c r="AT22" s="251"/>
      <c r="AU22" s="238"/>
      <c r="AV22" s="238"/>
      <c r="AW22" s="238"/>
      <c r="AX22" s="238"/>
      <c r="AY22" s="238"/>
      <c r="AZ22" s="238"/>
      <c r="BA22" s="240"/>
      <c r="BB22" s="240"/>
      <c r="BC22" s="240"/>
      <c r="BD22" s="240"/>
      <c r="BE22" s="240"/>
      <c r="BF22" s="240"/>
      <c r="BG22" s="241"/>
      <c r="BH22" s="242"/>
    </row>
    <row r="23" spans="1:60">
      <c r="A23" s="234"/>
      <c r="B23" s="243"/>
      <c r="C23" s="243"/>
      <c r="D23" s="253"/>
      <c r="E23" s="253"/>
      <c r="F23" s="986"/>
      <c r="G23" s="992"/>
      <c r="H23" s="992"/>
      <c r="I23" s="992"/>
      <c r="J23" s="992"/>
      <c r="K23" s="992"/>
      <c r="L23" s="993"/>
      <c r="M23" s="993"/>
      <c r="N23" s="993"/>
      <c r="O23" s="992"/>
      <c r="P23" s="993"/>
      <c r="Q23" s="993"/>
      <c r="R23" s="993"/>
      <c r="S23" s="993"/>
      <c r="T23" s="992"/>
      <c r="U23" s="992"/>
      <c r="V23" s="992"/>
      <c r="W23" s="992"/>
      <c r="X23" s="992"/>
      <c r="Y23" s="988"/>
      <c r="Z23" s="988"/>
      <c r="AA23" s="988"/>
      <c r="AB23" s="988"/>
      <c r="AC23" s="988"/>
      <c r="AD23" s="253"/>
      <c r="AE23" s="253"/>
      <c r="AF23" s="253"/>
      <c r="AG23" s="243"/>
      <c r="AH23" s="237"/>
      <c r="AI23" s="236"/>
      <c r="AJ23" s="236"/>
      <c r="AK23" s="236"/>
      <c r="AL23" s="236"/>
      <c r="AM23" s="237"/>
      <c r="AN23" s="237"/>
      <c r="AO23" s="95"/>
      <c r="AP23" s="136"/>
      <c r="AQ23" s="1009" t="s">
        <v>181</v>
      </c>
      <c r="AR23" s="1006"/>
      <c r="AS23" s="247"/>
      <c r="AT23" s="247"/>
      <c r="AU23" s="238"/>
      <c r="AV23" s="238"/>
      <c r="AW23" s="238"/>
      <c r="AX23" s="238"/>
      <c r="AY23" s="238"/>
      <c r="AZ23" s="238"/>
      <c r="BA23" s="240"/>
      <c r="BB23" s="240"/>
      <c r="BC23" s="240"/>
      <c r="BD23" s="240"/>
      <c r="BE23" s="240"/>
      <c r="BF23" s="240"/>
      <c r="BG23" s="241"/>
      <c r="BH23" s="242"/>
    </row>
    <row r="24" spans="1:60">
      <c r="A24" s="234"/>
      <c r="B24" s="243"/>
      <c r="C24" s="243"/>
      <c r="D24" s="253"/>
      <c r="E24" s="253"/>
      <c r="F24" s="993"/>
      <c r="G24" s="993"/>
      <c r="H24" s="993"/>
      <c r="I24" s="993"/>
      <c r="J24" s="993"/>
      <c r="K24" s="993"/>
      <c r="L24" s="993"/>
      <c r="M24" s="993"/>
      <c r="N24" s="993"/>
      <c r="O24" s="993"/>
      <c r="P24" s="995"/>
      <c r="Q24" s="995"/>
      <c r="R24" s="995"/>
      <c r="S24" s="995"/>
      <c r="T24" s="993"/>
      <c r="U24" s="993"/>
      <c r="V24" s="993"/>
      <c r="W24" s="993"/>
      <c r="X24" s="995"/>
      <c r="Y24" s="988"/>
      <c r="Z24" s="988"/>
      <c r="AA24" s="988"/>
      <c r="AB24" s="988"/>
      <c r="AC24" s="988"/>
      <c r="AD24" s="253"/>
      <c r="AE24" s="253"/>
      <c r="AF24" s="253"/>
      <c r="AG24" s="243"/>
      <c r="AH24" s="237"/>
      <c r="AI24" s="236"/>
      <c r="AJ24" s="236"/>
      <c r="AK24" s="236"/>
      <c r="AL24" s="236"/>
      <c r="AM24" s="237"/>
      <c r="AN24" s="237"/>
      <c r="AO24" s="95"/>
      <c r="AP24" s="136"/>
      <c r="AQ24" s="1009" t="s">
        <v>182</v>
      </c>
      <c r="AR24" s="1006"/>
      <c r="AS24" s="250"/>
      <c r="AT24" s="250"/>
      <c r="AU24" s="238"/>
      <c r="AV24" s="238"/>
      <c r="AW24" s="238"/>
      <c r="AX24" s="238"/>
      <c r="AY24" s="238"/>
      <c r="AZ24" s="238"/>
      <c r="BA24" s="240"/>
      <c r="BB24" s="240"/>
      <c r="BC24" s="240"/>
      <c r="BD24" s="240"/>
      <c r="BE24" s="240"/>
      <c r="BF24" s="240"/>
      <c r="BG24" s="241"/>
      <c r="BH24" s="242"/>
    </row>
    <row r="25" spans="1:60">
      <c r="A25" s="234"/>
      <c r="B25" s="243"/>
      <c r="C25" s="243"/>
      <c r="D25" s="996"/>
      <c r="E25" s="996"/>
      <c r="F25" s="992"/>
      <c r="G25" s="993"/>
      <c r="H25" s="993"/>
      <c r="I25" s="993"/>
      <c r="J25" s="993"/>
      <c r="K25" s="993"/>
      <c r="L25" s="999"/>
      <c r="M25" s="993"/>
      <c r="N25" s="992"/>
      <c r="O25" s="993"/>
      <c r="P25" s="993"/>
      <c r="Q25" s="992"/>
      <c r="R25" s="993"/>
      <c r="S25" s="993"/>
      <c r="T25" s="993"/>
      <c r="U25" s="993"/>
      <c r="V25" s="999"/>
      <c r="W25" s="992"/>
      <c r="X25" s="992"/>
      <c r="Y25" s="992"/>
      <c r="Z25" s="992"/>
      <c r="AA25" s="992"/>
      <c r="AB25" s="988"/>
      <c r="AC25" s="988"/>
      <c r="AD25" s="253"/>
      <c r="AE25" s="253"/>
      <c r="AF25" s="253"/>
      <c r="AG25" s="243"/>
      <c r="AH25" s="237"/>
      <c r="AI25" s="236"/>
      <c r="AJ25" s="236"/>
      <c r="AK25" s="236"/>
      <c r="AL25" s="236"/>
      <c r="AM25" s="237"/>
      <c r="AN25" s="237"/>
      <c r="AO25" s="95"/>
      <c r="AP25" s="136"/>
      <c r="AQ25" s="1009" t="s">
        <v>183</v>
      </c>
      <c r="AR25" s="1006"/>
      <c r="AS25" s="250"/>
      <c r="AT25" s="250"/>
      <c r="AU25" s="238"/>
      <c r="AV25" s="238"/>
      <c r="AW25" s="252"/>
      <c r="AX25" s="238"/>
      <c r="AY25" s="238"/>
      <c r="AZ25" s="238"/>
      <c r="BA25" s="240"/>
      <c r="BB25" s="240"/>
      <c r="BC25" s="240"/>
      <c r="BD25" s="240"/>
      <c r="BE25" s="240"/>
      <c r="BF25" s="240"/>
      <c r="BG25" s="241"/>
      <c r="BH25" s="242"/>
    </row>
    <row r="26" spans="1:60">
      <c r="A26" s="234"/>
      <c r="B26" s="243"/>
      <c r="C26" s="243"/>
      <c r="D26" s="996"/>
      <c r="E26" s="996"/>
      <c r="F26" s="992"/>
      <c r="G26" s="993"/>
      <c r="H26" s="993"/>
      <c r="I26" s="993"/>
      <c r="J26" s="993"/>
      <c r="K26" s="993"/>
      <c r="L26" s="997"/>
      <c r="M26" s="993"/>
      <c r="N26" s="992"/>
      <c r="O26" s="995"/>
      <c r="P26" s="995"/>
      <c r="Q26" s="992"/>
      <c r="R26" s="995"/>
      <c r="S26" s="995"/>
      <c r="T26" s="992"/>
      <c r="U26" s="992"/>
      <c r="V26" s="255"/>
      <c r="W26" s="992"/>
      <c r="X26" s="992"/>
      <c r="Y26" s="988"/>
      <c r="Z26" s="988"/>
      <c r="AA26" s="988"/>
      <c r="AB26" s="988"/>
      <c r="AC26" s="988"/>
      <c r="AD26" s="253"/>
      <c r="AE26" s="253"/>
      <c r="AF26" s="253"/>
      <c r="AG26" s="243"/>
      <c r="AH26" s="237"/>
      <c r="AI26" s="236"/>
      <c r="AJ26" s="236"/>
      <c r="AK26" s="236"/>
      <c r="AL26" s="236"/>
      <c r="AM26" s="237"/>
      <c r="AN26" s="237"/>
      <c r="AO26" s="95"/>
      <c r="AP26" s="136"/>
      <c r="AQ26" s="1009" t="s">
        <v>184</v>
      </c>
      <c r="AR26" s="1006"/>
      <c r="AS26" s="250"/>
      <c r="AT26" s="250"/>
      <c r="AU26" s="238"/>
      <c r="AV26" s="238"/>
      <c r="AW26" s="252"/>
      <c r="AX26" s="238"/>
      <c r="AY26" s="238"/>
      <c r="AZ26" s="238"/>
      <c r="BA26" s="240"/>
      <c r="BB26" s="240"/>
      <c r="BC26" s="240"/>
      <c r="BD26" s="240"/>
      <c r="BE26" s="240"/>
      <c r="BF26" s="240"/>
      <c r="BG26" s="241"/>
      <c r="BH26" s="242"/>
    </row>
    <row r="27" spans="1:60">
      <c r="A27" s="234"/>
      <c r="B27" s="243"/>
      <c r="C27" s="243"/>
      <c r="D27" s="996"/>
      <c r="E27" s="996"/>
      <c r="F27" s="992"/>
      <c r="G27" s="993"/>
      <c r="H27" s="993"/>
      <c r="I27" s="993"/>
      <c r="J27" s="993"/>
      <c r="K27" s="993"/>
      <c r="L27" s="999"/>
      <c r="M27" s="993"/>
      <c r="N27" s="992"/>
      <c r="O27" s="993"/>
      <c r="P27" s="993"/>
      <c r="Q27" s="992"/>
      <c r="R27" s="993"/>
      <c r="S27" s="993"/>
      <c r="T27" s="993"/>
      <c r="U27" s="993"/>
      <c r="V27" s="999"/>
      <c r="W27" s="992"/>
      <c r="X27" s="992"/>
      <c r="Y27" s="988"/>
      <c r="Z27" s="988"/>
      <c r="AA27" s="988"/>
      <c r="AB27" s="988"/>
      <c r="AC27" s="988"/>
      <c r="AD27" s="253"/>
      <c r="AE27" s="253"/>
      <c r="AF27" s="253"/>
      <c r="AG27" s="243"/>
      <c r="AH27" s="237"/>
      <c r="AI27" s="236"/>
      <c r="AJ27" s="236"/>
      <c r="AK27" s="236"/>
      <c r="AL27" s="236"/>
      <c r="AM27" s="237"/>
      <c r="AN27" s="237"/>
      <c r="AO27" s="95"/>
      <c r="AP27" s="136"/>
      <c r="AQ27" s="1009" t="s">
        <v>185</v>
      </c>
      <c r="AR27" s="1012"/>
      <c r="AS27" s="251"/>
      <c r="AT27" s="251"/>
      <c r="AU27" s="238"/>
      <c r="AV27" s="238"/>
      <c r="AW27" s="238"/>
      <c r="AX27" s="238"/>
      <c r="AY27" s="238"/>
      <c r="AZ27" s="238"/>
      <c r="BA27" s="240"/>
      <c r="BB27" s="240"/>
      <c r="BC27" s="240"/>
      <c r="BD27" s="240"/>
      <c r="BE27" s="240"/>
      <c r="BF27" s="240"/>
      <c r="BG27" s="241"/>
      <c r="BH27" s="242"/>
    </row>
    <row r="28" spans="1:60">
      <c r="A28" s="234"/>
      <c r="B28" s="243"/>
      <c r="C28" s="243"/>
      <c r="D28" s="996"/>
      <c r="E28" s="996"/>
      <c r="F28" s="992"/>
      <c r="G28" s="993"/>
      <c r="H28" s="993"/>
      <c r="I28" s="993"/>
      <c r="J28" s="993"/>
      <c r="K28" s="993"/>
      <c r="L28" s="997"/>
      <c r="M28" s="993"/>
      <c r="N28" s="992"/>
      <c r="O28" s="995"/>
      <c r="P28" s="995"/>
      <c r="Q28" s="992"/>
      <c r="R28" s="995"/>
      <c r="S28" s="995"/>
      <c r="T28" s="992"/>
      <c r="U28" s="992"/>
      <c r="V28" s="255"/>
      <c r="W28" s="992"/>
      <c r="X28" s="992"/>
      <c r="Y28" s="988"/>
      <c r="Z28" s="988"/>
      <c r="AA28" s="988"/>
      <c r="AB28" s="988"/>
      <c r="AC28" s="745"/>
      <c r="AD28" s="745"/>
      <c r="AE28" s="253"/>
      <c r="AF28" s="253"/>
      <c r="AG28" s="243"/>
      <c r="AH28" s="237"/>
      <c r="AI28" s="236"/>
      <c r="AJ28" s="236"/>
      <c r="AK28" s="236"/>
      <c r="AL28" s="236"/>
      <c r="AM28" s="237"/>
      <c r="AN28" s="237"/>
      <c r="AO28" s="95"/>
      <c r="AP28" s="136"/>
      <c r="AQ28" s="1009" t="s">
        <v>186</v>
      </c>
      <c r="AR28" s="1012"/>
      <c r="AS28" s="250"/>
      <c r="AT28" s="251"/>
      <c r="AU28" s="238"/>
      <c r="AV28" s="238"/>
      <c r="AW28" s="238"/>
      <c r="AX28" s="238"/>
      <c r="AY28" s="238"/>
      <c r="AZ28" s="238"/>
      <c r="BA28" s="251"/>
      <c r="BB28" s="251"/>
      <c r="BC28" s="251"/>
      <c r="BD28" s="251"/>
      <c r="BE28" s="251"/>
      <c r="BF28" s="251"/>
      <c r="BG28" s="251"/>
      <c r="BH28" s="242"/>
    </row>
    <row r="29" spans="1:60">
      <c r="A29" s="234"/>
      <c r="B29" s="243"/>
      <c r="C29" s="243"/>
      <c r="D29" s="253"/>
      <c r="E29" s="253"/>
      <c r="F29" s="992"/>
      <c r="G29" s="998"/>
      <c r="H29" s="993"/>
      <c r="I29" s="993"/>
      <c r="J29" s="993"/>
      <c r="K29" s="993"/>
      <c r="L29" s="999"/>
      <c r="M29" s="995"/>
      <c r="N29" s="992"/>
      <c r="O29" s="998"/>
      <c r="P29" s="993"/>
      <c r="Q29" s="992"/>
      <c r="R29" s="993"/>
      <c r="S29" s="993"/>
      <c r="T29" s="993"/>
      <c r="U29" s="993"/>
      <c r="V29" s="999"/>
      <c r="W29" s="988"/>
      <c r="X29" s="988"/>
      <c r="Y29" s="988"/>
      <c r="Z29" s="988"/>
      <c r="AA29" s="988"/>
      <c r="AB29" s="988"/>
      <c r="AC29" s="992"/>
      <c r="AD29" s="1000"/>
      <c r="AE29" s="253"/>
      <c r="AF29" s="253"/>
      <c r="AG29" s="243"/>
      <c r="AH29" s="237"/>
      <c r="AI29" s="236"/>
      <c r="AJ29" s="236"/>
      <c r="AK29" s="236"/>
      <c r="AL29" s="236"/>
      <c r="AM29" s="237"/>
      <c r="AN29" s="237"/>
      <c r="AO29" s="95"/>
      <c r="AP29" s="136"/>
      <c r="AQ29" s="1009" t="s">
        <v>187</v>
      </c>
      <c r="AR29" s="1006"/>
      <c r="AS29" s="251"/>
      <c r="AT29" s="251"/>
      <c r="AU29" s="238"/>
      <c r="AV29" s="238"/>
      <c r="AW29" s="238"/>
      <c r="AX29" s="238"/>
      <c r="AY29" s="238"/>
      <c r="AZ29" s="238"/>
      <c r="BA29" s="251"/>
      <c r="BB29" s="251"/>
      <c r="BC29" s="251"/>
      <c r="BD29" s="251"/>
      <c r="BE29" s="251"/>
      <c r="BF29" s="251"/>
      <c r="BG29" s="251"/>
      <c r="BH29" s="242"/>
    </row>
    <row r="30" spans="1:60">
      <c r="A30" s="234"/>
      <c r="B30" s="243"/>
      <c r="C30" s="243"/>
      <c r="D30" s="253"/>
      <c r="E30" s="253"/>
      <c r="F30" s="998"/>
      <c r="G30" s="993"/>
      <c r="H30" s="993"/>
      <c r="I30" s="993"/>
      <c r="J30" s="993"/>
      <c r="K30" s="993"/>
      <c r="L30" s="997"/>
      <c r="M30" s="993"/>
      <c r="N30" s="993"/>
      <c r="O30" s="993"/>
      <c r="P30" s="993"/>
      <c r="Q30" s="988"/>
      <c r="R30" s="988"/>
      <c r="S30" s="988"/>
      <c r="T30" s="988"/>
      <c r="U30" s="988"/>
      <c r="V30" s="989"/>
      <c r="W30" s="988"/>
      <c r="X30" s="988"/>
      <c r="Y30" s="254"/>
      <c r="Z30" s="988"/>
      <c r="AA30" s="988"/>
      <c r="AB30" s="988"/>
      <c r="AC30" s="253"/>
      <c r="AD30" s="253"/>
      <c r="AE30" s="253"/>
      <c r="AF30" s="253"/>
      <c r="AG30" s="243"/>
      <c r="AH30" s="237"/>
      <c r="AI30" s="236"/>
      <c r="AJ30" s="236"/>
      <c r="AK30" s="236"/>
      <c r="AL30" s="236"/>
      <c r="AM30" s="237"/>
      <c r="AN30" s="237"/>
      <c r="AO30" s="95"/>
      <c r="AP30" s="136"/>
      <c r="AQ30" s="248"/>
      <c r="AR30" s="250"/>
      <c r="AS30" s="251"/>
      <c r="AT30" s="251"/>
      <c r="AU30" s="251"/>
      <c r="AV30" s="251"/>
      <c r="AW30" s="251"/>
      <c r="AX30" s="251"/>
      <c r="AY30" s="251"/>
      <c r="AZ30" s="251"/>
      <c r="BA30" s="251"/>
      <c r="BB30" s="251"/>
      <c r="BC30" s="251"/>
      <c r="BD30" s="251"/>
      <c r="BE30" s="251"/>
      <c r="BF30" s="251"/>
      <c r="BG30" s="251"/>
      <c r="BH30" s="242"/>
    </row>
    <row r="31" spans="1:60">
      <c r="A31" s="234"/>
      <c r="B31" s="243"/>
      <c r="C31" s="243"/>
      <c r="D31" s="253"/>
      <c r="E31" s="253"/>
      <c r="F31" s="986"/>
      <c r="G31" s="255"/>
      <c r="H31" s="255"/>
      <c r="I31" s="255"/>
      <c r="J31" s="255"/>
      <c r="K31" s="255"/>
      <c r="L31" s="997"/>
      <c r="M31" s="255"/>
      <c r="N31" s="254"/>
      <c r="O31" s="254"/>
      <c r="P31" s="254"/>
      <c r="Q31" s="254"/>
      <c r="R31" s="254"/>
      <c r="S31" s="254"/>
      <c r="T31" s="254"/>
      <c r="U31" s="254"/>
      <c r="V31" s="255"/>
      <c r="W31" s="254"/>
      <c r="X31" s="254"/>
      <c r="Y31" s="254"/>
      <c r="Z31" s="992"/>
      <c r="AA31" s="254"/>
      <c r="AB31" s="254"/>
      <c r="AC31" s="254"/>
      <c r="AD31" s="256"/>
      <c r="AE31" s="253"/>
      <c r="AF31" s="253"/>
      <c r="AG31" s="243"/>
      <c r="AH31" s="237"/>
      <c r="AI31" s="236"/>
      <c r="AJ31" s="236"/>
      <c r="AK31" s="236"/>
      <c r="AL31" s="236"/>
      <c r="AM31" s="237"/>
      <c r="AN31" s="237"/>
      <c r="AO31" s="95"/>
      <c r="AP31" s="136"/>
      <c r="AQ31" s="248"/>
      <c r="AR31" s="93"/>
      <c r="AS31" s="93"/>
      <c r="AT31" s="249"/>
      <c r="AU31" s="247"/>
      <c r="AV31" s="247"/>
      <c r="AW31" s="247"/>
      <c r="AX31" s="247"/>
      <c r="AY31" s="247"/>
      <c r="AZ31" s="247"/>
      <c r="BA31" s="247"/>
      <c r="BB31" s="247"/>
      <c r="BC31" s="251"/>
      <c r="BD31" s="251"/>
      <c r="BE31" s="251"/>
      <c r="BF31" s="251"/>
      <c r="BG31" s="251"/>
      <c r="BH31" s="242"/>
    </row>
    <row r="32" spans="1:60">
      <c r="A32" s="234"/>
      <c r="B32" s="243"/>
      <c r="C32" s="243"/>
      <c r="D32" s="253"/>
      <c r="E32" s="253"/>
      <c r="F32" s="255"/>
      <c r="G32" s="992"/>
      <c r="H32" s="992"/>
      <c r="I32" s="992"/>
      <c r="J32" s="992"/>
      <c r="K32" s="255"/>
      <c r="L32" s="255"/>
      <c r="M32" s="992"/>
      <c r="N32" s="992"/>
      <c r="O32" s="992"/>
      <c r="P32" s="992"/>
      <c r="Q32" s="992"/>
      <c r="R32" s="992"/>
      <c r="S32" s="992"/>
      <c r="T32" s="254"/>
      <c r="U32" s="254"/>
      <c r="V32" s="255"/>
      <c r="W32" s="254"/>
      <c r="X32" s="254"/>
      <c r="Y32" s="254"/>
      <c r="Z32" s="254"/>
      <c r="AA32" s="254"/>
      <c r="AB32" s="254"/>
      <c r="AC32" s="254"/>
      <c r="AD32" s="256"/>
      <c r="AE32" s="253"/>
      <c r="AF32" s="253"/>
      <c r="AG32" s="243"/>
      <c r="AH32" s="237"/>
      <c r="AI32" s="236"/>
      <c r="AJ32" s="236"/>
      <c r="AK32" s="236"/>
      <c r="AL32" s="236"/>
      <c r="AM32" s="237"/>
      <c r="AN32" s="237"/>
      <c r="AO32" s="95"/>
      <c r="AP32" s="136"/>
      <c r="AQ32" s="248"/>
      <c r="AR32" s="224"/>
      <c r="AS32" s="93"/>
      <c r="AT32" s="249"/>
      <c r="AU32" s="251"/>
      <c r="AV32" s="251"/>
      <c r="AW32" s="251"/>
      <c r="AX32" s="251"/>
      <c r="AY32" s="251"/>
      <c r="AZ32" s="251"/>
      <c r="BA32" s="251"/>
      <c r="BB32" s="251"/>
      <c r="BC32" s="251"/>
      <c r="BD32" s="251"/>
      <c r="BE32" s="251"/>
      <c r="BF32" s="251"/>
      <c r="BG32" s="251"/>
      <c r="BH32" s="242"/>
    </row>
    <row r="33" spans="1:60">
      <c r="A33" s="234"/>
      <c r="B33" s="243"/>
      <c r="C33" s="243"/>
      <c r="D33" s="253"/>
      <c r="E33" s="253"/>
      <c r="F33" s="989"/>
      <c r="G33" s="993"/>
      <c r="H33" s="993"/>
      <c r="I33" s="992"/>
      <c r="J33" s="993"/>
      <c r="K33" s="255"/>
      <c r="L33" s="255"/>
      <c r="M33" s="255"/>
      <c r="N33" s="254"/>
      <c r="O33" s="254"/>
      <c r="P33" s="254"/>
      <c r="Q33" s="254"/>
      <c r="R33" s="254"/>
      <c r="S33" s="254"/>
      <c r="T33" s="254"/>
      <c r="U33" s="254"/>
      <c r="V33" s="255"/>
      <c r="W33" s="254"/>
      <c r="X33" s="254"/>
      <c r="Y33" s="254"/>
      <c r="Z33" s="254"/>
      <c r="AA33" s="254"/>
      <c r="AB33" s="254"/>
      <c r="AC33" s="254"/>
      <c r="AD33" s="256"/>
      <c r="AE33" s="253"/>
      <c r="AF33" s="253"/>
      <c r="AG33" s="243"/>
      <c r="AH33" s="259"/>
      <c r="AI33" s="260"/>
      <c r="AJ33" s="260"/>
      <c r="AK33" s="260"/>
      <c r="AL33" s="260"/>
      <c r="AO33" s="95"/>
      <c r="AP33" s="136"/>
      <c r="AQ33" s="248"/>
      <c r="AR33" s="224"/>
      <c r="AS33" s="250"/>
      <c r="AT33" s="250"/>
      <c r="AU33" s="250"/>
      <c r="AV33" s="251"/>
      <c r="AW33" s="251"/>
      <c r="AX33" s="251"/>
      <c r="AY33" s="251"/>
      <c r="AZ33" s="251"/>
      <c r="BA33" s="251"/>
      <c r="BB33" s="251"/>
      <c r="BC33" s="251"/>
      <c r="BD33" s="251"/>
      <c r="BE33" s="251"/>
      <c r="BF33" s="251"/>
      <c r="BG33" s="251"/>
      <c r="BH33" s="242"/>
    </row>
    <row r="34" spans="1:60">
      <c r="A34" s="234"/>
      <c r="B34" s="243"/>
      <c r="C34" s="243"/>
      <c r="D34" s="253"/>
      <c r="E34" s="253"/>
      <c r="F34" s="255"/>
      <c r="G34" s="1001"/>
      <c r="H34" s="993"/>
      <c r="I34" s="993"/>
      <c r="J34" s="993"/>
      <c r="K34" s="993"/>
      <c r="L34" s="999"/>
      <c r="M34" s="995"/>
      <c r="N34" s="992"/>
      <c r="O34" s="993"/>
      <c r="P34" s="993"/>
      <c r="Q34" s="993"/>
      <c r="R34" s="993"/>
      <c r="S34" s="993"/>
      <c r="T34" s="993"/>
      <c r="U34" s="993"/>
      <c r="V34" s="999"/>
      <c r="W34" s="254"/>
      <c r="X34" s="993"/>
      <c r="Y34" s="993"/>
      <c r="Z34" s="993"/>
      <c r="AA34" s="993"/>
      <c r="AB34" s="993"/>
      <c r="AC34" s="993"/>
      <c r="AD34" s="993"/>
      <c r="AE34" s="999"/>
      <c r="AF34" s="253"/>
      <c r="AG34" s="243"/>
      <c r="AH34" s="259"/>
      <c r="AI34" s="260"/>
      <c r="AJ34" s="260"/>
      <c r="AK34" s="260"/>
      <c r="AL34" s="260"/>
      <c r="AO34" s="95"/>
      <c r="AP34" s="136"/>
      <c r="AQ34" s="248"/>
      <c r="AR34" s="224"/>
      <c r="AS34" s="250"/>
      <c r="AT34" s="250"/>
      <c r="AU34" s="251"/>
      <c r="AV34" s="251"/>
      <c r="AW34" s="251"/>
      <c r="AX34" s="251"/>
      <c r="AY34" s="251"/>
      <c r="AZ34" s="251"/>
      <c r="BA34" s="251"/>
      <c r="BB34" s="251"/>
      <c r="BC34" s="251"/>
      <c r="BD34" s="251"/>
      <c r="BE34" s="251"/>
      <c r="BF34" s="251"/>
      <c r="BG34" s="251"/>
      <c r="BH34" s="242"/>
    </row>
    <row r="35" spans="1:60">
      <c r="A35" s="234"/>
      <c r="B35" s="243"/>
      <c r="C35" s="243"/>
      <c r="D35" s="253"/>
      <c r="E35" s="253"/>
      <c r="F35" s="255"/>
      <c r="G35" s="255"/>
      <c r="H35" s="255"/>
      <c r="I35" s="257"/>
      <c r="J35" s="255"/>
      <c r="K35" s="255"/>
      <c r="L35" s="255"/>
      <c r="M35" s="255"/>
      <c r="N35" s="258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  <c r="AD35" s="256"/>
      <c r="AE35" s="253"/>
      <c r="AF35" s="253"/>
      <c r="AG35" s="243"/>
      <c r="AH35" s="259"/>
      <c r="AI35" s="260"/>
      <c r="AJ35" s="260"/>
      <c r="AK35" s="260"/>
      <c r="AL35" s="260"/>
      <c r="AO35" s="95"/>
      <c r="AP35" s="136"/>
      <c r="AQ35" s="248"/>
      <c r="AR35" s="224"/>
      <c r="AS35" s="251"/>
      <c r="AT35" s="251"/>
      <c r="AU35" s="251"/>
      <c r="AV35" s="251"/>
      <c r="AW35" s="251"/>
      <c r="AX35" s="251"/>
      <c r="AY35" s="251"/>
      <c r="AZ35" s="251"/>
      <c r="BA35" s="251"/>
      <c r="BB35" s="251"/>
      <c r="BC35" s="251"/>
      <c r="BD35" s="251"/>
      <c r="BE35" s="251"/>
      <c r="BF35" s="251"/>
      <c r="BG35" s="251"/>
      <c r="BH35" s="242"/>
    </row>
    <row r="36" spans="1:60">
      <c r="A36" s="234"/>
      <c r="B36" s="243"/>
      <c r="C36" s="243"/>
      <c r="D36" s="253"/>
      <c r="E36" s="253"/>
      <c r="F36" s="992"/>
      <c r="G36" s="992"/>
      <c r="H36" s="992"/>
      <c r="I36" s="992"/>
      <c r="J36" s="992"/>
      <c r="K36" s="992"/>
      <c r="L36" s="255"/>
      <c r="M36" s="255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  <c r="AA36" s="254"/>
      <c r="AB36" s="254"/>
      <c r="AC36" s="254"/>
      <c r="AD36" s="256"/>
      <c r="AE36" s="253"/>
      <c r="AF36" s="253"/>
      <c r="AG36" s="243"/>
      <c r="AH36" s="259"/>
      <c r="AI36" s="260"/>
      <c r="AJ36" s="260"/>
      <c r="AK36" s="260"/>
      <c r="AL36" s="260"/>
      <c r="AO36" s="95"/>
      <c r="AP36" s="136"/>
      <c r="AQ36" s="248"/>
      <c r="AR36" s="224"/>
      <c r="AS36" s="250"/>
      <c r="AT36" s="251"/>
      <c r="AU36" s="251"/>
      <c r="AV36" s="251"/>
      <c r="AW36" s="251"/>
      <c r="AX36" s="251"/>
      <c r="AY36" s="251"/>
      <c r="AZ36" s="251"/>
      <c r="BA36" s="251"/>
      <c r="BB36" s="251"/>
      <c r="BC36" s="251"/>
      <c r="BD36" s="251"/>
      <c r="BE36" s="251"/>
      <c r="BF36" s="251"/>
      <c r="BG36" s="251"/>
      <c r="BH36" s="242"/>
    </row>
    <row r="37" spans="1:60">
      <c r="A37" s="234"/>
      <c r="B37" s="243"/>
      <c r="C37" s="243"/>
      <c r="D37" s="253"/>
      <c r="E37" s="253"/>
      <c r="F37" s="992"/>
      <c r="G37" s="992"/>
      <c r="H37" s="992"/>
      <c r="I37" s="992"/>
      <c r="J37" s="992"/>
      <c r="K37" s="992"/>
      <c r="L37" s="255"/>
      <c r="M37" s="255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  <c r="AA37" s="254"/>
      <c r="AB37" s="254"/>
      <c r="AC37" s="254"/>
      <c r="AD37" s="256"/>
      <c r="AE37" s="253"/>
      <c r="AF37" s="253"/>
      <c r="AG37" s="243"/>
      <c r="AH37" s="259"/>
      <c r="AI37" s="260"/>
      <c r="AJ37" s="260"/>
      <c r="AK37" s="260"/>
      <c r="AL37" s="260"/>
      <c r="AO37" s="95"/>
      <c r="AP37" s="136"/>
      <c r="AQ37" s="248"/>
      <c r="AR37" s="224"/>
      <c r="AS37" s="251"/>
      <c r="AT37" s="251"/>
      <c r="AU37" s="250"/>
      <c r="AV37" s="251"/>
      <c r="AW37" s="251"/>
      <c r="AX37" s="251"/>
      <c r="AY37" s="251"/>
      <c r="AZ37" s="251"/>
      <c r="BA37" s="251"/>
      <c r="BB37" s="251"/>
      <c r="BC37" s="251"/>
      <c r="BD37" s="251"/>
      <c r="BE37" s="251"/>
      <c r="BF37" s="251"/>
      <c r="BG37" s="251"/>
      <c r="BH37" s="242"/>
    </row>
    <row r="38" spans="1:60">
      <c r="A38" s="234"/>
      <c r="B38" s="243"/>
      <c r="C38" s="243"/>
      <c r="D38" s="253"/>
      <c r="E38" s="253"/>
      <c r="F38" s="255"/>
      <c r="G38" s="255"/>
      <c r="H38" s="255"/>
      <c r="I38" s="255"/>
      <c r="J38" s="255"/>
      <c r="K38" s="255"/>
      <c r="L38" s="255"/>
      <c r="M38" s="255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6"/>
      <c r="AE38" s="253"/>
      <c r="AF38" s="253"/>
      <c r="AG38" s="243"/>
      <c r="AH38" s="259"/>
      <c r="AI38" s="260"/>
      <c r="AJ38" s="260"/>
      <c r="AK38" s="260"/>
      <c r="AL38" s="260"/>
      <c r="AO38" s="95"/>
      <c r="AP38" s="136"/>
      <c r="AQ38" s="248"/>
      <c r="AR38" s="224"/>
      <c r="AS38" s="251"/>
      <c r="AT38" s="251"/>
      <c r="AU38" s="251"/>
      <c r="AV38" s="251"/>
      <c r="AW38" s="251"/>
      <c r="AX38" s="251"/>
      <c r="AY38" s="251"/>
      <c r="AZ38" s="251"/>
      <c r="BA38" s="251"/>
      <c r="BB38" s="251"/>
      <c r="BC38" s="251"/>
      <c r="BD38" s="251"/>
      <c r="BE38" s="251"/>
      <c r="BF38" s="251"/>
      <c r="BG38" s="251"/>
      <c r="BH38" s="242"/>
    </row>
    <row r="39" spans="1:60">
      <c r="A39" s="234"/>
      <c r="B39" s="243"/>
      <c r="C39" s="243"/>
      <c r="D39" s="253"/>
      <c r="E39" s="253"/>
      <c r="F39" s="255"/>
      <c r="G39" s="255"/>
      <c r="H39" s="255"/>
      <c r="I39" s="255"/>
      <c r="J39" s="255"/>
      <c r="K39" s="255"/>
      <c r="L39" s="255"/>
      <c r="M39" s="255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  <c r="AA39" s="254"/>
      <c r="AB39" s="254"/>
      <c r="AC39" s="254"/>
      <c r="AD39" s="256"/>
      <c r="AE39" s="253"/>
      <c r="AF39" s="253"/>
      <c r="AG39" s="243"/>
      <c r="AH39" s="259"/>
      <c r="AI39" s="260"/>
      <c r="AJ39" s="260"/>
      <c r="AK39" s="260"/>
      <c r="AL39" s="260"/>
      <c r="AO39" s="95"/>
      <c r="AP39" s="136"/>
      <c r="AQ39" s="248"/>
      <c r="AR39" s="93"/>
      <c r="AS39" s="93"/>
      <c r="AT39" s="249"/>
      <c r="AU39" s="249"/>
      <c r="AV39" s="240"/>
      <c r="AW39" s="93"/>
      <c r="AX39" s="93"/>
      <c r="AY39" s="240"/>
      <c r="AZ39" s="240"/>
      <c r="BA39" s="240"/>
      <c r="BB39" s="240"/>
      <c r="BC39" s="240"/>
      <c r="BD39" s="240"/>
      <c r="BE39" s="240"/>
      <c r="BF39" s="240"/>
      <c r="BG39" s="241"/>
      <c r="BH39" s="242"/>
    </row>
    <row r="40" spans="1:60">
      <c r="A40" s="234"/>
      <c r="B40" s="243"/>
      <c r="C40" s="243"/>
      <c r="D40" s="253"/>
      <c r="E40" s="253"/>
      <c r="F40" s="255"/>
      <c r="G40" s="255"/>
      <c r="H40" s="255"/>
      <c r="I40" s="255"/>
      <c r="J40" s="255"/>
      <c r="K40" s="255"/>
      <c r="L40" s="255"/>
      <c r="M40" s="255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6"/>
      <c r="AE40" s="253"/>
      <c r="AF40" s="253"/>
      <c r="AG40" s="243"/>
      <c r="AH40" s="259"/>
      <c r="AI40" s="260"/>
      <c r="AJ40" s="260"/>
      <c r="AK40" s="260"/>
      <c r="AL40" s="260"/>
      <c r="AO40" s="95"/>
      <c r="AP40" s="136"/>
      <c r="AQ40" s="248"/>
      <c r="AR40" s="93"/>
      <c r="AS40" s="93"/>
      <c r="AT40" s="249"/>
      <c r="AU40" s="249"/>
      <c r="AV40" s="240"/>
      <c r="AW40" s="93"/>
      <c r="AX40" s="93"/>
      <c r="AY40" s="240"/>
      <c r="AZ40" s="240"/>
      <c r="BA40" s="240"/>
      <c r="BB40" s="240"/>
      <c r="BC40" s="240"/>
      <c r="BD40" s="240"/>
      <c r="BE40" s="240"/>
      <c r="BF40" s="240"/>
      <c r="BG40" s="241"/>
      <c r="BH40" s="242"/>
    </row>
    <row r="41" spans="1:60">
      <c r="A41" s="234"/>
      <c r="B41" s="243"/>
      <c r="C41" s="243"/>
      <c r="D41" s="253"/>
      <c r="E41" s="253"/>
      <c r="F41" s="255"/>
      <c r="G41" s="255"/>
      <c r="H41" s="255"/>
      <c r="I41" s="255"/>
      <c r="J41" s="255"/>
      <c r="K41" s="255"/>
      <c r="L41" s="255"/>
      <c r="M41" s="255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3"/>
      <c r="AF41" s="253"/>
      <c r="AG41" s="243"/>
      <c r="AH41" s="259"/>
      <c r="AI41" s="260"/>
      <c r="AJ41" s="260"/>
      <c r="AK41" s="260"/>
      <c r="AL41" s="260"/>
      <c r="AO41" s="95"/>
      <c r="AP41" s="136"/>
      <c r="AQ41" s="248"/>
      <c r="AR41" s="93"/>
      <c r="AS41" s="93"/>
      <c r="AT41" s="249"/>
      <c r="AU41" s="249"/>
      <c r="AV41" s="240"/>
      <c r="AW41" s="93"/>
      <c r="AX41" s="93"/>
      <c r="AY41" s="240"/>
      <c r="AZ41" s="240"/>
      <c r="BA41" s="240"/>
      <c r="BB41" s="240"/>
      <c r="BC41" s="240"/>
      <c r="BD41" s="240"/>
      <c r="BE41" s="240"/>
      <c r="BF41" s="240"/>
      <c r="BG41" s="241"/>
      <c r="BH41" s="242"/>
    </row>
    <row r="42" spans="1:60">
      <c r="A42" s="234"/>
      <c r="B42" s="243"/>
      <c r="C42" s="243"/>
      <c r="D42" s="253"/>
      <c r="E42" s="253"/>
      <c r="F42" s="255"/>
      <c r="G42" s="255"/>
      <c r="H42" s="255"/>
      <c r="I42" s="255"/>
      <c r="J42" s="255"/>
      <c r="K42" s="255"/>
      <c r="L42" s="255"/>
      <c r="M42" s="255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  <c r="AD42" s="254"/>
      <c r="AE42" s="253"/>
      <c r="AF42" s="253"/>
      <c r="AG42" s="243"/>
      <c r="AH42" s="259"/>
      <c r="AO42" s="95"/>
      <c r="AP42" s="136"/>
      <c r="AQ42" s="248"/>
      <c r="AR42" s="93"/>
      <c r="AS42" s="93"/>
      <c r="AT42" s="249"/>
      <c r="AU42" s="249"/>
      <c r="AV42" s="240"/>
      <c r="AW42" s="93"/>
      <c r="AX42" s="93"/>
      <c r="AY42" s="240"/>
      <c r="AZ42" s="240"/>
      <c r="BA42" s="240"/>
      <c r="BB42" s="240"/>
      <c r="BC42" s="240"/>
      <c r="BD42" s="240"/>
      <c r="BE42" s="240"/>
      <c r="BF42" s="240"/>
      <c r="BG42" s="241"/>
      <c r="BH42" s="242"/>
    </row>
    <row r="43" spans="1:60">
      <c r="A43" s="234"/>
      <c r="B43" s="261"/>
      <c r="C43" s="259"/>
      <c r="D43" s="253"/>
      <c r="E43" s="253"/>
      <c r="F43" s="255"/>
      <c r="G43" s="255"/>
      <c r="H43" s="255"/>
      <c r="I43" s="255"/>
      <c r="J43" s="255"/>
      <c r="K43" s="255"/>
      <c r="L43" s="255"/>
      <c r="M43" s="255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745"/>
      <c r="AD43" s="745"/>
      <c r="AE43" s="253"/>
      <c r="AF43" s="253"/>
      <c r="AG43" s="243"/>
      <c r="AH43" s="259"/>
      <c r="AO43" s="95"/>
      <c r="AP43" s="136"/>
      <c r="AQ43" s="248"/>
      <c r="AR43" s="93"/>
      <c r="AS43" s="93"/>
      <c r="AT43" s="249"/>
      <c r="AU43" s="249"/>
      <c r="AV43" s="240"/>
      <c r="AW43" s="93"/>
      <c r="AX43" s="93"/>
      <c r="AY43" s="240"/>
      <c r="AZ43" s="240"/>
      <c r="BA43" s="240"/>
      <c r="BB43" s="240"/>
      <c r="BC43" s="240"/>
      <c r="BD43" s="240"/>
      <c r="BE43" s="240"/>
      <c r="BF43" s="240"/>
      <c r="BG43" s="241"/>
      <c r="BH43" s="242"/>
    </row>
    <row r="44" spans="1:60">
      <c r="A44" s="234"/>
      <c r="B44" s="261"/>
      <c r="C44" s="261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  <c r="X44" s="253"/>
      <c r="Y44" s="253"/>
      <c r="Z44" s="253"/>
      <c r="AA44" s="253"/>
      <c r="AB44" s="253"/>
      <c r="AC44" s="253"/>
      <c r="AD44" s="253"/>
      <c r="AE44" s="253"/>
      <c r="AF44" s="253"/>
      <c r="AG44" s="243"/>
      <c r="AH44" s="259"/>
      <c r="AO44" s="95"/>
      <c r="AP44" s="136"/>
      <c r="AQ44" s="248"/>
      <c r="AR44" s="93"/>
      <c r="AS44" s="93"/>
      <c r="AT44" s="249"/>
      <c r="AU44" s="249"/>
      <c r="AV44" s="240"/>
      <c r="AW44" s="93"/>
      <c r="AX44" s="93"/>
      <c r="AY44" s="240"/>
      <c r="AZ44" s="240"/>
      <c r="BA44" s="240"/>
      <c r="BB44" s="240"/>
      <c r="BC44" s="240"/>
      <c r="BD44" s="240"/>
      <c r="BE44" s="240"/>
      <c r="BF44" s="240"/>
      <c r="BG44" s="241"/>
      <c r="BH44" s="242"/>
    </row>
    <row r="45" spans="1:60">
      <c r="A45" s="234"/>
      <c r="B45" s="237"/>
      <c r="C45" s="237"/>
      <c r="D45" s="237"/>
      <c r="E45" s="237"/>
      <c r="F45" s="237"/>
      <c r="G45" s="237"/>
      <c r="H45" s="237"/>
      <c r="I45" s="237"/>
      <c r="J45" s="237"/>
      <c r="K45" s="262"/>
      <c r="L45" s="237"/>
      <c r="M45" s="237"/>
      <c r="N45" s="237"/>
      <c r="O45" s="237"/>
      <c r="P45" s="237"/>
      <c r="Q45" s="237"/>
      <c r="R45" s="237"/>
      <c r="S45" s="237"/>
      <c r="T45" s="92"/>
      <c r="U45" s="237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O45" s="95"/>
      <c r="AP45" s="136"/>
      <c r="AQ45" s="248"/>
      <c r="AR45" s="93"/>
      <c r="AS45" s="93"/>
      <c r="AT45" s="249"/>
      <c r="AU45" s="249"/>
      <c r="AV45" s="240"/>
      <c r="AW45" s="93"/>
      <c r="AX45" s="93"/>
      <c r="AY45" s="240"/>
      <c r="AZ45" s="240"/>
      <c r="BA45" s="240"/>
      <c r="BB45" s="240"/>
      <c r="BC45" s="240"/>
      <c r="BD45" s="240"/>
      <c r="BE45" s="240"/>
      <c r="BF45" s="240"/>
      <c r="BG45" s="241"/>
      <c r="BH45" s="242"/>
    </row>
    <row r="46" spans="1:60">
      <c r="A46" s="234"/>
      <c r="B46" s="237"/>
      <c r="C46" s="237"/>
      <c r="D46" s="237"/>
      <c r="E46" s="237"/>
      <c r="F46" s="237"/>
      <c r="G46" s="237"/>
      <c r="H46" s="237"/>
      <c r="I46" s="237"/>
      <c r="J46" s="237"/>
      <c r="K46" s="262"/>
      <c r="L46" s="237"/>
      <c r="M46" s="237"/>
      <c r="N46" s="237"/>
      <c r="O46" s="237"/>
      <c r="P46" s="237"/>
      <c r="Q46" s="237"/>
      <c r="R46" s="237"/>
      <c r="S46" s="237"/>
      <c r="T46" s="92"/>
      <c r="U46" s="237"/>
      <c r="AO46" s="95"/>
      <c r="AP46" s="136"/>
      <c r="AQ46" s="248"/>
      <c r="AR46" s="93"/>
      <c r="AS46" s="93"/>
      <c r="AT46" s="249"/>
      <c r="AU46" s="249"/>
      <c r="AV46" s="240"/>
      <c r="AW46" s="93"/>
      <c r="AX46" s="93"/>
      <c r="AY46" s="240"/>
      <c r="AZ46" s="240"/>
      <c r="BA46" s="240"/>
      <c r="BB46" s="240"/>
      <c r="BC46" s="240"/>
      <c r="BD46" s="240"/>
      <c r="BE46" s="240"/>
      <c r="BF46" s="240"/>
      <c r="BG46" s="241"/>
      <c r="BH46" s="242"/>
    </row>
    <row r="47" spans="1:60">
      <c r="A47" s="234"/>
      <c r="B47" s="237"/>
      <c r="C47" s="237"/>
      <c r="D47" s="237"/>
      <c r="E47" s="237"/>
      <c r="F47" s="237"/>
      <c r="G47" s="237"/>
      <c r="H47" s="237"/>
      <c r="I47" s="237"/>
      <c r="J47" s="237"/>
      <c r="K47" s="262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AO47" s="95"/>
      <c r="AP47" s="136"/>
      <c r="AQ47" s="263"/>
      <c r="AR47" s="93"/>
      <c r="AS47" s="93"/>
      <c r="AT47" s="249"/>
      <c r="AU47" s="249"/>
      <c r="AV47" s="240"/>
      <c r="AW47" s="93"/>
      <c r="AX47" s="93"/>
      <c r="AY47" s="240"/>
      <c r="AZ47" s="240"/>
      <c r="BA47" s="240"/>
      <c r="BB47" s="240"/>
      <c r="BC47" s="240"/>
      <c r="BD47" s="240"/>
      <c r="BE47" s="240"/>
      <c r="BF47" s="240"/>
      <c r="BG47" s="241"/>
      <c r="BH47" s="242"/>
    </row>
    <row r="48" spans="1:60">
      <c r="A48" s="234"/>
      <c r="B48" s="237"/>
      <c r="C48" s="237"/>
      <c r="D48" s="237"/>
      <c r="E48" s="237"/>
      <c r="F48" s="237"/>
      <c r="G48" s="237"/>
      <c r="H48" s="237"/>
      <c r="I48" s="237"/>
      <c r="J48" s="237"/>
      <c r="K48" s="262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AO48" s="95"/>
      <c r="AP48" s="136"/>
      <c r="AQ48" s="248"/>
      <c r="AR48" s="93"/>
      <c r="AS48" s="93"/>
      <c r="AT48" s="249"/>
      <c r="AU48" s="249"/>
      <c r="AV48" s="240"/>
      <c r="AW48" s="93"/>
      <c r="AX48" s="93"/>
      <c r="AY48" s="240"/>
      <c r="AZ48" s="240"/>
      <c r="BA48" s="240"/>
      <c r="BB48" s="240"/>
      <c r="BC48" s="240"/>
      <c r="BD48" s="240"/>
      <c r="BE48" s="240"/>
      <c r="BF48" s="240"/>
      <c r="BG48" s="241"/>
      <c r="BH48" s="242"/>
    </row>
    <row r="49" spans="1:60">
      <c r="A49" s="234"/>
      <c r="B49" s="237"/>
      <c r="C49" s="237"/>
      <c r="D49" s="237"/>
      <c r="E49" s="237"/>
      <c r="F49" s="237"/>
      <c r="G49" s="237"/>
      <c r="H49" s="237"/>
      <c r="I49" s="237"/>
      <c r="J49" s="237"/>
      <c r="K49" s="262"/>
      <c r="L49" s="237"/>
      <c r="M49" s="237"/>
      <c r="N49" s="237"/>
      <c r="O49" s="237"/>
      <c r="P49" s="237"/>
      <c r="Q49" s="237"/>
      <c r="R49" s="237"/>
      <c r="S49" s="237"/>
      <c r="T49" s="237"/>
      <c r="U49" s="237"/>
      <c r="AO49" s="95"/>
      <c r="AP49" s="136"/>
      <c r="AQ49" s="248"/>
      <c r="AR49" s="93"/>
      <c r="AS49" s="93"/>
      <c r="AT49" s="249"/>
      <c r="AU49" s="249"/>
      <c r="AV49" s="240"/>
      <c r="AW49" s="93"/>
      <c r="AX49" s="93"/>
      <c r="AY49" s="240"/>
      <c r="AZ49" s="240"/>
      <c r="BA49" s="240"/>
      <c r="BB49" s="240"/>
      <c r="BC49" s="240"/>
      <c r="BD49" s="240"/>
      <c r="BE49" s="240"/>
      <c r="BF49" s="240"/>
      <c r="BG49" s="241"/>
      <c r="BH49" s="242"/>
    </row>
    <row r="50" spans="1:60">
      <c r="A50" s="234"/>
      <c r="B50" s="237"/>
      <c r="C50" s="237"/>
      <c r="D50" s="237"/>
      <c r="E50" s="237"/>
      <c r="F50" s="237"/>
      <c r="G50" s="237"/>
      <c r="H50" s="237"/>
      <c r="I50" s="237"/>
      <c r="J50" s="237"/>
      <c r="K50" s="262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AO50" s="95"/>
      <c r="AP50" s="136"/>
      <c r="AQ50" s="248"/>
      <c r="AR50" s="93"/>
      <c r="AS50" s="93"/>
      <c r="AT50" s="249"/>
      <c r="AU50" s="249"/>
      <c r="AV50" s="240"/>
      <c r="AW50" s="93"/>
      <c r="AX50" s="93"/>
      <c r="AY50" s="240"/>
      <c r="AZ50" s="240"/>
      <c r="BA50" s="240"/>
      <c r="BB50" s="240"/>
      <c r="BC50" s="240"/>
      <c r="BD50" s="240"/>
      <c r="BE50" s="240"/>
      <c r="BF50" s="240"/>
      <c r="BG50" s="241"/>
      <c r="BH50" s="242"/>
    </row>
    <row r="51" spans="1:60">
      <c r="A51" s="234"/>
      <c r="B51" s="237"/>
      <c r="C51" s="237"/>
      <c r="D51" s="237"/>
      <c r="E51" s="237"/>
      <c r="F51" s="237"/>
      <c r="G51" s="237"/>
      <c r="H51" s="237"/>
      <c r="I51" s="237"/>
      <c r="J51" s="237"/>
      <c r="K51" s="262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95"/>
      <c r="AH51" s="237"/>
      <c r="AI51" s="237"/>
      <c r="AJ51" s="237"/>
      <c r="AK51" s="237"/>
      <c r="AL51" s="237"/>
      <c r="AM51" s="237"/>
      <c r="AN51" s="237"/>
      <c r="AO51" s="95"/>
      <c r="AP51" s="136"/>
      <c r="AQ51" s="248"/>
      <c r="AR51" s="93"/>
      <c r="AS51" s="93"/>
      <c r="AT51" s="249"/>
      <c r="AU51" s="249"/>
      <c r="AV51" s="240"/>
      <c r="AW51" s="93"/>
      <c r="AX51" s="93"/>
      <c r="AY51" s="240"/>
      <c r="AZ51" s="240"/>
      <c r="BA51" s="240"/>
      <c r="BB51" s="240"/>
      <c r="BC51" s="240"/>
      <c r="BD51" s="240"/>
      <c r="BE51" s="240"/>
      <c r="BF51" s="240"/>
      <c r="BG51" s="241"/>
      <c r="BH51" s="242"/>
    </row>
    <row r="52" spans="1:60">
      <c r="A52" s="234"/>
      <c r="B52" s="237"/>
      <c r="C52" s="237"/>
      <c r="D52" s="237"/>
      <c r="E52" s="237"/>
      <c r="F52" s="237"/>
      <c r="G52" s="237"/>
      <c r="H52" s="237"/>
      <c r="I52" s="237"/>
      <c r="J52" s="237"/>
      <c r="K52" s="262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95"/>
      <c r="AH52" s="237"/>
      <c r="AI52" s="237"/>
      <c r="AJ52" s="237"/>
      <c r="AK52" s="237"/>
      <c r="AL52" s="237"/>
      <c r="AM52" s="237"/>
      <c r="AN52" s="237"/>
      <c r="AO52" s="95"/>
      <c r="AP52" s="136"/>
      <c r="AQ52" s="248"/>
      <c r="AR52" s="93"/>
      <c r="AS52" s="93"/>
      <c r="AT52" s="249"/>
      <c r="AU52" s="249"/>
      <c r="AV52" s="240"/>
      <c r="AW52" s="93"/>
      <c r="AX52" s="93"/>
      <c r="AY52" s="240"/>
      <c r="AZ52" s="240"/>
      <c r="BA52" s="240"/>
      <c r="BB52" s="240"/>
      <c r="BC52" s="240"/>
      <c r="BD52" s="240"/>
      <c r="BE52" s="240"/>
      <c r="BF52" s="240"/>
      <c r="BG52" s="241"/>
      <c r="BH52" s="242"/>
    </row>
    <row r="53" spans="1:60">
      <c r="A53" s="234"/>
      <c r="B53" s="237"/>
      <c r="C53" s="237"/>
      <c r="D53" s="237"/>
      <c r="E53" s="237"/>
      <c r="F53" s="237"/>
      <c r="G53" s="237"/>
      <c r="H53" s="237"/>
      <c r="I53" s="237"/>
      <c r="J53" s="237"/>
      <c r="K53" s="262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95"/>
      <c r="AH53" s="237"/>
      <c r="AI53" s="237"/>
      <c r="AJ53" s="237"/>
      <c r="AK53" s="237"/>
      <c r="AL53" s="237"/>
      <c r="AM53" s="237"/>
      <c r="AN53" s="237"/>
      <c r="AO53" s="95"/>
      <c r="AP53" s="136"/>
      <c r="AQ53" s="248"/>
      <c r="AR53" s="93"/>
      <c r="AS53" s="93"/>
      <c r="AT53" s="249"/>
      <c r="AU53" s="249"/>
      <c r="AV53" s="240"/>
      <c r="AW53" s="93"/>
      <c r="AX53" s="93"/>
      <c r="AY53" s="240"/>
      <c r="AZ53" s="240"/>
      <c r="BA53" s="240"/>
      <c r="BB53" s="240"/>
      <c r="BC53" s="240"/>
      <c r="BD53" s="240"/>
      <c r="BE53" s="240"/>
      <c r="BF53" s="240"/>
      <c r="BG53" s="241"/>
      <c r="BH53" s="242"/>
    </row>
  </sheetData>
  <mergeCells count="2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C28:AD28"/>
    <mergeCell ref="AC43:AD43"/>
    <mergeCell ref="M20:P20"/>
    <mergeCell ref="A5:AP5"/>
    <mergeCell ref="AQ5:BH5"/>
    <mergeCell ref="I16:J16"/>
    <mergeCell ref="N16:O16"/>
    <mergeCell ref="I18:J18"/>
    <mergeCell ref="AC11:AD11"/>
    <mergeCell ref="K16:M16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1"/>
  <sheetViews>
    <sheetView showGridLines="0" view="pageBreakPreview" zoomScale="85" zoomScaleNormal="85" zoomScaleSheetLayoutView="85" workbookViewId="0">
      <pane ySplit="7" topLeftCell="A8" activePane="bottomLeft" state="frozen"/>
      <selection activeCell="C10" sqref="C10"/>
      <selection pane="bottomLeft" activeCell="C19" sqref="C19:J37"/>
    </sheetView>
  </sheetViews>
  <sheetFormatPr defaultColWidth="3" defaultRowHeight="11.25"/>
  <cols>
    <col min="1" max="11" width="3" style="264" customWidth="1"/>
    <col min="12" max="12" width="3" style="365" customWidth="1"/>
    <col min="13" max="14" width="3" style="264" customWidth="1"/>
    <col min="15" max="15" width="3.125" style="264" customWidth="1"/>
    <col min="16" max="35" width="3" style="264" customWidth="1"/>
    <col min="36" max="46" width="3" style="365" customWidth="1"/>
    <col min="47" max="50" width="3" style="264" customWidth="1"/>
    <col min="51" max="51" width="4" style="264" customWidth="1"/>
    <col min="52" max="91" width="3" style="264" customWidth="1"/>
    <col min="92" max="92" width="3" style="264" hidden="1" customWidth="1"/>
    <col min="93" max="256" width="3" style="264"/>
    <col min="257" max="270" width="3" style="264" customWidth="1"/>
    <col min="271" max="271" width="3.125" style="264" customWidth="1"/>
    <col min="272" max="306" width="3" style="264" customWidth="1"/>
    <col min="307" max="307" width="4" style="264" customWidth="1"/>
    <col min="308" max="347" width="3" style="264" customWidth="1"/>
    <col min="348" max="348" width="0" style="264" hidden="1" customWidth="1"/>
    <col min="349" max="512" width="3" style="264"/>
    <col min="513" max="526" width="3" style="264" customWidth="1"/>
    <col min="527" max="527" width="3.125" style="264" customWidth="1"/>
    <col min="528" max="562" width="3" style="264" customWidth="1"/>
    <col min="563" max="563" width="4" style="264" customWidth="1"/>
    <col min="564" max="603" width="3" style="264" customWidth="1"/>
    <col min="604" max="604" width="0" style="264" hidden="1" customWidth="1"/>
    <col min="605" max="768" width="3" style="264"/>
    <col min="769" max="782" width="3" style="264" customWidth="1"/>
    <col min="783" max="783" width="3.125" style="264" customWidth="1"/>
    <col min="784" max="818" width="3" style="264" customWidth="1"/>
    <col min="819" max="819" width="4" style="264" customWidth="1"/>
    <col min="820" max="859" width="3" style="264" customWidth="1"/>
    <col min="860" max="860" width="0" style="264" hidden="1" customWidth="1"/>
    <col min="861" max="1024" width="3" style="264"/>
    <col min="1025" max="1038" width="3" style="264" customWidth="1"/>
    <col min="1039" max="1039" width="3.125" style="264" customWidth="1"/>
    <col min="1040" max="1074" width="3" style="264" customWidth="1"/>
    <col min="1075" max="1075" width="4" style="264" customWidth="1"/>
    <col min="1076" max="1115" width="3" style="264" customWidth="1"/>
    <col min="1116" max="1116" width="0" style="264" hidden="1" customWidth="1"/>
    <col min="1117" max="1280" width="3" style="264"/>
    <col min="1281" max="1294" width="3" style="264" customWidth="1"/>
    <col min="1295" max="1295" width="3.125" style="264" customWidth="1"/>
    <col min="1296" max="1330" width="3" style="264" customWidth="1"/>
    <col min="1331" max="1331" width="4" style="264" customWidth="1"/>
    <col min="1332" max="1371" width="3" style="264" customWidth="1"/>
    <col min="1372" max="1372" width="0" style="264" hidden="1" customWidth="1"/>
    <col min="1373" max="1536" width="3" style="264"/>
    <col min="1537" max="1550" width="3" style="264" customWidth="1"/>
    <col min="1551" max="1551" width="3.125" style="264" customWidth="1"/>
    <col min="1552" max="1586" width="3" style="264" customWidth="1"/>
    <col min="1587" max="1587" width="4" style="264" customWidth="1"/>
    <col min="1588" max="1627" width="3" style="264" customWidth="1"/>
    <col min="1628" max="1628" width="0" style="264" hidden="1" customWidth="1"/>
    <col min="1629" max="1792" width="3" style="264"/>
    <col min="1793" max="1806" width="3" style="264" customWidth="1"/>
    <col min="1807" max="1807" width="3.125" style="264" customWidth="1"/>
    <col min="1808" max="1842" width="3" style="264" customWidth="1"/>
    <col min="1843" max="1843" width="4" style="264" customWidth="1"/>
    <col min="1844" max="1883" width="3" style="264" customWidth="1"/>
    <col min="1884" max="1884" width="0" style="264" hidden="1" customWidth="1"/>
    <col min="1885" max="2048" width="3" style="264"/>
    <col min="2049" max="2062" width="3" style="264" customWidth="1"/>
    <col min="2063" max="2063" width="3.125" style="264" customWidth="1"/>
    <col min="2064" max="2098" width="3" style="264" customWidth="1"/>
    <col min="2099" max="2099" width="4" style="264" customWidth="1"/>
    <col min="2100" max="2139" width="3" style="264" customWidth="1"/>
    <col min="2140" max="2140" width="0" style="264" hidden="1" customWidth="1"/>
    <col min="2141" max="2304" width="3" style="264"/>
    <col min="2305" max="2318" width="3" style="264" customWidth="1"/>
    <col min="2319" max="2319" width="3.125" style="264" customWidth="1"/>
    <col min="2320" max="2354" width="3" style="264" customWidth="1"/>
    <col min="2355" max="2355" width="4" style="264" customWidth="1"/>
    <col min="2356" max="2395" width="3" style="264" customWidth="1"/>
    <col min="2396" max="2396" width="0" style="264" hidden="1" customWidth="1"/>
    <col min="2397" max="2560" width="3" style="264"/>
    <col min="2561" max="2574" width="3" style="264" customWidth="1"/>
    <col min="2575" max="2575" width="3.125" style="264" customWidth="1"/>
    <col min="2576" max="2610" width="3" style="264" customWidth="1"/>
    <col min="2611" max="2611" width="4" style="264" customWidth="1"/>
    <col min="2612" max="2651" width="3" style="264" customWidth="1"/>
    <col min="2652" max="2652" width="0" style="264" hidden="1" customWidth="1"/>
    <col min="2653" max="2816" width="3" style="264"/>
    <col min="2817" max="2830" width="3" style="264" customWidth="1"/>
    <col min="2831" max="2831" width="3.125" style="264" customWidth="1"/>
    <col min="2832" max="2866" width="3" style="264" customWidth="1"/>
    <col min="2867" max="2867" width="4" style="264" customWidth="1"/>
    <col min="2868" max="2907" width="3" style="264" customWidth="1"/>
    <col min="2908" max="2908" width="0" style="264" hidden="1" customWidth="1"/>
    <col min="2909" max="3072" width="3" style="264"/>
    <col min="3073" max="3086" width="3" style="264" customWidth="1"/>
    <col min="3087" max="3087" width="3.125" style="264" customWidth="1"/>
    <col min="3088" max="3122" width="3" style="264" customWidth="1"/>
    <col min="3123" max="3123" width="4" style="264" customWidth="1"/>
    <col min="3124" max="3163" width="3" style="264" customWidth="1"/>
    <col min="3164" max="3164" width="0" style="264" hidden="1" customWidth="1"/>
    <col min="3165" max="3328" width="3" style="264"/>
    <col min="3329" max="3342" width="3" style="264" customWidth="1"/>
    <col min="3343" max="3343" width="3.125" style="264" customWidth="1"/>
    <col min="3344" max="3378" width="3" style="264" customWidth="1"/>
    <col min="3379" max="3379" width="4" style="264" customWidth="1"/>
    <col min="3380" max="3419" width="3" style="264" customWidth="1"/>
    <col min="3420" max="3420" width="0" style="264" hidden="1" customWidth="1"/>
    <col min="3421" max="3584" width="3" style="264"/>
    <col min="3585" max="3598" width="3" style="264" customWidth="1"/>
    <col min="3599" max="3599" width="3.125" style="264" customWidth="1"/>
    <col min="3600" max="3634" width="3" style="264" customWidth="1"/>
    <col min="3635" max="3635" width="4" style="264" customWidth="1"/>
    <col min="3636" max="3675" width="3" style="264" customWidth="1"/>
    <col min="3676" max="3676" width="0" style="264" hidden="1" customWidth="1"/>
    <col min="3677" max="3840" width="3" style="264"/>
    <col min="3841" max="3854" width="3" style="264" customWidth="1"/>
    <col min="3855" max="3855" width="3.125" style="264" customWidth="1"/>
    <col min="3856" max="3890" width="3" style="264" customWidth="1"/>
    <col min="3891" max="3891" width="4" style="264" customWidth="1"/>
    <col min="3892" max="3931" width="3" style="264" customWidth="1"/>
    <col min="3932" max="3932" width="0" style="264" hidden="1" customWidth="1"/>
    <col min="3933" max="4096" width="3" style="264"/>
    <col min="4097" max="4110" width="3" style="264" customWidth="1"/>
    <col min="4111" max="4111" width="3.125" style="264" customWidth="1"/>
    <col min="4112" max="4146" width="3" style="264" customWidth="1"/>
    <col min="4147" max="4147" width="4" style="264" customWidth="1"/>
    <col min="4148" max="4187" width="3" style="264" customWidth="1"/>
    <col min="4188" max="4188" width="0" style="264" hidden="1" customWidth="1"/>
    <col min="4189" max="4352" width="3" style="264"/>
    <col min="4353" max="4366" width="3" style="264" customWidth="1"/>
    <col min="4367" max="4367" width="3.125" style="264" customWidth="1"/>
    <col min="4368" max="4402" width="3" style="264" customWidth="1"/>
    <col min="4403" max="4403" width="4" style="264" customWidth="1"/>
    <col min="4404" max="4443" width="3" style="264" customWidth="1"/>
    <col min="4444" max="4444" width="0" style="264" hidden="1" customWidth="1"/>
    <col min="4445" max="4608" width="3" style="264"/>
    <col min="4609" max="4622" width="3" style="264" customWidth="1"/>
    <col min="4623" max="4623" width="3.125" style="264" customWidth="1"/>
    <col min="4624" max="4658" width="3" style="264" customWidth="1"/>
    <col min="4659" max="4659" width="4" style="264" customWidth="1"/>
    <col min="4660" max="4699" width="3" style="264" customWidth="1"/>
    <col min="4700" max="4700" width="0" style="264" hidden="1" customWidth="1"/>
    <col min="4701" max="4864" width="3" style="264"/>
    <col min="4865" max="4878" width="3" style="264" customWidth="1"/>
    <col min="4879" max="4879" width="3.125" style="264" customWidth="1"/>
    <col min="4880" max="4914" width="3" style="264" customWidth="1"/>
    <col min="4915" max="4915" width="4" style="264" customWidth="1"/>
    <col min="4916" max="4955" width="3" style="264" customWidth="1"/>
    <col min="4956" max="4956" width="0" style="264" hidden="1" customWidth="1"/>
    <col min="4957" max="5120" width="3" style="264"/>
    <col min="5121" max="5134" width="3" style="264" customWidth="1"/>
    <col min="5135" max="5135" width="3.125" style="264" customWidth="1"/>
    <col min="5136" max="5170" width="3" style="264" customWidth="1"/>
    <col min="5171" max="5171" width="4" style="264" customWidth="1"/>
    <col min="5172" max="5211" width="3" style="264" customWidth="1"/>
    <col min="5212" max="5212" width="0" style="264" hidden="1" customWidth="1"/>
    <col min="5213" max="5376" width="3" style="264"/>
    <col min="5377" max="5390" width="3" style="264" customWidth="1"/>
    <col min="5391" max="5391" width="3.125" style="264" customWidth="1"/>
    <col min="5392" max="5426" width="3" style="264" customWidth="1"/>
    <col min="5427" max="5427" width="4" style="264" customWidth="1"/>
    <col min="5428" max="5467" width="3" style="264" customWidth="1"/>
    <col min="5468" max="5468" width="0" style="264" hidden="1" customWidth="1"/>
    <col min="5469" max="5632" width="3" style="264"/>
    <col min="5633" max="5646" width="3" style="264" customWidth="1"/>
    <col min="5647" max="5647" width="3.125" style="264" customWidth="1"/>
    <col min="5648" max="5682" width="3" style="264" customWidth="1"/>
    <col min="5683" max="5683" width="4" style="264" customWidth="1"/>
    <col min="5684" max="5723" width="3" style="264" customWidth="1"/>
    <col min="5724" max="5724" width="0" style="264" hidden="1" customWidth="1"/>
    <col min="5725" max="5888" width="3" style="264"/>
    <col min="5889" max="5902" width="3" style="264" customWidth="1"/>
    <col min="5903" max="5903" width="3.125" style="264" customWidth="1"/>
    <col min="5904" max="5938" width="3" style="264" customWidth="1"/>
    <col min="5939" max="5939" width="4" style="264" customWidth="1"/>
    <col min="5940" max="5979" width="3" style="264" customWidth="1"/>
    <col min="5980" max="5980" width="0" style="264" hidden="1" customWidth="1"/>
    <col min="5981" max="6144" width="3" style="264"/>
    <col min="6145" max="6158" width="3" style="264" customWidth="1"/>
    <col min="6159" max="6159" width="3.125" style="264" customWidth="1"/>
    <col min="6160" max="6194" width="3" style="264" customWidth="1"/>
    <col min="6195" max="6195" width="4" style="264" customWidth="1"/>
    <col min="6196" max="6235" width="3" style="264" customWidth="1"/>
    <col min="6236" max="6236" width="0" style="264" hidden="1" customWidth="1"/>
    <col min="6237" max="6400" width="3" style="264"/>
    <col min="6401" max="6414" width="3" style="264" customWidth="1"/>
    <col min="6415" max="6415" width="3.125" style="264" customWidth="1"/>
    <col min="6416" max="6450" width="3" style="264" customWidth="1"/>
    <col min="6451" max="6451" width="4" style="264" customWidth="1"/>
    <col min="6452" max="6491" width="3" style="264" customWidth="1"/>
    <col min="6492" max="6492" width="0" style="264" hidden="1" customWidth="1"/>
    <col min="6493" max="6656" width="3" style="264"/>
    <col min="6657" max="6670" width="3" style="264" customWidth="1"/>
    <col min="6671" max="6671" width="3.125" style="264" customWidth="1"/>
    <col min="6672" max="6706" width="3" style="264" customWidth="1"/>
    <col min="6707" max="6707" width="4" style="264" customWidth="1"/>
    <col min="6708" max="6747" width="3" style="264" customWidth="1"/>
    <col min="6748" max="6748" width="0" style="264" hidden="1" customWidth="1"/>
    <col min="6749" max="6912" width="3" style="264"/>
    <col min="6913" max="6926" width="3" style="264" customWidth="1"/>
    <col min="6927" max="6927" width="3.125" style="264" customWidth="1"/>
    <col min="6928" max="6962" width="3" style="264" customWidth="1"/>
    <col min="6963" max="6963" width="4" style="264" customWidth="1"/>
    <col min="6964" max="7003" width="3" style="264" customWidth="1"/>
    <col min="7004" max="7004" width="0" style="264" hidden="1" customWidth="1"/>
    <col min="7005" max="7168" width="3" style="264"/>
    <col min="7169" max="7182" width="3" style="264" customWidth="1"/>
    <col min="7183" max="7183" width="3.125" style="264" customWidth="1"/>
    <col min="7184" max="7218" width="3" style="264" customWidth="1"/>
    <col min="7219" max="7219" width="4" style="264" customWidth="1"/>
    <col min="7220" max="7259" width="3" style="264" customWidth="1"/>
    <col min="7260" max="7260" width="0" style="264" hidden="1" customWidth="1"/>
    <col min="7261" max="7424" width="3" style="264"/>
    <col min="7425" max="7438" width="3" style="264" customWidth="1"/>
    <col min="7439" max="7439" width="3.125" style="264" customWidth="1"/>
    <col min="7440" max="7474" width="3" style="264" customWidth="1"/>
    <col min="7475" max="7475" width="4" style="264" customWidth="1"/>
    <col min="7476" max="7515" width="3" style="264" customWidth="1"/>
    <col min="7516" max="7516" width="0" style="264" hidden="1" customWidth="1"/>
    <col min="7517" max="7680" width="3" style="264"/>
    <col min="7681" max="7694" width="3" style="264" customWidth="1"/>
    <col min="7695" max="7695" width="3.125" style="264" customWidth="1"/>
    <col min="7696" max="7730" width="3" style="264" customWidth="1"/>
    <col min="7731" max="7731" width="4" style="264" customWidth="1"/>
    <col min="7732" max="7771" width="3" style="264" customWidth="1"/>
    <col min="7772" max="7772" width="0" style="264" hidden="1" customWidth="1"/>
    <col min="7773" max="7936" width="3" style="264"/>
    <col min="7937" max="7950" width="3" style="264" customWidth="1"/>
    <col min="7951" max="7951" width="3.125" style="264" customWidth="1"/>
    <col min="7952" max="7986" width="3" style="264" customWidth="1"/>
    <col min="7987" max="7987" width="4" style="264" customWidth="1"/>
    <col min="7988" max="8027" width="3" style="264" customWidth="1"/>
    <col min="8028" max="8028" width="0" style="264" hidden="1" customWidth="1"/>
    <col min="8029" max="8192" width="3" style="264"/>
    <col min="8193" max="8206" width="3" style="264" customWidth="1"/>
    <col min="8207" max="8207" width="3.125" style="264" customWidth="1"/>
    <col min="8208" max="8242" width="3" style="264" customWidth="1"/>
    <col min="8243" max="8243" width="4" style="264" customWidth="1"/>
    <col min="8244" max="8283" width="3" style="264" customWidth="1"/>
    <col min="8284" max="8284" width="0" style="264" hidden="1" customWidth="1"/>
    <col min="8285" max="8448" width="3" style="264"/>
    <col min="8449" max="8462" width="3" style="264" customWidth="1"/>
    <col min="8463" max="8463" width="3.125" style="264" customWidth="1"/>
    <col min="8464" max="8498" width="3" style="264" customWidth="1"/>
    <col min="8499" max="8499" width="4" style="264" customWidth="1"/>
    <col min="8500" max="8539" width="3" style="264" customWidth="1"/>
    <col min="8540" max="8540" width="0" style="264" hidden="1" customWidth="1"/>
    <col min="8541" max="8704" width="3" style="264"/>
    <col min="8705" max="8718" width="3" style="264" customWidth="1"/>
    <col min="8719" max="8719" width="3.125" style="264" customWidth="1"/>
    <col min="8720" max="8754" width="3" style="264" customWidth="1"/>
    <col min="8755" max="8755" width="4" style="264" customWidth="1"/>
    <col min="8756" max="8795" width="3" style="264" customWidth="1"/>
    <col min="8796" max="8796" width="0" style="264" hidden="1" customWidth="1"/>
    <col min="8797" max="8960" width="3" style="264"/>
    <col min="8961" max="8974" width="3" style="264" customWidth="1"/>
    <col min="8975" max="8975" width="3.125" style="264" customWidth="1"/>
    <col min="8976" max="9010" width="3" style="264" customWidth="1"/>
    <col min="9011" max="9011" width="4" style="264" customWidth="1"/>
    <col min="9012" max="9051" width="3" style="264" customWidth="1"/>
    <col min="9052" max="9052" width="0" style="264" hidden="1" customWidth="1"/>
    <col min="9053" max="9216" width="3" style="264"/>
    <col min="9217" max="9230" width="3" style="264" customWidth="1"/>
    <col min="9231" max="9231" width="3.125" style="264" customWidth="1"/>
    <col min="9232" max="9266" width="3" style="264" customWidth="1"/>
    <col min="9267" max="9267" width="4" style="264" customWidth="1"/>
    <col min="9268" max="9307" width="3" style="264" customWidth="1"/>
    <col min="9308" max="9308" width="0" style="264" hidden="1" customWidth="1"/>
    <col min="9309" max="9472" width="3" style="264"/>
    <col min="9473" max="9486" width="3" style="264" customWidth="1"/>
    <col min="9487" max="9487" width="3.125" style="264" customWidth="1"/>
    <col min="9488" max="9522" width="3" style="264" customWidth="1"/>
    <col min="9523" max="9523" width="4" style="264" customWidth="1"/>
    <col min="9524" max="9563" width="3" style="264" customWidth="1"/>
    <col min="9564" max="9564" width="0" style="264" hidden="1" customWidth="1"/>
    <col min="9565" max="9728" width="3" style="264"/>
    <col min="9729" max="9742" width="3" style="264" customWidth="1"/>
    <col min="9743" max="9743" width="3.125" style="264" customWidth="1"/>
    <col min="9744" max="9778" width="3" style="264" customWidth="1"/>
    <col min="9779" max="9779" width="4" style="264" customWidth="1"/>
    <col min="9780" max="9819" width="3" style="264" customWidth="1"/>
    <col min="9820" max="9820" width="0" style="264" hidden="1" customWidth="1"/>
    <col min="9821" max="9984" width="3" style="264"/>
    <col min="9985" max="9998" width="3" style="264" customWidth="1"/>
    <col min="9999" max="9999" width="3.125" style="264" customWidth="1"/>
    <col min="10000" max="10034" width="3" style="264" customWidth="1"/>
    <col min="10035" max="10035" width="4" style="264" customWidth="1"/>
    <col min="10036" max="10075" width="3" style="264" customWidth="1"/>
    <col min="10076" max="10076" width="0" style="264" hidden="1" customWidth="1"/>
    <col min="10077" max="10240" width="3" style="264"/>
    <col min="10241" max="10254" width="3" style="264" customWidth="1"/>
    <col min="10255" max="10255" width="3.125" style="264" customWidth="1"/>
    <col min="10256" max="10290" width="3" style="264" customWidth="1"/>
    <col min="10291" max="10291" width="4" style="264" customWidth="1"/>
    <col min="10292" max="10331" width="3" style="264" customWidth="1"/>
    <col min="10332" max="10332" width="0" style="264" hidden="1" customWidth="1"/>
    <col min="10333" max="10496" width="3" style="264"/>
    <col min="10497" max="10510" width="3" style="264" customWidth="1"/>
    <col min="10511" max="10511" width="3.125" style="264" customWidth="1"/>
    <col min="10512" max="10546" width="3" style="264" customWidth="1"/>
    <col min="10547" max="10547" width="4" style="264" customWidth="1"/>
    <col min="10548" max="10587" width="3" style="264" customWidth="1"/>
    <col min="10588" max="10588" width="0" style="264" hidden="1" customWidth="1"/>
    <col min="10589" max="10752" width="3" style="264"/>
    <col min="10753" max="10766" width="3" style="264" customWidth="1"/>
    <col min="10767" max="10767" width="3.125" style="264" customWidth="1"/>
    <col min="10768" max="10802" width="3" style="264" customWidth="1"/>
    <col min="10803" max="10803" width="4" style="264" customWidth="1"/>
    <col min="10804" max="10843" width="3" style="264" customWidth="1"/>
    <col min="10844" max="10844" width="0" style="264" hidden="1" customWidth="1"/>
    <col min="10845" max="11008" width="3" style="264"/>
    <col min="11009" max="11022" width="3" style="264" customWidth="1"/>
    <col min="11023" max="11023" width="3.125" style="264" customWidth="1"/>
    <col min="11024" max="11058" width="3" style="264" customWidth="1"/>
    <col min="11059" max="11059" width="4" style="264" customWidth="1"/>
    <col min="11060" max="11099" width="3" style="264" customWidth="1"/>
    <col min="11100" max="11100" width="0" style="264" hidden="1" customWidth="1"/>
    <col min="11101" max="11264" width="3" style="264"/>
    <col min="11265" max="11278" width="3" style="264" customWidth="1"/>
    <col min="11279" max="11279" width="3.125" style="264" customWidth="1"/>
    <col min="11280" max="11314" width="3" style="264" customWidth="1"/>
    <col min="11315" max="11315" width="4" style="264" customWidth="1"/>
    <col min="11316" max="11355" width="3" style="264" customWidth="1"/>
    <col min="11356" max="11356" width="0" style="264" hidden="1" customWidth="1"/>
    <col min="11357" max="11520" width="3" style="264"/>
    <col min="11521" max="11534" width="3" style="264" customWidth="1"/>
    <col min="11535" max="11535" width="3.125" style="264" customWidth="1"/>
    <col min="11536" max="11570" width="3" style="264" customWidth="1"/>
    <col min="11571" max="11571" width="4" style="264" customWidth="1"/>
    <col min="11572" max="11611" width="3" style="264" customWidth="1"/>
    <col min="11612" max="11612" width="0" style="264" hidden="1" customWidth="1"/>
    <col min="11613" max="11776" width="3" style="264"/>
    <col min="11777" max="11790" width="3" style="264" customWidth="1"/>
    <col min="11791" max="11791" width="3.125" style="264" customWidth="1"/>
    <col min="11792" max="11826" width="3" style="264" customWidth="1"/>
    <col min="11827" max="11827" width="4" style="264" customWidth="1"/>
    <col min="11828" max="11867" width="3" style="264" customWidth="1"/>
    <col min="11868" max="11868" width="0" style="264" hidden="1" customWidth="1"/>
    <col min="11869" max="12032" width="3" style="264"/>
    <col min="12033" max="12046" width="3" style="264" customWidth="1"/>
    <col min="12047" max="12047" width="3.125" style="264" customWidth="1"/>
    <col min="12048" max="12082" width="3" style="264" customWidth="1"/>
    <col min="12083" max="12083" width="4" style="264" customWidth="1"/>
    <col min="12084" max="12123" width="3" style="264" customWidth="1"/>
    <col min="12124" max="12124" width="0" style="264" hidden="1" customWidth="1"/>
    <col min="12125" max="12288" width="3" style="264"/>
    <col min="12289" max="12302" width="3" style="264" customWidth="1"/>
    <col min="12303" max="12303" width="3.125" style="264" customWidth="1"/>
    <col min="12304" max="12338" width="3" style="264" customWidth="1"/>
    <col min="12339" max="12339" width="4" style="264" customWidth="1"/>
    <col min="12340" max="12379" width="3" style="264" customWidth="1"/>
    <col min="12380" max="12380" width="0" style="264" hidden="1" customWidth="1"/>
    <col min="12381" max="12544" width="3" style="264"/>
    <col min="12545" max="12558" width="3" style="264" customWidth="1"/>
    <col min="12559" max="12559" width="3.125" style="264" customWidth="1"/>
    <col min="12560" max="12594" width="3" style="264" customWidth="1"/>
    <col min="12595" max="12595" width="4" style="264" customWidth="1"/>
    <col min="12596" max="12635" width="3" style="264" customWidth="1"/>
    <col min="12636" max="12636" width="0" style="264" hidden="1" customWidth="1"/>
    <col min="12637" max="12800" width="3" style="264"/>
    <col min="12801" max="12814" width="3" style="264" customWidth="1"/>
    <col min="12815" max="12815" width="3.125" style="264" customWidth="1"/>
    <col min="12816" max="12850" width="3" style="264" customWidth="1"/>
    <col min="12851" max="12851" width="4" style="264" customWidth="1"/>
    <col min="12852" max="12891" width="3" style="264" customWidth="1"/>
    <col min="12892" max="12892" width="0" style="264" hidden="1" customWidth="1"/>
    <col min="12893" max="13056" width="3" style="264"/>
    <col min="13057" max="13070" width="3" style="264" customWidth="1"/>
    <col min="13071" max="13071" width="3.125" style="264" customWidth="1"/>
    <col min="13072" max="13106" width="3" style="264" customWidth="1"/>
    <col min="13107" max="13107" width="4" style="264" customWidth="1"/>
    <col min="13108" max="13147" width="3" style="264" customWidth="1"/>
    <col min="13148" max="13148" width="0" style="264" hidden="1" customWidth="1"/>
    <col min="13149" max="13312" width="3" style="264"/>
    <col min="13313" max="13326" width="3" style="264" customWidth="1"/>
    <col min="13327" max="13327" width="3.125" style="264" customWidth="1"/>
    <col min="13328" max="13362" width="3" style="264" customWidth="1"/>
    <col min="13363" max="13363" width="4" style="264" customWidth="1"/>
    <col min="13364" max="13403" width="3" style="264" customWidth="1"/>
    <col min="13404" max="13404" width="0" style="264" hidden="1" customWidth="1"/>
    <col min="13405" max="13568" width="3" style="264"/>
    <col min="13569" max="13582" width="3" style="264" customWidth="1"/>
    <col min="13583" max="13583" width="3.125" style="264" customWidth="1"/>
    <col min="13584" max="13618" width="3" style="264" customWidth="1"/>
    <col min="13619" max="13619" width="4" style="264" customWidth="1"/>
    <col min="13620" max="13659" width="3" style="264" customWidth="1"/>
    <col min="13660" max="13660" width="0" style="264" hidden="1" customWidth="1"/>
    <col min="13661" max="13824" width="3" style="264"/>
    <col min="13825" max="13838" width="3" style="264" customWidth="1"/>
    <col min="13839" max="13839" width="3.125" style="264" customWidth="1"/>
    <col min="13840" max="13874" width="3" style="264" customWidth="1"/>
    <col min="13875" max="13875" width="4" style="264" customWidth="1"/>
    <col min="13876" max="13915" width="3" style="264" customWidth="1"/>
    <col min="13916" max="13916" width="0" style="264" hidden="1" customWidth="1"/>
    <col min="13917" max="14080" width="3" style="264"/>
    <col min="14081" max="14094" width="3" style="264" customWidth="1"/>
    <col min="14095" max="14095" width="3.125" style="264" customWidth="1"/>
    <col min="14096" max="14130" width="3" style="264" customWidth="1"/>
    <col min="14131" max="14131" width="4" style="264" customWidth="1"/>
    <col min="14132" max="14171" width="3" style="264" customWidth="1"/>
    <col min="14172" max="14172" width="0" style="264" hidden="1" customWidth="1"/>
    <col min="14173" max="14336" width="3" style="264"/>
    <col min="14337" max="14350" width="3" style="264" customWidth="1"/>
    <col min="14351" max="14351" width="3.125" style="264" customWidth="1"/>
    <col min="14352" max="14386" width="3" style="264" customWidth="1"/>
    <col min="14387" max="14387" width="4" style="264" customWidth="1"/>
    <col min="14388" max="14427" width="3" style="264" customWidth="1"/>
    <col min="14428" max="14428" width="0" style="264" hidden="1" customWidth="1"/>
    <col min="14429" max="14592" width="3" style="264"/>
    <col min="14593" max="14606" width="3" style="264" customWidth="1"/>
    <col min="14607" max="14607" width="3.125" style="264" customWidth="1"/>
    <col min="14608" max="14642" width="3" style="264" customWidth="1"/>
    <col min="14643" max="14643" width="4" style="264" customWidth="1"/>
    <col min="14644" max="14683" width="3" style="264" customWidth="1"/>
    <col min="14684" max="14684" width="0" style="264" hidden="1" customWidth="1"/>
    <col min="14685" max="14848" width="3" style="264"/>
    <col min="14849" max="14862" width="3" style="264" customWidth="1"/>
    <col min="14863" max="14863" width="3.125" style="264" customWidth="1"/>
    <col min="14864" max="14898" width="3" style="264" customWidth="1"/>
    <col min="14899" max="14899" width="4" style="264" customWidth="1"/>
    <col min="14900" max="14939" width="3" style="264" customWidth="1"/>
    <col min="14940" max="14940" width="0" style="264" hidden="1" customWidth="1"/>
    <col min="14941" max="15104" width="3" style="264"/>
    <col min="15105" max="15118" width="3" style="264" customWidth="1"/>
    <col min="15119" max="15119" width="3.125" style="264" customWidth="1"/>
    <col min="15120" max="15154" width="3" style="264" customWidth="1"/>
    <col min="15155" max="15155" width="4" style="264" customWidth="1"/>
    <col min="15156" max="15195" width="3" style="264" customWidth="1"/>
    <col min="15196" max="15196" width="0" style="264" hidden="1" customWidth="1"/>
    <col min="15197" max="15360" width="3" style="264"/>
    <col min="15361" max="15374" width="3" style="264" customWidth="1"/>
    <col min="15375" max="15375" width="3.125" style="264" customWidth="1"/>
    <col min="15376" max="15410" width="3" style="264" customWidth="1"/>
    <col min="15411" max="15411" width="4" style="264" customWidth="1"/>
    <col min="15412" max="15451" width="3" style="264" customWidth="1"/>
    <col min="15452" max="15452" width="0" style="264" hidden="1" customWidth="1"/>
    <col min="15453" max="15616" width="3" style="264"/>
    <col min="15617" max="15630" width="3" style="264" customWidth="1"/>
    <col min="15631" max="15631" width="3.125" style="264" customWidth="1"/>
    <col min="15632" max="15666" width="3" style="264" customWidth="1"/>
    <col min="15667" max="15667" width="4" style="264" customWidth="1"/>
    <col min="15668" max="15707" width="3" style="264" customWidth="1"/>
    <col min="15708" max="15708" width="0" style="264" hidden="1" customWidth="1"/>
    <col min="15709" max="15872" width="3" style="264"/>
    <col min="15873" max="15886" width="3" style="264" customWidth="1"/>
    <col min="15887" max="15887" width="3.125" style="264" customWidth="1"/>
    <col min="15888" max="15922" width="3" style="264" customWidth="1"/>
    <col min="15923" max="15923" width="4" style="264" customWidth="1"/>
    <col min="15924" max="15963" width="3" style="264" customWidth="1"/>
    <col min="15964" max="15964" width="0" style="264" hidden="1" customWidth="1"/>
    <col min="15965" max="16128" width="3" style="264"/>
    <col min="16129" max="16142" width="3" style="264" customWidth="1"/>
    <col min="16143" max="16143" width="3.125" style="264" customWidth="1"/>
    <col min="16144" max="16178" width="3" style="264" customWidth="1"/>
    <col min="16179" max="16179" width="4" style="264" customWidth="1"/>
    <col min="16180" max="16219" width="3" style="264" customWidth="1"/>
    <col min="16220" max="16220" width="0" style="264" hidden="1" customWidth="1"/>
    <col min="16221" max="16384" width="3" style="264"/>
  </cols>
  <sheetData>
    <row r="1" spans="1:107" s="4" customFormat="1" ht="15" customHeight="1">
      <c r="A1" s="678" t="str">
        <f>表紙!F10</f>
        <v>テレフォンレポートシステム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80"/>
      <c r="W1" s="897" t="s">
        <v>9</v>
      </c>
      <c r="X1" s="682"/>
      <c r="Y1" s="682"/>
      <c r="Z1" s="682"/>
      <c r="AA1" s="682"/>
      <c r="AB1" s="683">
        <f>表紙!F11</f>
        <v>0</v>
      </c>
      <c r="AC1" s="684"/>
      <c r="AD1" s="684"/>
      <c r="AE1" s="684"/>
      <c r="AF1" s="684"/>
      <c r="AG1" s="684"/>
      <c r="AH1" s="684"/>
      <c r="AI1" s="684"/>
      <c r="AJ1" s="684"/>
      <c r="AK1" s="684"/>
      <c r="AL1" s="684"/>
      <c r="AM1" s="684"/>
      <c r="AN1" s="684"/>
      <c r="AO1" s="684"/>
      <c r="AP1" s="684"/>
      <c r="AQ1" s="684"/>
      <c r="AR1" s="684"/>
      <c r="AS1" s="684"/>
      <c r="AT1" s="684"/>
      <c r="AU1" s="684"/>
      <c r="AV1" s="684"/>
      <c r="AW1" s="684"/>
      <c r="AX1" s="684"/>
      <c r="AY1" s="685"/>
      <c r="AZ1" s="686" t="s">
        <v>10</v>
      </c>
      <c r="BA1" s="687"/>
      <c r="BB1" s="687"/>
      <c r="BC1" s="687"/>
      <c r="BD1" s="688"/>
      <c r="BE1" s="173" t="s">
        <v>76</v>
      </c>
      <c r="BF1" s="174"/>
      <c r="BG1" s="174"/>
      <c r="BH1" s="174"/>
      <c r="BI1" s="174"/>
      <c r="BJ1" s="175"/>
      <c r="BK1" s="692" t="s">
        <v>12</v>
      </c>
      <c r="BL1" s="693"/>
      <c r="BM1" s="693"/>
      <c r="BN1" s="693"/>
      <c r="BO1" s="694"/>
      <c r="BP1" s="675">
        <v>41837</v>
      </c>
      <c r="BQ1" s="676"/>
      <c r="BR1" s="676"/>
      <c r="BS1" s="676"/>
      <c r="BT1" s="676"/>
      <c r="BU1" s="677"/>
      <c r="BV1" s="74"/>
      <c r="BW1" s="74"/>
      <c r="BX1" s="74"/>
      <c r="BY1" s="74"/>
      <c r="CF1" s="4" t="s">
        <v>77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638" t="s">
        <v>78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39"/>
      <c r="R2" s="639"/>
      <c r="S2" s="639"/>
      <c r="T2" s="639"/>
      <c r="U2" s="639"/>
      <c r="V2" s="640"/>
      <c r="W2" s="898" t="s">
        <v>14</v>
      </c>
      <c r="X2" s="644"/>
      <c r="Y2" s="644"/>
      <c r="Z2" s="644"/>
      <c r="AA2" s="645"/>
      <c r="AB2" s="648" t="str">
        <f>表紙!F12</f>
        <v>通話率検索</v>
      </c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49"/>
      <c r="AU2" s="649"/>
      <c r="AV2" s="649"/>
      <c r="AW2" s="649"/>
      <c r="AX2" s="649"/>
      <c r="AY2" s="650"/>
      <c r="AZ2" s="663" t="s">
        <v>15</v>
      </c>
      <c r="BA2" s="664"/>
      <c r="BB2" s="664"/>
      <c r="BC2" s="664"/>
      <c r="BD2" s="665"/>
      <c r="BE2" s="16" t="s">
        <v>16</v>
      </c>
      <c r="BF2" s="72"/>
      <c r="BG2" s="72"/>
      <c r="BH2" s="72"/>
      <c r="BI2" s="72"/>
      <c r="BJ2" s="73"/>
      <c r="BK2" s="666" t="s">
        <v>29</v>
      </c>
      <c r="BL2" s="667"/>
      <c r="BM2" s="667"/>
      <c r="BN2" s="667"/>
      <c r="BO2" s="668"/>
      <c r="BP2" s="615">
        <v>41837</v>
      </c>
      <c r="BQ2" s="616"/>
      <c r="BR2" s="616"/>
      <c r="BS2" s="616"/>
      <c r="BT2" s="616"/>
      <c r="BU2" s="617"/>
      <c r="BV2" s="92"/>
      <c r="BW2" s="92"/>
      <c r="BX2" s="92"/>
      <c r="BY2" s="92"/>
      <c r="CF2" s="4" t="s">
        <v>79</v>
      </c>
    </row>
    <row r="3" spans="1:107" s="4" customFormat="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  <c r="U3" s="642"/>
      <c r="V3" s="643"/>
      <c r="W3" s="899"/>
      <c r="X3" s="646"/>
      <c r="Y3" s="646"/>
      <c r="Z3" s="646"/>
      <c r="AA3" s="647"/>
      <c r="AB3" s="651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2"/>
      <c r="AW3" s="652"/>
      <c r="AX3" s="652"/>
      <c r="AY3" s="653"/>
      <c r="AZ3" s="669" t="s">
        <v>18</v>
      </c>
      <c r="BA3" s="670"/>
      <c r="BB3" s="670"/>
      <c r="BC3" s="670"/>
      <c r="BD3" s="671"/>
      <c r="BE3" s="75"/>
      <c r="BF3" s="76"/>
      <c r="BG3" s="76"/>
      <c r="BH3" s="76"/>
      <c r="BI3" s="76"/>
      <c r="BJ3" s="77"/>
      <c r="BK3" s="669" t="s">
        <v>19</v>
      </c>
      <c r="BL3" s="670"/>
      <c r="BM3" s="670"/>
      <c r="BN3" s="670"/>
      <c r="BO3" s="671"/>
      <c r="BP3" s="672"/>
      <c r="BQ3" s="673"/>
      <c r="BR3" s="673"/>
      <c r="BS3" s="673"/>
      <c r="BT3" s="673"/>
      <c r="BU3" s="674"/>
      <c r="BV3" s="264"/>
      <c r="BW3" s="264"/>
      <c r="BX3" s="264"/>
      <c r="BY3" s="264"/>
      <c r="CF3" s="4" t="s">
        <v>80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79" customFormat="1" ht="6" customHeight="1">
      <c r="BU4" s="265"/>
      <c r="BX4" s="92"/>
      <c r="BY4" s="92"/>
    </row>
    <row r="5" spans="1:107" ht="13.5" customHeight="1">
      <c r="A5" s="883" t="s">
        <v>81</v>
      </c>
      <c r="B5" s="890"/>
      <c r="C5" s="883" t="s">
        <v>82</v>
      </c>
      <c r="D5" s="889"/>
      <c r="E5" s="889"/>
      <c r="F5" s="889"/>
      <c r="G5" s="889"/>
      <c r="H5" s="889"/>
      <c r="I5" s="889"/>
      <c r="J5" s="890"/>
      <c r="K5" s="719" t="s">
        <v>83</v>
      </c>
      <c r="L5" s="720"/>
      <c r="M5" s="720"/>
      <c r="N5" s="720"/>
      <c r="O5" s="720"/>
      <c r="P5" s="720"/>
      <c r="Q5" s="720"/>
      <c r="R5" s="720"/>
      <c r="S5" s="720"/>
      <c r="T5" s="720"/>
      <c r="U5" s="720"/>
      <c r="V5" s="720"/>
      <c r="W5" s="721"/>
      <c r="X5" s="846" t="s">
        <v>84</v>
      </c>
      <c r="Y5" s="847"/>
      <c r="Z5" s="847"/>
      <c r="AA5" s="847"/>
      <c r="AB5" s="847"/>
      <c r="AC5" s="847"/>
      <c r="AD5" s="847"/>
      <c r="AE5" s="847"/>
      <c r="AF5" s="847"/>
      <c r="AG5" s="847"/>
      <c r="AH5" s="847"/>
      <c r="AI5" s="847"/>
      <c r="AJ5" s="848"/>
      <c r="AK5" s="846" t="s">
        <v>85</v>
      </c>
      <c r="AL5" s="847"/>
      <c r="AM5" s="848"/>
      <c r="AN5" s="846" t="s">
        <v>86</v>
      </c>
      <c r="AO5" s="847"/>
      <c r="AP5" s="848"/>
      <c r="AQ5" s="846" t="s">
        <v>87</v>
      </c>
      <c r="AR5" s="847"/>
      <c r="AS5" s="847"/>
      <c r="AT5" s="847"/>
      <c r="AU5" s="847"/>
      <c r="AV5" s="848"/>
      <c r="AW5" s="846" t="s">
        <v>88</v>
      </c>
      <c r="AX5" s="904"/>
      <c r="AY5" s="904"/>
      <c r="AZ5" s="904"/>
      <c r="BA5" s="904"/>
      <c r="BB5" s="904"/>
      <c r="BC5" s="904"/>
      <c r="BD5" s="904"/>
      <c r="BE5" s="904"/>
      <c r="BF5" s="904"/>
      <c r="BG5" s="904"/>
      <c r="BH5" s="904"/>
      <c r="BI5" s="904"/>
      <c r="BJ5" s="904"/>
      <c r="BK5" s="904"/>
      <c r="BL5" s="900"/>
      <c r="BM5" s="903" t="s">
        <v>89</v>
      </c>
      <c r="BN5" s="639"/>
      <c r="BO5" s="639"/>
      <c r="BP5" s="639"/>
      <c r="BQ5" s="639"/>
      <c r="BR5" s="639"/>
      <c r="BS5" s="639"/>
      <c r="BT5" s="639"/>
      <c r="BU5" s="640"/>
    </row>
    <row r="6" spans="1:107" ht="13.5" customHeight="1">
      <c r="A6" s="894"/>
      <c r="B6" s="895"/>
      <c r="C6" s="894"/>
      <c r="D6" s="896"/>
      <c r="E6" s="896"/>
      <c r="F6" s="896"/>
      <c r="G6" s="896"/>
      <c r="H6" s="896"/>
      <c r="I6" s="896"/>
      <c r="J6" s="895"/>
      <c r="K6" s="881" t="s">
        <v>90</v>
      </c>
      <c r="L6" s="883" t="s">
        <v>91</v>
      </c>
      <c r="M6" s="884"/>
      <c r="N6" s="885"/>
      <c r="O6" s="883" t="s">
        <v>92</v>
      </c>
      <c r="P6" s="885"/>
      <c r="Q6" s="883" t="s">
        <v>93</v>
      </c>
      <c r="R6" s="889"/>
      <c r="S6" s="890"/>
      <c r="T6" s="883" t="s">
        <v>94</v>
      </c>
      <c r="U6" s="890"/>
      <c r="V6" s="883" t="s">
        <v>95</v>
      </c>
      <c r="W6" s="885"/>
      <c r="X6" s="849"/>
      <c r="Y6" s="850"/>
      <c r="Z6" s="850"/>
      <c r="AA6" s="850"/>
      <c r="AB6" s="850"/>
      <c r="AC6" s="850"/>
      <c r="AD6" s="850"/>
      <c r="AE6" s="850"/>
      <c r="AF6" s="850"/>
      <c r="AG6" s="850"/>
      <c r="AH6" s="850"/>
      <c r="AI6" s="850"/>
      <c r="AJ6" s="851"/>
      <c r="AK6" s="849"/>
      <c r="AL6" s="850"/>
      <c r="AM6" s="851"/>
      <c r="AN6" s="849"/>
      <c r="AO6" s="850"/>
      <c r="AP6" s="851"/>
      <c r="AQ6" s="849"/>
      <c r="AR6" s="850"/>
      <c r="AS6" s="850"/>
      <c r="AT6" s="850"/>
      <c r="AU6" s="850"/>
      <c r="AV6" s="851"/>
      <c r="AW6" s="906"/>
      <c r="AX6" s="907"/>
      <c r="AY6" s="907"/>
      <c r="AZ6" s="907"/>
      <c r="BA6" s="907"/>
      <c r="BB6" s="907"/>
      <c r="BC6" s="907"/>
      <c r="BD6" s="907"/>
      <c r="BE6" s="907"/>
      <c r="BF6" s="907"/>
      <c r="BG6" s="907"/>
      <c r="BH6" s="907"/>
      <c r="BI6" s="907"/>
      <c r="BJ6" s="907"/>
      <c r="BK6" s="907"/>
      <c r="BL6" s="908"/>
      <c r="BM6" s="846" t="s">
        <v>96</v>
      </c>
      <c r="BN6" s="904"/>
      <c r="BO6" s="900"/>
      <c r="BP6" s="846" t="s">
        <v>97</v>
      </c>
      <c r="BQ6" s="900"/>
      <c r="BR6" s="846" t="s">
        <v>98</v>
      </c>
      <c r="BS6" s="900"/>
      <c r="BT6" s="846" t="s">
        <v>99</v>
      </c>
      <c r="BU6" s="900"/>
      <c r="BV6" s="266"/>
      <c r="BW6" s="266"/>
      <c r="BX6" s="266"/>
      <c r="BY6" s="266"/>
    </row>
    <row r="7" spans="1:107" ht="13.5" customHeight="1">
      <c r="A7" s="891"/>
      <c r="B7" s="893"/>
      <c r="C7" s="891"/>
      <c r="D7" s="892"/>
      <c r="E7" s="892"/>
      <c r="F7" s="892"/>
      <c r="G7" s="892"/>
      <c r="H7" s="892"/>
      <c r="I7" s="892"/>
      <c r="J7" s="893"/>
      <c r="K7" s="882"/>
      <c r="L7" s="886"/>
      <c r="M7" s="887"/>
      <c r="N7" s="888"/>
      <c r="O7" s="886"/>
      <c r="P7" s="888"/>
      <c r="Q7" s="891"/>
      <c r="R7" s="892"/>
      <c r="S7" s="893"/>
      <c r="T7" s="891"/>
      <c r="U7" s="893"/>
      <c r="V7" s="886"/>
      <c r="W7" s="888"/>
      <c r="X7" s="852"/>
      <c r="Y7" s="853"/>
      <c r="Z7" s="853"/>
      <c r="AA7" s="853"/>
      <c r="AB7" s="853"/>
      <c r="AC7" s="853"/>
      <c r="AD7" s="853"/>
      <c r="AE7" s="853"/>
      <c r="AF7" s="853"/>
      <c r="AG7" s="853"/>
      <c r="AH7" s="853"/>
      <c r="AI7" s="853"/>
      <c r="AJ7" s="854"/>
      <c r="AK7" s="852"/>
      <c r="AL7" s="853"/>
      <c r="AM7" s="854"/>
      <c r="AN7" s="852"/>
      <c r="AO7" s="853"/>
      <c r="AP7" s="854"/>
      <c r="AQ7" s="852"/>
      <c r="AR7" s="853"/>
      <c r="AS7" s="853"/>
      <c r="AT7" s="853"/>
      <c r="AU7" s="853"/>
      <c r="AV7" s="854"/>
      <c r="AW7" s="901"/>
      <c r="AX7" s="905"/>
      <c r="AY7" s="905"/>
      <c r="AZ7" s="905"/>
      <c r="BA7" s="905"/>
      <c r="BB7" s="905"/>
      <c r="BC7" s="905"/>
      <c r="BD7" s="905"/>
      <c r="BE7" s="905"/>
      <c r="BF7" s="905"/>
      <c r="BG7" s="905"/>
      <c r="BH7" s="905"/>
      <c r="BI7" s="905"/>
      <c r="BJ7" s="905"/>
      <c r="BK7" s="905"/>
      <c r="BL7" s="902"/>
      <c r="BM7" s="901"/>
      <c r="BN7" s="905"/>
      <c r="BO7" s="902"/>
      <c r="BP7" s="901"/>
      <c r="BQ7" s="902"/>
      <c r="BR7" s="901"/>
      <c r="BS7" s="902"/>
      <c r="BT7" s="901"/>
      <c r="BU7" s="902"/>
      <c r="BV7" s="266">
        <f>COUNTIF(BT10:BU44,"&gt;=1")</f>
        <v>0</v>
      </c>
      <c r="BW7" s="266"/>
      <c r="BX7" s="266"/>
      <c r="BY7" s="266"/>
    </row>
    <row r="8" spans="1:107" s="271" customFormat="1" ht="13.5" customHeight="1">
      <c r="A8" s="864"/>
      <c r="B8" s="865"/>
      <c r="C8" s="1015" t="s">
        <v>100</v>
      </c>
      <c r="D8" s="1013"/>
      <c r="E8" s="1013"/>
      <c r="F8" s="1013"/>
      <c r="G8" s="1013"/>
      <c r="H8" s="1013"/>
      <c r="I8" s="1013"/>
      <c r="J8" s="1014"/>
      <c r="K8" s="267"/>
      <c r="L8" s="866"/>
      <c r="M8" s="867"/>
      <c r="N8" s="868"/>
      <c r="O8" s="869"/>
      <c r="P8" s="870"/>
      <c r="Q8" s="871"/>
      <c r="R8" s="872"/>
      <c r="S8" s="873"/>
      <c r="T8" s="864"/>
      <c r="U8" s="865"/>
      <c r="V8" s="864"/>
      <c r="W8" s="865"/>
      <c r="X8" s="871"/>
      <c r="Y8" s="872"/>
      <c r="Z8" s="872"/>
      <c r="AA8" s="872"/>
      <c r="AB8" s="872"/>
      <c r="AC8" s="872"/>
      <c r="AD8" s="872"/>
      <c r="AE8" s="872"/>
      <c r="AF8" s="872"/>
      <c r="AG8" s="872"/>
      <c r="AH8" s="872"/>
      <c r="AI8" s="872"/>
      <c r="AJ8" s="873"/>
      <c r="AK8" s="855"/>
      <c r="AL8" s="874"/>
      <c r="AM8" s="856"/>
      <c r="AN8" s="875"/>
      <c r="AO8" s="876"/>
      <c r="AP8" s="877"/>
      <c r="AQ8" s="268"/>
      <c r="AR8" s="269"/>
      <c r="AS8" s="269"/>
      <c r="AT8" s="269"/>
      <c r="AU8" s="269"/>
      <c r="AV8" s="269"/>
      <c r="AW8" s="268"/>
      <c r="AX8" s="269"/>
      <c r="AY8" s="269"/>
      <c r="AZ8" s="269"/>
      <c r="BA8" s="269"/>
      <c r="BB8" s="269"/>
      <c r="BC8" s="269"/>
      <c r="BD8" s="269"/>
      <c r="BE8" s="269"/>
      <c r="BF8" s="269"/>
      <c r="BG8" s="269"/>
      <c r="BH8" s="269"/>
      <c r="BI8" s="269"/>
      <c r="BJ8" s="269"/>
      <c r="BK8" s="269"/>
      <c r="BL8" s="270"/>
      <c r="BM8" s="269"/>
      <c r="BN8" s="269"/>
      <c r="BO8" s="270"/>
      <c r="BP8" s="269"/>
      <c r="BQ8" s="270"/>
      <c r="BR8" s="269"/>
      <c r="BS8" s="270"/>
      <c r="BT8" s="855"/>
      <c r="BU8" s="856"/>
    </row>
    <row r="9" spans="1:107" s="271" customFormat="1" ht="13.5" customHeight="1">
      <c r="A9" s="791">
        <v>1</v>
      </c>
      <c r="B9" s="792"/>
      <c r="C9" s="857" t="s">
        <v>62</v>
      </c>
      <c r="D9" s="858"/>
      <c r="E9" s="858"/>
      <c r="F9" s="858"/>
      <c r="G9" s="858"/>
      <c r="H9" s="858"/>
      <c r="I9" s="858"/>
      <c r="J9" s="859"/>
      <c r="K9" s="272"/>
      <c r="L9" s="793" t="s">
        <v>101</v>
      </c>
      <c r="M9" s="794"/>
      <c r="N9" s="795"/>
      <c r="O9" s="860">
        <v>4</v>
      </c>
      <c r="P9" s="861"/>
      <c r="Q9" s="791" t="s">
        <v>101</v>
      </c>
      <c r="R9" s="796"/>
      <c r="S9" s="792"/>
      <c r="T9" s="772" t="s">
        <v>102</v>
      </c>
      <c r="U9" s="773"/>
      <c r="V9" s="273"/>
      <c r="W9" s="274"/>
      <c r="X9" s="821"/>
      <c r="Y9" s="822"/>
      <c r="Z9" s="822"/>
      <c r="AA9" s="822"/>
      <c r="AB9" s="822"/>
      <c r="AC9" s="822"/>
      <c r="AD9" s="822"/>
      <c r="AE9" s="822"/>
      <c r="AF9" s="822"/>
      <c r="AG9" s="822"/>
      <c r="AH9" s="822"/>
      <c r="AI9" s="822"/>
      <c r="AJ9" s="823"/>
      <c r="AK9" s="797"/>
      <c r="AL9" s="798"/>
      <c r="AM9" s="799"/>
      <c r="AN9" s="862" t="s">
        <v>193</v>
      </c>
      <c r="AO9" s="863"/>
      <c r="AP9" s="703"/>
      <c r="AQ9" s="275"/>
      <c r="AR9" s="276"/>
      <c r="AS9" s="276"/>
      <c r="AT9" s="276"/>
      <c r="AU9" s="276"/>
      <c r="AV9" s="276"/>
      <c r="AW9" s="878" t="s">
        <v>150</v>
      </c>
      <c r="AX9" s="879"/>
      <c r="AY9" s="879"/>
      <c r="AZ9" s="879"/>
      <c r="BA9" s="879"/>
      <c r="BB9" s="879"/>
      <c r="BC9" s="879"/>
      <c r="BD9" s="879"/>
      <c r="BE9" s="879"/>
      <c r="BF9" s="879"/>
      <c r="BG9" s="879"/>
      <c r="BH9" s="879"/>
      <c r="BI9" s="879"/>
      <c r="BJ9" s="879"/>
      <c r="BK9" s="879"/>
      <c r="BL9" s="880"/>
      <c r="BM9" s="278"/>
      <c r="BN9" s="278"/>
      <c r="BO9" s="279"/>
      <c r="BP9" s="278"/>
      <c r="BQ9" s="279"/>
      <c r="BR9" s="278"/>
      <c r="BS9" s="279"/>
      <c r="BT9" s="277"/>
      <c r="BU9" s="279"/>
    </row>
    <row r="10" spans="1:107" s="271" customFormat="1" ht="13.5" customHeight="1">
      <c r="A10" s="756">
        <v>2</v>
      </c>
      <c r="B10" s="757"/>
      <c r="C10" s="811" t="s">
        <v>63</v>
      </c>
      <c r="D10" s="812"/>
      <c r="E10" s="812"/>
      <c r="F10" s="812"/>
      <c r="G10" s="812"/>
      <c r="H10" s="812"/>
      <c r="I10" s="812"/>
      <c r="J10" s="813"/>
      <c r="K10" s="280"/>
      <c r="L10" s="758" t="s">
        <v>101</v>
      </c>
      <c r="M10" s="759"/>
      <c r="N10" s="760"/>
      <c r="O10" s="761">
        <v>2</v>
      </c>
      <c r="P10" s="762"/>
      <c r="Q10" s="756" t="s">
        <v>101</v>
      </c>
      <c r="R10" s="817"/>
      <c r="S10" s="757"/>
      <c r="T10" s="756" t="s">
        <v>102</v>
      </c>
      <c r="U10" s="757"/>
      <c r="V10" s="756"/>
      <c r="W10" s="757"/>
      <c r="X10" s="805"/>
      <c r="Y10" s="806"/>
      <c r="Z10" s="806"/>
      <c r="AA10" s="806"/>
      <c r="AB10" s="806"/>
      <c r="AC10" s="806"/>
      <c r="AD10" s="806"/>
      <c r="AE10" s="806"/>
      <c r="AF10" s="806"/>
      <c r="AG10" s="806"/>
      <c r="AH10" s="806"/>
      <c r="AI10" s="806"/>
      <c r="AJ10" s="807"/>
      <c r="AK10" s="808"/>
      <c r="AL10" s="809"/>
      <c r="AM10" s="810"/>
      <c r="AN10" s="788" t="s">
        <v>103</v>
      </c>
      <c r="AO10" s="789"/>
      <c r="AP10" s="790"/>
      <c r="AQ10" s="281"/>
      <c r="AR10" s="126"/>
      <c r="AS10" s="126"/>
      <c r="AT10" s="126"/>
      <c r="AU10" s="126"/>
      <c r="AV10" s="126"/>
      <c r="AW10" s="458"/>
      <c r="AX10" s="459"/>
      <c r="AY10" s="459"/>
      <c r="AZ10" s="459"/>
      <c r="BA10" s="459"/>
      <c r="BB10" s="459"/>
      <c r="BC10" s="459"/>
      <c r="BD10" s="459"/>
      <c r="BE10" s="459"/>
      <c r="BF10" s="459"/>
      <c r="BG10" s="459"/>
      <c r="BH10" s="459"/>
      <c r="BI10" s="459"/>
      <c r="BJ10" s="459"/>
      <c r="BK10" s="459"/>
      <c r="BL10" s="460"/>
      <c r="BM10" s="126"/>
      <c r="BN10" s="126"/>
      <c r="BO10" s="282"/>
      <c r="BP10" s="126"/>
      <c r="BQ10" s="282"/>
      <c r="BR10" s="126"/>
      <c r="BS10" s="282"/>
      <c r="BT10" s="838"/>
      <c r="BU10" s="839"/>
    </row>
    <row r="11" spans="1:107" s="271" customFormat="1" ht="13.5" customHeight="1">
      <c r="A11" s="756">
        <v>3</v>
      </c>
      <c r="B11" s="757"/>
      <c r="C11" s="811" t="s">
        <v>104</v>
      </c>
      <c r="D11" s="812"/>
      <c r="E11" s="812"/>
      <c r="F11" s="812"/>
      <c r="G11" s="812"/>
      <c r="H11" s="812"/>
      <c r="I11" s="812"/>
      <c r="J11" s="813"/>
      <c r="K11" s="280"/>
      <c r="L11" s="758" t="s">
        <v>101</v>
      </c>
      <c r="M11" s="759"/>
      <c r="N11" s="760"/>
      <c r="O11" s="761">
        <v>2</v>
      </c>
      <c r="P11" s="762"/>
      <c r="Q11" s="756" t="s">
        <v>101</v>
      </c>
      <c r="R11" s="817"/>
      <c r="S11" s="757"/>
      <c r="T11" s="756" t="s">
        <v>102</v>
      </c>
      <c r="U11" s="757"/>
      <c r="V11" s="283"/>
      <c r="W11" s="284"/>
      <c r="X11" s="840"/>
      <c r="Y11" s="841"/>
      <c r="Z11" s="841"/>
      <c r="AA11" s="841"/>
      <c r="AB11" s="841"/>
      <c r="AC11" s="841"/>
      <c r="AD11" s="841"/>
      <c r="AE11" s="841"/>
      <c r="AF11" s="841"/>
      <c r="AG11" s="841"/>
      <c r="AH11" s="841"/>
      <c r="AI11" s="841"/>
      <c r="AJ11" s="842"/>
      <c r="AK11" s="808"/>
      <c r="AL11" s="809"/>
      <c r="AM11" s="810"/>
      <c r="AN11" s="697" t="s">
        <v>193</v>
      </c>
      <c r="AO11" s="771"/>
      <c r="AP11" s="698"/>
      <c r="AQ11" s="281"/>
      <c r="AR11" s="126"/>
      <c r="AS11" s="126"/>
      <c r="AT11" s="126"/>
      <c r="AU11" s="126"/>
      <c r="AV11" s="126"/>
      <c r="AW11" s="843" t="s">
        <v>150</v>
      </c>
      <c r="AX11" s="844"/>
      <c r="AY11" s="844"/>
      <c r="AZ11" s="844"/>
      <c r="BA11" s="844"/>
      <c r="BB11" s="844"/>
      <c r="BC11" s="844"/>
      <c r="BD11" s="844"/>
      <c r="BE11" s="844"/>
      <c r="BF11" s="844"/>
      <c r="BG11" s="844"/>
      <c r="BH11" s="844"/>
      <c r="BI11" s="844"/>
      <c r="BJ11" s="844"/>
      <c r="BK11" s="844"/>
      <c r="BL11" s="845"/>
      <c r="BM11" s="126"/>
      <c r="BN11" s="126"/>
      <c r="BO11" s="282"/>
      <c r="BP11" s="126"/>
      <c r="BQ11" s="282"/>
      <c r="BR11" s="126"/>
      <c r="BS11" s="282"/>
      <c r="BT11" s="285"/>
      <c r="BU11" s="286"/>
    </row>
    <row r="12" spans="1:107" ht="15" customHeight="1">
      <c r="A12" s="791">
        <v>4</v>
      </c>
      <c r="B12" s="792"/>
      <c r="C12" s="811" t="s">
        <v>105</v>
      </c>
      <c r="D12" s="812"/>
      <c r="E12" s="812"/>
      <c r="F12" s="812"/>
      <c r="G12" s="812"/>
      <c r="H12" s="812"/>
      <c r="I12" s="812"/>
      <c r="J12" s="813"/>
      <c r="K12" s="280"/>
      <c r="L12" s="758" t="s">
        <v>57</v>
      </c>
      <c r="M12" s="759"/>
      <c r="N12" s="760"/>
      <c r="O12" s="761">
        <v>8</v>
      </c>
      <c r="P12" s="762"/>
      <c r="Q12" s="756" t="s">
        <v>101</v>
      </c>
      <c r="R12" s="817"/>
      <c r="S12" s="757"/>
      <c r="T12" s="756" t="s">
        <v>102</v>
      </c>
      <c r="U12" s="757"/>
      <c r="V12" s="697"/>
      <c r="W12" s="698"/>
      <c r="X12" s="805"/>
      <c r="Y12" s="806"/>
      <c r="Z12" s="806"/>
      <c r="AA12" s="806"/>
      <c r="AB12" s="806"/>
      <c r="AC12" s="806"/>
      <c r="AD12" s="806"/>
      <c r="AE12" s="806"/>
      <c r="AF12" s="806"/>
      <c r="AG12" s="806"/>
      <c r="AH12" s="806"/>
      <c r="AI12" s="806"/>
      <c r="AJ12" s="807"/>
      <c r="AK12" s="808"/>
      <c r="AL12" s="809"/>
      <c r="AM12" s="810"/>
      <c r="AN12" s="697" t="s">
        <v>193</v>
      </c>
      <c r="AO12" s="771"/>
      <c r="AP12" s="698"/>
      <c r="AQ12" s="805"/>
      <c r="AR12" s="806"/>
      <c r="AS12" s="806"/>
      <c r="AT12" s="806"/>
      <c r="AU12" s="806"/>
      <c r="AV12" s="807"/>
      <c r="AW12" s="835" t="s">
        <v>150</v>
      </c>
      <c r="AX12" s="836"/>
      <c r="AY12" s="836"/>
      <c r="AZ12" s="836"/>
      <c r="BA12" s="836"/>
      <c r="BB12" s="836"/>
      <c r="BC12" s="836"/>
      <c r="BD12" s="836"/>
      <c r="BE12" s="836"/>
      <c r="BF12" s="836"/>
      <c r="BG12" s="836"/>
      <c r="BH12" s="836"/>
      <c r="BI12" s="836"/>
      <c r="BJ12" s="836"/>
      <c r="BK12" s="836"/>
      <c r="BL12" s="837"/>
      <c r="BM12" s="287"/>
      <c r="BN12" s="288"/>
      <c r="BO12" s="203"/>
      <c r="BP12" s="202"/>
      <c r="BQ12" s="203"/>
      <c r="BR12" s="202"/>
      <c r="BS12" s="203"/>
      <c r="BT12" s="748"/>
      <c r="BU12" s="749"/>
    </row>
    <row r="13" spans="1:107" ht="15" customHeight="1">
      <c r="A13" s="782">
        <v>5</v>
      </c>
      <c r="B13" s="784"/>
      <c r="C13" s="827" t="s">
        <v>106</v>
      </c>
      <c r="D13" s="828"/>
      <c r="E13" s="828"/>
      <c r="F13" s="828"/>
      <c r="G13" s="828"/>
      <c r="H13" s="828"/>
      <c r="I13" s="828"/>
      <c r="J13" s="829"/>
      <c r="K13" s="289"/>
      <c r="L13" s="777" t="s">
        <v>57</v>
      </c>
      <c r="M13" s="778"/>
      <c r="N13" s="779"/>
      <c r="O13" s="830">
        <v>8</v>
      </c>
      <c r="P13" s="831"/>
      <c r="Q13" s="782" t="s">
        <v>101</v>
      </c>
      <c r="R13" s="783"/>
      <c r="S13" s="784"/>
      <c r="T13" s="782" t="s">
        <v>102</v>
      </c>
      <c r="U13" s="784"/>
      <c r="V13" s="290"/>
      <c r="W13" s="291"/>
      <c r="X13" s="800"/>
      <c r="Y13" s="801"/>
      <c r="Z13" s="801"/>
      <c r="AA13" s="801"/>
      <c r="AB13" s="801"/>
      <c r="AC13" s="801"/>
      <c r="AD13" s="801"/>
      <c r="AE13" s="801"/>
      <c r="AF13" s="801"/>
      <c r="AG13" s="801"/>
      <c r="AH13" s="801"/>
      <c r="AI13" s="801"/>
      <c r="AJ13" s="802"/>
      <c r="AK13" s="785"/>
      <c r="AL13" s="786"/>
      <c r="AM13" s="787"/>
      <c r="AN13" s="832" t="s">
        <v>103</v>
      </c>
      <c r="AO13" s="833"/>
      <c r="AP13" s="834"/>
      <c r="AQ13" s="292"/>
      <c r="AR13" s="293"/>
      <c r="AS13" s="293"/>
      <c r="AT13" s="293"/>
      <c r="AU13" s="293"/>
      <c r="AV13" s="294"/>
      <c r="AW13" s="295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296"/>
      <c r="BL13" s="297"/>
      <c r="BM13" s="298"/>
      <c r="BN13" s="299"/>
      <c r="BO13" s="291"/>
      <c r="BP13" s="290"/>
      <c r="BQ13" s="291"/>
      <c r="BR13" s="290"/>
      <c r="BS13" s="291"/>
      <c r="BT13" s="300"/>
      <c r="BU13" s="301"/>
    </row>
    <row r="14" spans="1:107" ht="15" customHeight="1">
      <c r="A14" s="302"/>
      <c r="B14" s="303"/>
      <c r="C14" s="1015" t="s">
        <v>107</v>
      </c>
      <c r="D14" s="1016"/>
      <c r="E14" s="1016"/>
      <c r="F14" s="1016"/>
      <c r="G14" s="1016"/>
      <c r="H14" s="1016"/>
      <c r="I14" s="1016"/>
      <c r="J14" s="1017"/>
      <c r="K14" s="304"/>
      <c r="L14" s="305"/>
      <c r="M14" s="306"/>
      <c r="N14" s="307"/>
      <c r="O14" s="308"/>
      <c r="P14" s="309"/>
      <c r="Q14" s="302"/>
      <c r="R14" s="310"/>
      <c r="S14" s="303"/>
      <c r="T14" s="302"/>
      <c r="U14" s="303"/>
      <c r="V14" s="311"/>
      <c r="W14" s="312"/>
      <c r="X14" s="317"/>
      <c r="Y14" s="478"/>
      <c r="Z14" s="478"/>
      <c r="AA14" s="478"/>
      <c r="AB14" s="478"/>
      <c r="AC14" s="478"/>
      <c r="AD14" s="478"/>
      <c r="AE14" s="478"/>
      <c r="AF14" s="478"/>
      <c r="AG14" s="478"/>
      <c r="AH14" s="478"/>
      <c r="AI14" s="478"/>
      <c r="AJ14" s="479"/>
      <c r="AK14" s="313"/>
      <c r="AL14" s="314"/>
      <c r="AM14" s="315"/>
      <c r="AN14" s="311"/>
      <c r="AO14" s="316"/>
      <c r="AP14" s="312"/>
      <c r="AQ14" s="317"/>
      <c r="AR14" s="318"/>
      <c r="AS14" s="318"/>
      <c r="AT14" s="318"/>
      <c r="AU14" s="318"/>
      <c r="AV14" s="319"/>
      <c r="AW14" s="320"/>
      <c r="AX14" s="321"/>
      <c r="AY14" s="321"/>
      <c r="AZ14" s="321"/>
      <c r="BA14" s="321"/>
      <c r="BB14" s="321"/>
      <c r="BC14" s="321"/>
      <c r="BD14" s="321"/>
      <c r="BE14" s="321"/>
      <c r="BF14" s="321"/>
      <c r="BG14" s="321"/>
      <c r="BH14" s="321"/>
      <c r="BI14" s="321"/>
      <c r="BJ14" s="321"/>
      <c r="BK14" s="321"/>
      <c r="BL14" s="322"/>
      <c r="BM14" s="323"/>
      <c r="BN14" s="316"/>
      <c r="BO14" s="312"/>
      <c r="BP14" s="311"/>
      <c r="BQ14" s="312"/>
      <c r="BR14" s="311"/>
      <c r="BS14" s="312"/>
      <c r="BT14" s="324"/>
      <c r="BU14" s="325"/>
    </row>
    <row r="15" spans="1:107" ht="15" customHeight="1">
      <c r="A15" s="791">
        <v>6</v>
      </c>
      <c r="B15" s="792"/>
      <c r="C15" s="818" t="s">
        <v>162</v>
      </c>
      <c r="D15" s="819"/>
      <c r="E15" s="819"/>
      <c r="F15" s="819"/>
      <c r="G15" s="819"/>
      <c r="H15" s="819"/>
      <c r="I15" s="819"/>
      <c r="J15" s="820"/>
      <c r="K15" s="326"/>
      <c r="L15" s="793" t="s">
        <v>190</v>
      </c>
      <c r="M15" s="794"/>
      <c r="N15" s="795"/>
      <c r="O15" s="327"/>
      <c r="P15" s="328">
        <v>2</v>
      </c>
      <c r="Q15" s="329"/>
      <c r="R15" s="330" t="s">
        <v>191</v>
      </c>
      <c r="S15" s="201"/>
      <c r="T15" s="756" t="s">
        <v>192</v>
      </c>
      <c r="U15" s="757"/>
      <c r="V15" s="200"/>
      <c r="W15" s="201"/>
      <c r="X15" s="821"/>
      <c r="Y15" s="822"/>
      <c r="Z15" s="822"/>
      <c r="AA15" s="822"/>
      <c r="AB15" s="822"/>
      <c r="AC15" s="822"/>
      <c r="AD15" s="822"/>
      <c r="AE15" s="822"/>
      <c r="AF15" s="822"/>
      <c r="AG15" s="822"/>
      <c r="AH15" s="822"/>
      <c r="AI15" s="822"/>
      <c r="AJ15" s="823"/>
      <c r="AK15" s="797"/>
      <c r="AL15" s="798"/>
      <c r="AM15" s="799"/>
      <c r="AN15" s="697" t="s">
        <v>103</v>
      </c>
      <c r="AO15" s="771"/>
      <c r="AP15" s="698"/>
      <c r="AQ15" s="195"/>
      <c r="AR15" s="331"/>
      <c r="AS15" s="331"/>
      <c r="AT15" s="331"/>
      <c r="AU15" s="331"/>
      <c r="AV15" s="332"/>
      <c r="AW15" s="147" t="s">
        <v>108</v>
      </c>
      <c r="AX15" s="147"/>
      <c r="AY15" s="147"/>
      <c r="AZ15" s="147"/>
      <c r="BA15" s="147"/>
      <c r="BB15" s="147"/>
      <c r="BC15" s="147"/>
      <c r="BD15" s="147"/>
      <c r="BF15" s="147"/>
      <c r="BG15" s="147"/>
      <c r="BH15" s="147"/>
      <c r="BI15" s="147"/>
      <c r="BJ15" s="147"/>
      <c r="BK15" s="147"/>
      <c r="BL15" s="333"/>
      <c r="BM15" s="334"/>
      <c r="BN15" s="330"/>
      <c r="BO15" s="201"/>
      <c r="BP15" s="200"/>
      <c r="BQ15" s="201"/>
      <c r="BR15" s="200"/>
      <c r="BS15" s="201"/>
      <c r="BT15" s="335"/>
      <c r="BU15" s="336"/>
    </row>
    <row r="16" spans="1:107" s="271" customFormat="1" ht="14.25" customHeight="1">
      <c r="A16" s="756">
        <v>7</v>
      </c>
      <c r="B16" s="757"/>
      <c r="C16" s="814" t="s">
        <v>67</v>
      </c>
      <c r="D16" s="815"/>
      <c r="E16" s="815"/>
      <c r="F16" s="815"/>
      <c r="G16" s="815"/>
      <c r="H16" s="815"/>
      <c r="I16" s="815"/>
      <c r="J16" s="816"/>
      <c r="K16" s="280"/>
      <c r="L16" s="758" t="s">
        <v>77</v>
      </c>
      <c r="M16" s="759"/>
      <c r="N16" s="760"/>
      <c r="O16" s="761">
        <v>10</v>
      </c>
      <c r="P16" s="762"/>
      <c r="Q16" s="756" t="s">
        <v>109</v>
      </c>
      <c r="R16" s="817"/>
      <c r="S16" s="757"/>
      <c r="T16" s="756" t="s">
        <v>110</v>
      </c>
      <c r="U16" s="757"/>
      <c r="V16" s="756"/>
      <c r="W16" s="757"/>
      <c r="X16" s="805"/>
      <c r="Y16" s="806"/>
      <c r="Z16" s="806"/>
      <c r="AA16" s="806"/>
      <c r="AB16" s="806"/>
      <c r="AC16" s="806"/>
      <c r="AD16" s="806"/>
      <c r="AE16" s="806"/>
      <c r="AF16" s="806"/>
      <c r="AG16" s="806"/>
      <c r="AH16" s="806"/>
      <c r="AI16" s="806"/>
      <c r="AJ16" s="807"/>
      <c r="AK16" s="808"/>
      <c r="AL16" s="809"/>
      <c r="AM16" s="810"/>
      <c r="AN16" s="697" t="s">
        <v>103</v>
      </c>
      <c r="AO16" s="771"/>
      <c r="AP16" s="698"/>
      <c r="AQ16" s="811"/>
      <c r="AR16" s="812"/>
      <c r="AS16" s="812"/>
      <c r="AT16" s="812"/>
      <c r="AU16" s="812"/>
      <c r="AV16" s="813"/>
      <c r="AW16" s="458" t="s">
        <v>194</v>
      </c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282"/>
      <c r="BM16" s="339"/>
      <c r="BN16" s="340"/>
      <c r="BO16" s="284"/>
      <c r="BP16" s="283"/>
      <c r="BQ16" s="284"/>
      <c r="BR16" s="283"/>
      <c r="BS16" s="284"/>
      <c r="BT16" s="808"/>
      <c r="BU16" s="810"/>
    </row>
    <row r="17" spans="1:73" ht="13.5" customHeight="1">
      <c r="A17" s="782">
        <v>8</v>
      </c>
      <c r="B17" s="784"/>
      <c r="C17" s="774" t="s">
        <v>68</v>
      </c>
      <c r="D17" s="775"/>
      <c r="E17" s="775"/>
      <c r="F17" s="775"/>
      <c r="G17" s="775"/>
      <c r="H17" s="775"/>
      <c r="I17" s="775"/>
      <c r="J17" s="776"/>
      <c r="K17" s="289"/>
      <c r="L17" s="777" t="s">
        <v>77</v>
      </c>
      <c r="M17" s="778"/>
      <c r="N17" s="779"/>
      <c r="O17" s="780">
        <v>20</v>
      </c>
      <c r="P17" s="781"/>
      <c r="Q17" s="782" t="s">
        <v>109</v>
      </c>
      <c r="R17" s="783"/>
      <c r="S17" s="784"/>
      <c r="T17" s="782" t="s">
        <v>110</v>
      </c>
      <c r="U17" s="784"/>
      <c r="V17" s="788"/>
      <c r="W17" s="790"/>
      <c r="X17" s="800"/>
      <c r="Y17" s="801"/>
      <c r="Z17" s="801"/>
      <c r="AA17" s="801"/>
      <c r="AB17" s="801"/>
      <c r="AC17" s="801"/>
      <c r="AD17" s="801"/>
      <c r="AE17" s="801"/>
      <c r="AF17" s="801"/>
      <c r="AG17" s="801"/>
      <c r="AH17" s="801"/>
      <c r="AI17" s="801"/>
      <c r="AJ17" s="802"/>
      <c r="AK17" s="785"/>
      <c r="AL17" s="786"/>
      <c r="AM17" s="787"/>
      <c r="AN17" s="788" t="s">
        <v>103</v>
      </c>
      <c r="AO17" s="789"/>
      <c r="AP17" s="790"/>
      <c r="AQ17" s="800"/>
      <c r="AR17" s="801"/>
      <c r="AS17" s="801"/>
      <c r="AT17" s="801"/>
      <c r="AU17" s="801"/>
      <c r="AV17" s="802"/>
      <c r="AW17" s="295" t="s">
        <v>194</v>
      </c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296"/>
      <c r="BI17" s="296"/>
      <c r="BJ17" s="296"/>
      <c r="BK17" s="296"/>
      <c r="BL17" s="297"/>
      <c r="BM17" s="298"/>
      <c r="BN17" s="299"/>
      <c r="BO17" s="291"/>
      <c r="BP17" s="290"/>
      <c r="BQ17" s="291"/>
      <c r="BR17" s="290"/>
      <c r="BS17" s="291"/>
      <c r="BT17" s="803"/>
      <c r="BU17" s="804"/>
    </row>
    <row r="18" spans="1:73" ht="13.5" customHeight="1">
      <c r="A18" s="302"/>
      <c r="B18" s="303"/>
      <c r="C18" s="1050" t="s">
        <v>228</v>
      </c>
      <c r="D18" s="1051"/>
      <c r="E18" s="1051"/>
      <c r="F18" s="1051"/>
      <c r="G18" s="1051"/>
      <c r="H18" s="1051"/>
      <c r="I18" s="1051"/>
      <c r="J18" s="1052"/>
      <c r="K18" s="304"/>
      <c r="L18" s="305"/>
      <c r="M18" s="306"/>
      <c r="N18" s="307"/>
      <c r="O18" s="341"/>
      <c r="P18" s="342"/>
      <c r="Q18" s="302"/>
      <c r="R18" s="316"/>
      <c r="S18" s="312"/>
      <c r="T18" s="302"/>
      <c r="U18" s="303"/>
      <c r="V18" s="311"/>
      <c r="W18" s="312"/>
      <c r="X18" s="320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2"/>
      <c r="AK18" s="313"/>
      <c r="AL18" s="314"/>
      <c r="AM18" s="315"/>
      <c r="AN18" s="311"/>
      <c r="AO18" s="316"/>
      <c r="AP18" s="312"/>
      <c r="AQ18" s="317"/>
      <c r="AR18" s="318"/>
      <c r="AS18" s="318"/>
      <c r="AT18" s="318"/>
      <c r="AU18" s="318"/>
      <c r="AV18" s="319"/>
      <c r="AW18" s="320"/>
      <c r="AX18" s="321"/>
      <c r="AY18" s="321"/>
      <c r="AZ18" s="321"/>
      <c r="BA18" s="321"/>
      <c r="BB18" s="321"/>
      <c r="BC18" s="321"/>
      <c r="BD18" s="321"/>
      <c r="BE18" s="321"/>
      <c r="BF18" s="321"/>
      <c r="BG18" s="321"/>
      <c r="BH18" s="321"/>
      <c r="BI18" s="321"/>
      <c r="BJ18" s="321"/>
      <c r="BK18" s="321"/>
      <c r="BL18" s="322"/>
      <c r="BM18" s="343"/>
      <c r="BN18" s="316"/>
      <c r="BO18" s="312"/>
      <c r="BP18" s="316"/>
      <c r="BQ18" s="312"/>
      <c r="BR18" s="316"/>
      <c r="BS18" s="312"/>
      <c r="BT18" s="324"/>
      <c r="BU18" s="325"/>
    </row>
    <row r="19" spans="1:73" ht="13.5" customHeight="1">
      <c r="A19" s="1018">
        <v>9</v>
      </c>
      <c r="B19" s="1019"/>
      <c r="C19" s="1020" t="s">
        <v>66</v>
      </c>
      <c r="D19" s="1021"/>
      <c r="E19" s="1021"/>
      <c r="F19" s="1021"/>
      <c r="G19" s="1021"/>
      <c r="H19" s="1021"/>
      <c r="I19" s="1021"/>
      <c r="J19" s="1022"/>
      <c r="K19" s="1023"/>
      <c r="L19" s="1024" t="s">
        <v>195</v>
      </c>
      <c r="M19" s="1025"/>
      <c r="N19" s="1026"/>
      <c r="O19" s="1027"/>
      <c r="P19" s="1028"/>
      <c r="Q19" s="1018"/>
      <c r="R19" s="1029"/>
      <c r="S19" s="1019"/>
      <c r="T19" s="1018" t="s">
        <v>196</v>
      </c>
      <c r="U19" s="1019"/>
      <c r="V19" s="1030"/>
      <c r="W19" s="1031"/>
      <c r="X19" s="1032" t="s">
        <v>233</v>
      </c>
      <c r="Y19" s="1033"/>
      <c r="Z19" s="1033"/>
      <c r="AA19" s="1033"/>
      <c r="AB19" s="1033"/>
      <c r="AC19" s="1033"/>
      <c r="AD19" s="1033"/>
      <c r="AE19" s="1033"/>
      <c r="AF19" s="1033"/>
      <c r="AG19" s="1033"/>
      <c r="AH19" s="1033"/>
      <c r="AI19" s="1033"/>
      <c r="AJ19" s="1034"/>
      <c r="AK19" s="838"/>
      <c r="AL19" s="1035"/>
      <c r="AM19" s="839"/>
      <c r="AN19" s="1036"/>
      <c r="AO19" s="1037"/>
      <c r="AP19" s="1038"/>
      <c r="AQ19" s="493"/>
      <c r="AR19" s="1039"/>
      <c r="AS19" s="1039"/>
      <c r="AT19" s="1039"/>
      <c r="AU19" s="1039"/>
      <c r="AV19" s="494"/>
      <c r="AW19" s="458"/>
      <c r="AX19" s="1053"/>
      <c r="AY19" s="1053"/>
      <c r="AZ19" s="1053"/>
      <c r="BA19" s="459" t="s">
        <v>197</v>
      </c>
      <c r="BB19" s="1053"/>
      <c r="BC19" s="1053"/>
      <c r="BD19" s="1053"/>
      <c r="BE19" s="459" t="s">
        <v>197</v>
      </c>
      <c r="BF19" s="271"/>
      <c r="BG19" s="1053"/>
      <c r="BH19" s="1053"/>
      <c r="BI19" s="1053"/>
      <c r="BJ19" s="1053"/>
      <c r="BK19" s="1053"/>
      <c r="BL19" s="1054"/>
      <c r="BM19" s="1055"/>
      <c r="BN19" s="1053"/>
      <c r="BO19" s="1054"/>
      <c r="BP19" s="1055"/>
      <c r="BQ19" s="1054"/>
      <c r="BR19" s="1055"/>
      <c r="BS19" s="1054"/>
      <c r="BT19" s="1055"/>
      <c r="BU19" s="1054"/>
    </row>
    <row r="20" spans="1:73" ht="13.5" customHeight="1">
      <c r="A20" s="756">
        <v>10</v>
      </c>
      <c r="B20" s="757"/>
      <c r="C20" s="811" t="s">
        <v>198</v>
      </c>
      <c r="D20" s="812"/>
      <c r="E20" s="812"/>
      <c r="F20" s="812"/>
      <c r="G20" s="812"/>
      <c r="H20" s="812"/>
      <c r="I20" s="812"/>
      <c r="J20" s="813"/>
      <c r="K20" s="1043"/>
      <c r="L20" s="758" t="s">
        <v>195</v>
      </c>
      <c r="M20" s="759"/>
      <c r="N20" s="760"/>
      <c r="O20" s="761"/>
      <c r="P20" s="762"/>
      <c r="Q20" s="756"/>
      <c r="R20" s="817"/>
      <c r="S20" s="757"/>
      <c r="T20" s="756" t="s">
        <v>196</v>
      </c>
      <c r="U20" s="757"/>
      <c r="V20" s="756"/>
      <c r="W20" s="757"/>
      <c r="X20" s="805" t="s">
        <v>232</v>
      </c>
      <c r="Y20" s="806"/>
      <c r="Z20" s="806"/>
      <c r="AA20" s="806"/>
      <c r="AB20" s="806"/>
      <c r="AC20" s="806"/>
      <c r="AD20" s="806"/>
      <c r="AE20" s="806"/>
      <c r="AF20" s="806"/>
      <c r="AG20" s="806"/>
      <c r="AH20" s="806"/>
      <c r="AI20" s="806"/>
      <c r="AJ20" s="807"/>
      <c r="AK20" s="808"/>
      <c r="AL20" s="809"/>
      <c r="AM20" s="810"/>
      <c r="AN20" s="697"/>
      <c r="AO20" s="771"/>
      <c r="AP20" s="698"/>
      <c r="AQ20" s="458"/>
      <c r="AR20" s="459"/>
      <c r="AS20" s="459"/>
      <c r="AT20" s="459"/>
      <c r="AU20" s="459"/>
      <c r="AV20" s="460"/>
      <c r="AW20" s="1056" t="s">
        <v>199</v>
      </c>
      <c r="AX20" s="459"/>
      <c r="AY20" s="459"/>
      <c r="AZ20" s="459"/>
      <c r="BA20" s="459" t="s">
        <v>197</v>
      </c>
      <c r="BB20" s="459"/>
      <c r="BC20" s="459"/>
      <c r="BD20" s="459"/>
      <c r="BE20" s="459" t="s">
        <v>197</v>
      </c>
      <c r="BF20" s="459"/>
      <c r="BG20" s="459"/>
      <c r="BH20" s="459"/>
      <c r="BI20" s="459"/>
      <c r="BJ20" s="459"/>
      <c r="BK20" s="459"/>
      <c r="BL20" s="460"/>
      <c r="BM20" s="458"/>
      <c r="BN20" s="459"/>
      <c r="BO20" s="460"/>
      <c r="BP20" s="458"/>
      <c r="BQ20" s="460"/>
      <c r="BR20" s="458"/>
      <c r="BS20" s="460"/>
      <c r="BT20" s="808"/>
      <c r="BU20" s="810"/>
    </row>
    <row r="21" spans="1:73" ht="13.5" customHeight="1">
      <c r="A21" s="756">
        <v>11</v>
      </c>
      <c r="B21" s="757"/>
      <c r="C21" s="805" t="s">
        <v>200</v>
      </c>
      <c r="D21" s="806"/>
      <c r="E21" s="806"/>
      <c r="F21" s="806"/>
      <c r="G21" s="806"/>
      <c r="H21" s="806"/>
      <c r="I21" s="806"/>
      <c r="J21" s="807"/>
      <c r="K21" s="1057"/>
      <c r="L21" s="1058" t="s">
        <v>195</v>
      </c>
      <c r="M21" s="1059"/>
      <c r="N21" s="1060"/>
      <c r="O21" s="766"/>
      <c r="P21" s="767"/>
      <c r="Q21" s="697"/>
      <c r="R21" s="771"/>
      <c r="S21" s="698"/>
      <c r="T21" s="697" t="s">
        <v>196</v>
      </c>
      <c r="U21" s="698"/>
      <c r="V21" s="484"/>
      <c r="W21" s="485"/>
      <c r="X21" s="805" t="s">
        <v>201</v>
      </c>
      <c r="Y21" s="806"/>
      <c r="Z21" s="806"/>
      <c r="AA21" s="806"/>
      <c r="AB21" s="806"/>
      <c r="AC21" s="806"/>
      <c r="AD21" s="806"/>
      <c r="AE21" s="806"/>
      <c r="AF21" s="806"/>
      <c r="AG21" s="806"/>
      <c r="AH21" s="806"/>
      <c r="AI21" s="806"/>
      <c r="AJ21" s="807"/>
      <c r="AK21" s="748"/>
      <c r="AL21" s="1061"/>
      <c r="AM21" s="749"/>
      <c r="AN21" s="697"/>
      <c r="AO21" s="771"/>
      <c r="AP21" s="698"/>
      <c r="AQ21" s="507"/>
      <c r="AR21" s="1062"/>
      <c r="AS21" s="1062"/>
      <c r="AT21" s="1062"/>
      <c r="AU21" s="1062"/>
      <c r="AV21" s="1063"/>
      <c r="AW21" s="534"/>
      <c r="AX21" s="535"/>
      <c r="AY21" s="535"/>
      <c r="AZ21" s="535"/>
      <c r="BA21" s="535"/>
      <c r="BB21" s="535"/>
      <c r="BC21" s="535"/>
      <c r="BD21" s="535"/>
      <c r="BE21" s="535"/>
      <c r="BF21" s="535"/>
      <c r="BG21" s="535"/>
      <c r="BH21" s="535"/>
      <c r="BI21" s="535"/>
      <c r="BJ21" s="535"/>
      <c r="BK21" s="535"/>
      <c r="BL21" s="536"/>
      <c r="BM21" s="287"/>
      <c r="BN21" s="506"/>
      <c r="BO21" s="485"/>
      <c r="BP21" s="484"/>
      <c r="BQ21" s="485"/>
      <c r="BR21" s="484"/>
      <c r="BS21" s="485"/>
      <c r="BT21" s="509"/>
      <c r="BU21" s="510"/>
    </row>
    <row r="22" spans="1:73" ht="13.5" customHeight="1">
      <c r="A22" s="756">
        <v>12</v>
      </c>
      <c r="B22" s="757"/>
      <c r="C22" s="824" t="s">
        <v>58</v>
      </c>
      <c r="D22" s="825"/>
      <c r="E22" s="825"/>
      <c r="F22" s="825"/>
      <c r="G22" s="825"/>
      <c r="H22" s="825"/>
      <c r="I22" s="825"/>
      <c r="J22" s="826"/>
      <c r="K22" s="1043"/>
      <c r="L22" s="758" t="s">
        <v>195</v>
      </c>
      <c r="M22" s="759"/>
      <c r="N22" s="760"/>
      <c r="O22" s="500"/>
      <c r="P22" s="501"/>
      <c r="Q22" s="495"/>
      <c r="R22" s="506"/>
      <c r="S22" s="485"/>
      <c r="T22" s="756" t="s">
        <v>196</v>
      </c>
      <c r="U22" s="757"/>
      <c r="V22" s="484"/>
      <c r="W22" s="485"/>
      <c r="X22" s="805" t="s">
        <v>202</v>
      </c>
      <c r="Y22" s="806"/>
      <c r="Z22" s="806"/>
      <c r="AA22" s="806"/>
      <c r="AB22" s="806"/>
      <c r="AC22" s="806"/>
      <c r="AD22" s="806"/>
      <c r="AE22" s="806"/>
      <c r="AF22" s="806"/>
      <c r="AG22" s="806"/>
      <c r="AH22" s="806"/>
      <c r="AI22" s="806"/>
      <c r="AJ22" s="807"/>
      <c r="AK22" s="808"/>
      <c r="AL22" s="809"/>
      <c r="AM22" s="810"/>
      <c r="AN22" s="697"/>
      <c r="AO22" s="771"/>
      <c r="AP22" s="698"/>
      <c r="AQ22" s="507"/>
      <c r="AR22" s="1064"/>
      <c r="AS22" s="1064"/>
      <c r="AT22" s="1064"/>
      <c r="AU22" s="1064"/>
      <c r="AV22" s="1065"/>
      <c r="AW22" s="534"/>
      <c r="AX22" s="535"/>
      <c r="AY22" s="535"/>
      <c r="AZ22" s="535"/>
      <c r="BA22" s="535"/>
      <c r="BB22" s="535"/>
      <c r="BC22" s="535"/>
      <c r="BD22" s="535"/>
      <c r="BE22" s="535"/>
      <c r="BF22" s="535"/>
      <c r="BG22" s="535"/>
      <c r="BH22" s="535"/>
      <c r="BI22" s="535"/>
      <c r="BJ22" s="535"/>
      <c r="BK22" s="535"/>
      <c r="BL22" s="536"/>
      <c r="BM22" s="287"/>
      <c r="BN22" s="506"/>
      <c r="BO22" s="485"/>
      <c r="BP22" s="484"/>
      <c r="BQ22" s="485"/>
      <c r="BR22" s="484"/>
      <c r="BS22" s="485"/>
      <c r="BT22" s="509"/>
      <c r="BU22" s="510"/>
    </row>
    <row r="23" spans="1:73" ht="13.5" customHeight="1">
      <c r="A23" s="697"/>
      <c r="B23" s="698"/>
      <c r="C23" s="1066" t="s">
        <v>203</v>
      </c>
      <c r="D23" s="1067"/>
      <c r="E23" s="1067"/>
      <c r="F23" s="1067"/>
      <c r="G23" s="1067"/>
      <c r="H23" s="1067"/>
      <c r="I23" s="1067"/>
      <c r="J23" s="1068"/>
      <c r="K23" s="1057"/>
      <c r="L23" s="1058"/>
      <c r="M23" s="1059"/>
      <c r="N23" s="1060"/>
      <c r="O23" s="532"/>
      <c r="P23" s="533"/>
      <c r="Q23" s="484"/>
      <c r="R23" s="506"/>
      <c r="S23" s="485"/>
      <c r="T23" s="697"/>
      <c r="U23" s="698"/>
      <c r="V23" s="484"/>
      <c r="W23" s="485"/>
      <c r="X23" s="805"/>
      <c r="Y23" s="806"/>
      <c r="Z23" s="806"/>
      <c r="AA23" s="806"/>
      <c r="AB23" s="806"/>
      <c r="AC23" s="806"/>
      <c r="AD23" s="806"/>
      <c r="AE23" s="806"/>
      <c r="AF23" s="806"/>
      <c r="AG23" s="806"/>
      <c r="AH23" s="806"/>
      <c r="AI23" s="806"/>
      <c r="AJ23" s="807"/>
      <c r="AK23" s="748"/>
      <c r="AL23" s="1061"/>
      <c r="AM23" s="749"/>
      <c r="AN23" s="697"/>
      <c r="AO23" s="771"/>
      <c r="AP23" s="698"/>
      <c r="AQ23" s="507"/>
      <c r="AR23" s="1062"/>
      <c r="AS23" s="1062"/>
      <c r="AT23" s="1062"/>
      <c r="AU23" s="1062"/>
      <c r="AV23" s="1063"/>
      <c r="AW23" s="534"/>
      <c r="AX23" s="535"/>
      <c r="AY23" s="535"/>
      <c r="AZ23" s="535"/>
      <c r="BA23" s="535"/>
      <c r="BB23" s="535"/>
      <c r="BC23" s="535"/>
      <c r="BD23" s="535"/>
      <c r="BE23" s="535"/>
      <c r="BF23" s="535"/>
      <c r="BG23" s="535"/>
      <c r="BH23" s="535"/>
      <c r="BI23" s="535"/>
      <c r="BJ23" s="535"/>
      <c r="BK23" s="535"/>
      <c r="BL23" s="536"/>
      <c r="BM23" s="287"/>
      <c r="BN23" s="506"/>
      <c r="BO23" s="485"/>
      <c r="BP23" s="484"/>
      <c r="BQ23" s="485"/>
      <c r="BR23" s="484"/>
      <c r="BS23" s="485"/>
      <c r="BT23" s="509"/>
      <c r="BU23" s="510"/>
    </row>
    <row r="24" spans="1:73" ht="13.5" customHeight="1">
      <c r="A24" s="756">
        <v>13</v>
      </c>
      <c r="B24" s="757"/>
      <c r="C24" s="814" t="s">
        <v>204</v>
      </c>
      <c r="D24" s="815"/>
      <c r="E24" s="815"/>
      <c r="F24" s="815"/>
      <c r="G24" s="815"/>
      <c r="H24" s="815"/>
      <c r="I24" s="815"/>
      <c r="J24" s="816"/>
      <c r="K24" s="1043"/>
      <c r="L24" s="758" t="s">
        <v>205</v>
      </c>
      <c r="M24" s="759"/>
      <c r="N24" s="760"/>
      <c r="O24" s="761"/>
      <c r="P24" s="762"/>
      <c r="Q24" s="756"/>
      <c r="R24" s="817"/>
      <c r="S24" s="757"/>
      <c r="T24" s="756" t="s">
        <v>196</v>
      </c>
      <c r="U24" s="757"/>
      <c r="V24" s="756"/>
      <c r="W24" s="757"/>
      <c r="X24" s="805" t="s">
        <v>206</v>
      </c>
      <c r="Y24" s="806"/>
      <c r="Z24" s="806"/>
      <c r="AA24" s="806"/>
      <c r="AB24" s="806"/>
      <c r="AC24" s="806"/>
      <c r="AD24" s="806"/>
      <c r="AE24" s="806"/>
      <c r="AF24" s="806"/>
      <c r="AG24" s="806"/>
      <c r="AH24" s="806"/>
      <c r="AI24" s="806"/>
      <c r="AJ24" s="807"/>
      <c r="AK24" s="808"/>
      <c r="AL24" s="809"/>
      <c r="AM24" s="810"/>
      <c r="AN24" s="697"/>
      <c r="AO24" s="771"/>
      <c r="AP24" s="698"/>
      <c r="AQ24" s="811"/>
      <c r="AR24" s="812"/>
      <c r="AS24" s="812"/>
      <c r="AT24" s="812"/>
      <c r="AU24" s="812"/>
      <c r="AV24" s="813"/>
      <c r="AW24" s="458" t="s">
        <v>207</v>
      </c>
      <c r="AX24" s="459"/>
      <c r="AY24" s="459"/>
      <c r="AZ24" s="459"/>
      <c r="BA24" s="459"/>
      <c r="BB24" s="459"/>
      <c r="BC24" s="459"/>
      <c r="BD24" s="459"/>
      <c r="BE24" s="459"/>
      <c r="BF24" s="459"/>
      <c r="BG24" s="459"/>
      <c r="BH24" s="459"/>
      <c r="BI24" s="459"/>
      <c r="BJ24" s="459"/>
      <c r="BK24" s="459"/>
      <c r="BL24" s="460"/>
      <c r="BM24" s="339"/>
      <c r="BN24" s="502"/>
      <c r="BO24" s="496"/>
      <c r="BP24" s="495"/>
      <c r="BQ24" s="496"/>
      <c r="BR24" s="495"/>
      <c r="BS24" s="496"/>
      <c r="BT24" s="808"/>
      <c r="BU24" s="810"/>
    </row>
    <row r="25" spans="1:73" ht="13.5" customHeight="1">
      <c r="A25" s="756">
        <v>14</v>
      </c>
      <c r="B25" s="757"/>
      <c r="C25" s="1044" t="s">
        <v>208</v>
      </c>
      <c r="D25" s="1045"/>
      <c r="E25" s="1045"/>
      <c r="F25" s="1045"/>
      <c r="G25" s="1045"/>
      <c r="H25" s="1045"/>
      <c r="I25" s="1045"/>
      <c r="J25" s="1046"/>
      <c r="K25" s="1043"/>
      <c r="L25" s="758" t="s">
        <v>205</v>
      </c>
      <c r="M25" s="759"/>
      <c r="N25" s="760"/>
      <c r="O25" s="766"/>
      <c r="P25" s="767"/>
      <c r="Q25" s="756"/>
      <c r="R25" s="817"/>
      <c r="S25" s="757"/>
      <c r="T25" s="756" t="s">
        <v>196</v>
      </c>
      <c r="U25" s="757"/>
      <c r="V25" s="697"/>
      <c r="W25" s="698"/>
      <c r="X25" s="805" t="s">
        <v>209</v>
      </c>
      <c r="Y25" s="806"/>
      <c r="Z25" s="806"/>
      <c r="AA25" s="806"/>
      <c r="AB25" s="806"/>
      <c r="AC25" s="806"/>
      <c r="AD25" s="806"/>
      <c r="AE25" s="806"/>
      <c r="AF25" s="806"/>
      <c r="AG25" s="806"/>
      <c r="AH25" s="806"/>
      <c r="AI25" s="806"/>
      <c r="AJ25" s="807"/>
      <c r="AK25" s="808"/>
      <c r="AL25" s="809"/>
      <c r="AM25" s="810"/>
      <c r="AN25" s="697"/>
      <c r="AO25" s="771"/>
      <c r="AP25" s="698"/>
      <c r="AQ25" s="805"/>
      <c r="AR25" s="806"/>
      <c r="AS25" s="806"/>
      <c r="AT25" s="806"/>
      <c r="AU25" s="806"/>
      <c r="AV25" s="807"/>
      <c r="AW25" s="534"/>
      <c r="AX25" s="535"/>
      <c r="AY25" s="535"/>
      <c r="AZ25" s="535"/>
      <c r="BA25" s="535"/>
      <c r="BB25" s="535"/>
      <c r="BC25" s="535"/>
      <c r="BD25" s="535"/>
      <c r="BE25" s="535"/>
      <c r="BF25" s="535"/>
      <c r="BG25" s="535"/>
      <c r="BH25" s="535"/>
      <c r="BI25" s="535"/>
      <c r="BJ25" s="535"/>
      <c r="BK25" s="535"/>
      <c r="BL25" s="536"/>
      <c r="BM25" s="287"/>
      <c r="BN25" s="506"/>
      <c r="BO25" s="485"/>
      <c r="BP25" s="484"/>
      <c r="BQ25" s="485"/>
      <c r="BR25" s="484"/>
      <c r="BS25" s="485"/>
      <c r="BT25" s="748"/>
      <c r="BU25" s="749"/>
    </row>
    <row r="26" spans="1:73" ht="13.5" customHeight="1">
      <c r="A26" s="756">
        <v>15</v>
      </c>
      <c r="B26" s="757"/>
      <c r="C26" s="914" t="s">
        <v>210</v>
      </c>
      <c r="D26" s="915"/>
      <c r="E26" s="915"/>
      <c r="F26" s="915"/>
      <c r="G26" s="915"/>
      <c r="H26" s="915"/>
      <c r="I26" s="915"/>
      <c r="J26" s="916"/>
      <c r="K26" s="1043"/>
      <c r="L26" s="758" t="s">
        <v>205</v>
      </c>
      <c r="M26" s="759"/>
      <c r="N26" s="760"/>
      <c r="O26" s="532"/>
      <c r="P26" s="533"/>
      <c r="Q26" s="495"/>
      <c r="R26" s="506"/>
      <c r="S26" s="485"/>
      <c r="T26" s="756" t="s">
        <v>196</v>
      </c>
      <c r="U26" s="757"/>
      <c r="V26" s="484"/>
      <c r="W26" s="485"/>
      <c r="X26" s="805" t="s">
        <v>211</v>
      </c>
      <c r="Y26" s="806"/>
      <c r="Z26" s="806"/>
      <c r="AA26" s="806"/>
      <c r="AB26" s="806"/>
      <c r="AC26" s="806"/>
      <c r="AD26" s="806"/>
      <c r="AE26" s="806"/>
      <c r="AF26" s="806"/>
      <c r="AG26" s="806"/>
      <c r="AH26" s="806"/>
      <c r="AI26" s="806"/>
      <c r="AJ26" s="807"/>
      <c r="AK26" s="503"/>
      <c r="AL26" s="504"/>
      <c r="AM26" s="505"/>
      <c r="AN26" s="484"/>
      <c r="AO26" s="506"/>
      <c r="AP26" s="485"/>
      <c r="AQ26" s="507"/>
      <c r="AR26" s="1064"/>
      <c r="AS26" s="1064"/>
      <c r="AT26" s="1064"/>
      <c r="AU26" s="1064"/>
      <c r="AV26" s="1065"/>
      <c r="AW26" s="534"/>
      <c r="AX26" s="535"/>
      <c r="AY26" s="535"/>
      <c r="AZ26" s="535"/>
      <c r="BA26" s="535"/>
      <c r="BB26" s="535"/>
      <c r="BC26" s="535"/>
      <c r="BD26" s="535"/>
      <c r="BE26" s="535"/>
      <c r="BF26" s="535"/>
      <c r="BG26" s="535"/>
      <c r="BH26" s="535"/>
      <c r="BI26" s="535"/>
      <c r="BJ26" s="535"/>
      <c r="BK26" s="535"/>
      <c r="BL26" s="536"/>
      <c r="BM26" s="287"/>
      <c r="BN26" s="506"/>
      <c r="BO26" s="485"/>
      <c r="BP26" s="484"/>
      <c r="BQ26" s="485"/>
      <c r="BR26" s="484"/>
      <c r="BS26" s="485"/>
      <c r="BT26" s="509"/>
      <c r="BU26" s="510"/>
    </row>
    <row r="27" spans="1:73" ht="13.5" customHeight="1">
      <c r="A27" s="756">
        <v>16</v>
      </c>
      <c r="B27" s="757"/>
      <c r="C27" s="1044" t="s">
        <v>212</v>
      </c>
      <c r="D27" s="1045"/>
      <c r="E27" s="1045"/>
      <c r="F27" s="1045"/>
      <c r="G27" s="1045"/>
      <c r="H27" s="1045"/>
      <c r="I27" s="1045"/>
      <c r="J27" s="1046"/>
      <c r="K27" s="1043"/>
      <c r="L27" s="758" t="s">
        <v>205</v>
      </c>
      <c r="M27" s="759"/>
      <c r="N27" s="760"/>
      <c r="O27" s="766"/>
      <c r="P27" s="767"/>
      <c r="Q27" s="756"/>
      <c r="R27" s="817"/>
      <c r="S27" s="757"/>
      <c r="T27" s="756" t="s">
        <v>196</v>
      </c>
      <c r="U27" s="757"/>
      <c r="V27" s="484"/>
      <c r="W27" s="485"/>
      <c r="X27" s="1047" t="s">
        <v>213</v>
      </c>
      <c r="Y27" s="806"/>
      <c r="Z27" s="806"/>
      <c r="AA27" s="806"/>
      <c r="AB27" s="806"/>
      <c r="AC27" s="806"/>
      <c r="AD27" s="806"/>
      <c r="AE27" s="806"/>
      <c r="AF27" s="806"/>
      <c r="AG27" s="806"/>
      <c r="AH27" s="806"/>
      <c r="AI27" s="806"/>
      <c r="AJ27" s="807"/>
      <c r="AK27" s="808"/>
      <c r="AL27" s="809"/>
      <c r="AM27" s="810"/>
      <c r="AN27" s="697"/>
      <c r="AO27" s="771"/>
      <c r="AP27" s="698"/>
      <c r="AQ27" s="507"/>
      <c r="AR27" s="1064"/>
      <c r="AS27" s="1064"/>
      <c r="AT27" s="1064"/>
      <c r="AU27" s="1064"/>
      <c r="AV27" s="1065"/>
      <c r="AW27" s="534" t="s">
        <v>229</v>
      </c>
      <c r="AX27" s="535"/>
      <c r="AY27" s="535"/>
      <c r="AZ27" s="535"/>
      <c r="BA27" s="535"/>
      <c r="BB27" s="535"/>
      <c r="BC27" s="535"/>
      <c r="BD27" s="535"/>
      <c r="BE27" s="535"/>
      <c r="BF27" s="535"/>
      <c r="BG27" s="535"/>
      <c r="BH27" s="535"/>
      <c r="BI27" s="535"/>
      <c r="BJ27" s="535"/>
      <c r="BK27" s="535"/>
      <c r="BL27" s="536"/>
      <c r="BM27" s="287"/>
      <c r="BN27" s="506"/>
      <c r="BO27" s="485"/>
      <c r="BP27" s="484"/>
      <c r="BQ27" s="485"/>
      <c r="BR27" s="484"/>
      <c r="BS27" s="485"/>
      <c r="BT27" s="509"/>
      <c r="BU27" s="510"/>
    </row>
    <row r="28" spans="1:73" ht="13.5" customHeight="1">
      <c r="A28" s="697"/>
      <c r="B28" s="698"/>
      <c r="C28" s="1066" t="s">
        <v>214</v>
      </c>
      <c r="D28" s="1067"/>
      <c r="E28" s="1067"/>
      <c r="F28" s="1067"/>
      <c r="G28" s="1067"/>
      <c r="H28" s="1067"/>
      <c r="I28" s="1067"/>
      <c r="J28" s="1068"/>
      <c r="K28" s="1057"/>
      <c r="L28" s="1058"/>
      <c r="M28" s="1059"/>
      <c r="N28" s="1060"/>
      <c r="O28" s="532"/>
      <c r="P28" s="533"/>
      <c r="Q28" s="484"/>
      <c r="R28" s="506"/>
      <c r="S28" s="485"/>
      <c r="T28" s="697"/>
      <c r="U28" s="698"/>
      <c r="V28" s="484"/>
      <c r="W28" s="485"/>
      <c r="X28" s="805"/>
      <c r="Y28" s="806"/>
      <c r="Z28" s="806"/>
      <c r="AA28" s="806"/>
      <c r="AB28" s="806"/>
      <c r="AC28" s="806"/>
      <c r="AD28" s="806"/>
      <c r="AE28" s="806"/>
      <c r="AF28" s="806"/>
      <c r="AG28" s="806"/>
      <c r="AH28" s="806"/>
      <c r="AI28" s="806"/>
      <c r="AJ28" s="807"/>
      <c r="AK28" s="748"/>
      <c r="AL28" s="1061"/>
      <c r="AM28" s="749"/>
      <c r="AN28" s="697"/>
      <c r="AO28" s="771"/>
      <c r="AP28" s="698"/>
      <c r="AQ28" s="507"/>
      <c r="AR28" s="1062"/>
      <c r="AS28" s="1062"/>
      <c r="AT28" s="1062"/>
      <c r="AU28" s="1062"/>
      <c r="AV28" s="1063"/>
      <c r="AW28" s="534"/>
      <c r="AX28" s="535"/>
      <c r="AY28" s="535"/>
      <c r="AZ28" s="535"/>
      <c r="BA28" s="535"/>
      <c r="BB28" s="535"/>
      <c r="BC28" s="535"/>
      <c r="BD28" s="535"/>
      <c r="BE28" s="535"/>
      <c r="BF28" s="535"/>
      <c r="BG28" s="535"/>
      <c r="BH28" s="535"/>
      <c r="BI28" s="535"/>
      <c r="BJ28" s="535"/>
      <c r="BK28" s="535"/>
      <c r="BL28" s="536"/>
      <c r="BM28" s="287"/>
      <c r="BN28" s="506"/>
      <c r="BO28" s="485"/>
      <c r="BP28" s="484"/>
      <c r="BQ28" s="485"/>
      <c r="BR28" s="484"/>
      <c r="BS28" s="485"/>
      <c r="BT28" s="509"/>
      <c r="BU28" s="510"/>
    </row>
    <row r="29" spans="1:73" ht="13.5" customHeight="1">
      <c r="A29" s="756">
        <v>17</v>
      </c>
      <c r="B29" s="757"/>
      <c r="C29" s="814" t="s">
        <v>204</v>
      </c>
      <c r="D29" s="815"/>
      <c r="E29" s="815"/>
      <c r="F29" s="815"/>
      <c r="G29" s="815"/>
      <c r="H29" s="815"/>
      <c r="I29" s="815"/>
      <c r="J29" s="816"/>
      <c r="K29" s="1043"/>
      <c r="L29" s="758" t="s">
        <v>205</v>
      </c>
      <c r="M29" s="759"/>
      <c r="N29" s="760"/>
      <c r="O29" s="761"/>
      <c r="P29" s="762"/>
      <c r="Q29" s="756"/>
      <c r="R29" s="817"/>
      <c r="S29" s="757"/>
      <c r="T29" s="756" t="s">
        <v>196</v>
      </c>
      <c r="U29" s="757"/>
      <c r="V29" s="756"/>
      <c r="W29" s="757"/>
      <c r="X29" s="805" t="s">
        <v>215</v>
      </c>
      <c r="Y29" s="806"/>
      <c r="Z29" s="806"/>
      <c r="AA29" s="806"/>
      <c r="AB29" s="806"/>
      <c r="AC29" s="806"/>
      <c r="AD29" s="806"/>
      <c r="AE29" s="806"/>
      <c r="AF29" s="806"/>
      <c r="AG29" s="806"/>
      <c r="AH29" s="806"/>
      <c r="AI29" s="806"/>
      <c r="AJ29" s="807"/>
      <c r="AK29" s="808"/>
      <c r="AL29" s="809"/>
      <c r="AM29" s="810"/>
      <c r="AN29" s="697"/>
      <c r="AO29" s="771"/>
      <c r="AP29" s="698"/>
      <c r="AQ29" s="811"/>
      <c r="AR29" s="812"/>
      <c r="AS29" s="812"/>
      <c r="AT29" s="812"/>
      <c r="AU29" s="812"/>
      <c r="AV29" s="813"/>
      <c r="AW29" s="458" t="s">
        <v>216</v>
      </c>
      <c r="AX29" s="459"/>
      <c r="AY29" s="459"/>
      <c r="AZ29" s="459"/>
      <c r="BA29" s="459"/>
      <c r="BB29" s="459"/>
      <c r="BC29" s="459"/>
      <c r="BD29" s="459"/>
      <c r="BE29" s="459"/>
      <c r="BF29" s="459"/>
      <c r="BG29" s="459"/>
      <c r="BH29" s="459"/>
      <c r="BI29" s="459"/>
      <c r="BJ29" s="459"/>
      <c r="BK29" s="459"/>
      <c r="BL29" s="460"/>
      <c r="BM29" s="339"/>
      <c r="BN29" s="502"/>
      <c r="BO29" s="496"/>
      <c r="BP29" s="495"/>
      <c r="BQ29" s="496"/>
      <c r="BR29" s="495"/>
      <c r="BS29" s="496"/>
      <c r="BT29" s="808"/>
      <c r="BU29" s="810"/>
    </row>
    <row r="30" spans="1:73" ht="13.5" customHeight="1">
      <c r="A30" s="756">
        <v>18</v>
      </c>
      <c r="B30" s="757"/>
      <c r="C30" s="1044" t="s">
        <v>208</v>
      </c>
      <c r="D30" s="1045"/>
      <c r="E30" s="1045"/>
      <c r="F30" s="1045"/>
      <c r="G30" s="1045"/>
      <c r="H30" s="1045"/>
      <c r="I30" s="1045"/>
      <c r="J30" s="1046"/>
      <c r="K30" s="1043"/>
      <c r="L30" s="758" t="s">
        <v>205</v>
      </c>
      <c r="M30" s="759"/>
      <c r="N30" s="760"/>
      <c r="O30" s="766"/>
      <c r="P30" s="767"/>
      <c r="Q30" s="756"/>
      <c r="R30" s="817"/>
      <c r="S30" s="757"/>
      <c r="T30" s="756" t="s">
        <v>217</v>
      </c>
      <c r="U30" s="757"/>
      <c r="V30" s="697"/>
      <c r="W30" s="698"/>
      <c r="X30" s="805" t="s">
        <v>218</v>
      </c>
      <c r="Y30" s="806"/>
      <c r="Z30" s="806"/>
      <c r="AA30" s="806"/>
      <c r="AB30" s="806"/>
      <c r="AC30" s="806"/>
      <c r="AD30" s="806"/>
      <c r="AE30" s="806"/>
      <c r="AF30" s="806"/>
      <c r="AG30" s="806"/>
      <c r="AH30" s="806"/>
      <c r="AI30" s="806"/>
      <c r="AJ30" s="807"/>
      <c r="AK30" s="808"/>
      <c r="AL30" s="809"/>
      <c r="AM30" s="810"/>
      <c r="AN30" s="697"/>
      <c r="AO30" s="771"/>
      <c r="AP30" s="698"/>
      <c r="AQ30" s="805"/>
      <c r="AR30" s="806"/>
      <c r="AS30" s="806"/>
      <c r="AT30" s="806"/>
      <c r="AU30" s="806"/>
      <c r="AV30" s="807"/>
      <c r="AW30" s="534"/>
      <c r="AX30" s="535"/>
      <c r="AY30" s="535"/>
      <c r="AZ30" s="535"/>
      <c r="BA30" s="535"/>
      <c r="BB30" s="535"/>
      <c r="BC30" s="535"/>
      <c r="BD30" s="535"/>
      <c r="BE30" s="535"/>
      <c r="BF30" s="535"/>
      <c r="BG30" s="535"/>
      <c r="BH30" s="535"/>
      <c r="BI30" s="535"/>
      <c r="BJ30" s="535"/>
      <c r="BK30" s="535"/>
      <c r="BL30" s="536"/>
      <c r="BM30" s="287"/>
      <c r="BN30" s="506"/>
      <c r="BO30" s="485"/>
      <c r="BP30" s="484"/>
      <c r="BQ30" s="485"/>
      <c r="BR30" s="484"/>
      <c r="BS30" s="485"/>
      <c r="BT30" s="748"/>
      <c r="BU30" s="749"/>
    </row>
    <row r="31" spans="1:73" ht="13.5" customHeight="1">
      <c r="A31" s="756">
        <v>19</v>
      </c>
      <c r="B31" s="757"/>
      <c r="C31" s="914" t="s">
        <v>210</v>
      </c>
      <c r="D31" s="915"/>
      <c r="E31" s="915"/>
      <c r="F31" s="915"/>
      <c r="G31" s="915"/>
      <c r="H31" s="915"/>
      <c r="I31" s="915"/>
      <c r="J31" s="916"/>
      <c r="K31" s="1043"/>
      <c r="L31" s="758" t="s">
        <v>205</v>
      </c>
      <c r="M31" s="759"/>
      <c r="N31" s="760"/>
      <c r="O31" s="532"/>
      <c r="P31" s="533"/>
      <c r="Q31" s="495"/>
      <c r="R31" s="506"/>
      <c r="S31" s="485"/>
      <c r="T31" s="756" t="s">
        <v>217</v>
      </c>
      <c r="U31" s="757"/>
      <c r="V31" s="484"/>
      <c r="W31" s="485"/>
      <c r="X31" s="805" t="s">
        <v>219</v>
      </c>
      <c r="Y31" s="806"/>
      <c r="Z31" s="806"/>
      <c r="AA31" s="806"/>
      <c r="AB31" s="806"/>
      <c r="AC31" s="806"/>
      <c r="AD31" s="806"/>
      <c r="AE31" s="806"/>
      <c r="AF31" s="806"/>
      <c r="AG31" s="806"/>
      <c r="AH31" s="806"/>
      <c r="AI31" s="806"/>
      <c r="AJ31" s="807"/>
      <c r="AK31" s="503"/>
      <c r="AL31" s="504"/>
      <c r="AM31" s="505"/>
      <c r="AN31" s="484"/>
      <c r="AO31" s="506"/>
      <c r="AP31" s="485"/>
      <c r="AQ31" s="507"/>
      <c r="AR31" s="1064"/>
      <c r="AS31" s="1064"/>
      <c r="AT31" s="1064"/>
      <c r="AU31" s="1064"/>
      <c r="AV31" s="1065"/>
      <c r="AW31" s="534"/>
      <c r="AX31" s="535"/>
      <c r="AY31" s="535"/>
      <c r="AZ31" s="535"/>
      <c r="BA31" s="535"/>
      <c r="BB31" s="535"/>
      <c r="BC31" s="535"/>
      <c r="BD31" s="535"/>
      <c r="BE31" s="535"/>
      <c r="BF31" s="535"/>
      <c r="BG31" s="535"/>
      <c r="BH31" s="535"/>
      <c r="BI31" s="535"/>
      <c r="BJ31" s="535"/>
      <c r="BK31" s="535"/>
      <c r="BL31" s="536"/>
      <c r="BM31" s="287"/>
      <c r="BN31" s="506"/>
      <c r="BO31" s="485"/>
      <c r="BP31" s="484"/>
      <c r="BQ31" s="485"/>
      <c r="BR31" s="484"/>
      <c r="BS31" s="485"/>
      <c r="BT31" s="509"/>
      <c r="BU31" s="510"/>
    </row>
    <row r="32" spans="1:73" ht="13.5" customHeight="1">
      <c r="A32" s="756">
        <v>20</v>
      </c>
      <c r="B32" s="757"/>
      <c r="C32" s="1044" t="s">
        <v>220</v>
      </c>
      <c r="D32" s="1045"/>
      <c r="E32" s="1045"/>
      <c r="F32" s="1045"/>
      <c r="G32" s="1045"/>
      <c r="H32" s="1045"/>
      <c r="I32" s="1045"/>
      <c r="J32" s="1046"/>
      <c r="K32" s="1043"/>
      <c r="L32" s="758" t="s">
        <v>205</v>
      </c>
      <c r="M32" s="759"/>
      <c r="N32" s="760"/>
      <c r="O32" s="766"/>
      <c r="P32" s="767"/>
      <c r="Q32" s="756"/>
      <c r="R32" s="817"/>
      <c r="S32" s="757"/>
      <c r="T32" s="756" t="s">
        <v>217</v>
      </c>
      <c r="U32" s="757"/>
      <c r="V32" s="484"/>
      <c r="W32" s="485"/>
      <c r="X32" s="1047" t="s">
        <v>213</v>
      </c>
      <c r="Y32" s="806"/>
      <c r="Z32" s="806"/>
      <c r="AA32" s="806"/>
      <c r="AB32" s="806"/>
      <c r="AC32" s="806"/>
      <c r="AD32" s="806"/>
      <c r="AE32" s="806"/>
      <c r="AF32" s="806"/>
      <c r="AG32" s="806"/>
      <c r="AH32" s="806"/>
      <c r="AI32" s="806"/>
      <c r="AJ32" s="807"/>
      <c r="AK32" s="808"/>
      <c r="AL32" s="809"/>
      <c r="AM32" s="810"/>
      <c r="AN32" s="697"/>
      <c r="AO32" s="771"/>
      <c r="AP32" s="698"/>
      <c r="AQ32" s="507"/>
      <c r="AR32" s="1064"/>
      <c r="AS32" s="1064"/>
      <c r="AT32" s="1064"/>
      <c r="AU32" s="1064"/>
      <c r="AV32" s="1065"/>
      <c r="AW32" s="534" t="s">
        <v>230</v>
      </c>
      <c r="AX32" s="535"/>
      <c r="AY32" s="535"/>
      <c r="AZ32" s="535"/>
      <c r="BA32" s="535"/>
      <c r="BB32" s="535"/>
      <c r="BC32" s="535"/>
      <c r="BD32" s="535"/>
      <c r="BE32" s="535"/>
      <c r="BF32" s="535"/>
      <c r="BG32" s="535"/>
      <c r="BH32" s="535"/>
      <c r="BI32" s="535"/>
      <c r="BJ32" s="535"/>
      <c r="BK32" s="535"/>
      <c r="BL32" s="536"/>
      <c r="BM32" s="287"/>
      <c r="BN32" s="506"/>
      <c r="BO32" s="485"/>
      <c r="BP32" s="484"/>
      <c r="BQ32" s="485"/>
      <c r="BR32" s="484"/>
      <c r="BS32" s="485"/>
      <c r="BT32" s="509"/>
      <c r="BU32" s="510"/>
    </row>
    <row r="33" spans="1:73" ht="13.5" customHeight="1">
      <c r="A33" s="697"/>
      <c r="B33" s="698"/>
      <c r="C33" s="1066" t="s">
        <v>221</v>
      </c>
      <c r="D33" s="1067"/>
      <c r="E33" s="1067"/>
      <c r="F33" s="1067"/>
      <c r="G33" s="1067"/>
      <c r="H33" s="1067"/>
      <c r="I33" s="1067"/>
      <c r="J33" s="1068"/>
      <c r="K33" s="1057"/>
      <c r="L33" s="1058"/>
      <c r="M33" s="1059"/>
      <c r="N33" s="1060"/>
      <c r="O33" s="532"/>
      <c r="P33" s="533"/>
      <c r="Q33" s="484"/>
      <c r="R33" s="506"/>
      <c r="S33" s="485"/>
      <c r="T33" s="697"/>
      <c r="U33" s="698"/>
      <c r="V33" s="484"/>
      <c r="W33" s="485"/>
      <c r="X33" s="805"/>
      <c r="Y33" s="806"/>
      <c r="Z33" s="806"/>
      <c r="AA33" s="806"/>
      <c r="AB33" s="806"/>
      <c r="AC33" s="806"/>
      <c r="AD33" s="806"/>
      <c r="AE33" s="806"/>
      <c r="AF33" s="806"/>
      <c r="AG33" s="806"/>
      <c r="AH33" s="806"/>
      <c r="AI33" s="806"/>
      <c r="AJ33" s="807"/>
      <c r="AK33" s="748"/>
      <c r="AL33" s="1061"/>
      <c r="AM33" s="749"/>
      <c r="AN33" s="697"/>
      <c r="AO33" s="771"/>
      <c r="AP33" s="698"/>
      <c r="AQ33" s="507"/>
      <c r="AR33" s="1062"/>
      <c r="AS33" s="1062"/>
      <c r="AT33" s="1062"/>
      <c r="AU33" s="1062"/>
      <c r="AV33" s="1063"/>
      <c r="AW33" s="534"/>
      <c r="AX33" s="535"/>
      <c r="AY33" s="535"/>
      <c r="AZ33" s="535"/>
      <c r="BA33" s="535"/>
      <c r="BB33" s="535"/>
      <c r="BC33" s="535"/>
      <c r="BD33" s="535"/>
      <c r="BE33" s="535"/>
      <c r="BF33" s="535"/>
      <c r="BG33" s="535"/>
      <c r="BH33" s="535"/>
      <c r="BI33" s="535"/>
      <c r="BJ33" s="535"/>
      <c r="BK33" s="535"/>
      <c r="BL33" s="536"/>
      <c r="BM33" s="287"/>
      <c r="BN33" s="506"/>
      <c r="BO33" s="485"/>
      <c r="BP33" s="484"/>
      <c r="BQ33" s="485"/>
      <c r="BR33" s="484"/>
      <c r="BS33" s="485"/>
      <c r="BT33" s="509"/>
      <c r="BU33" s="510"/>
    </row>
    <row r="34" spans="1:73" ht="13.5" customHeight="1">
      <c r="A34" s="756">
        <v>21</v>
      </c>
      <c r="B34" s="757"/>
      <c r="C34" s="814" t="s">
        <v>222</v>
      </c>
      <c r="D34" s="815"/>
      <c r="E34" s="815"/>
      <c r="F34" s="815"/>
      <c r="G34" s="815"/>
      <c r="H34" s="815"/>
      <c r="I34" s="815"/>
      <c r="J34" s="816"/>
      <c r="K34" s="1043"/>
      <c r="L34" s="758" t="s">
        <v>205</v>
      </c>
      <c r="M34" s="759"/>
      <c r="N34" s="760"/>
      <c r="O34" s="761"/>
      <c r="P34" s="762"/>
      <c r="Q34" s="756"/>
      <c r="R34" s="817"/>
      <c r="S34" s="757"/>
      <c r="T34" s="756" t="s">
        <v>217</v>
      </c>
      <c r="U34" s="757"/>
      <c r="V34" s="756"/>
      <c r="W34" s="757"/>
      <c r="X34" s="805" t="s">
        <v>223</v>
      </c>
      <c r="Y34" s="806"/>
      <c r="Z34" s="806"/>
      <c r="AA34" s="806"/>
      <c r="AB34" s="806"/>
      <c r="AC34" s="806"/>
      <c r="AD34" s="806"/>
      <c r="AE34" s="806"/>
      <c r="AF34" s="806"/>
      <c r="AG34" s="806"/>
      <c r="AH34" s="806"/>
      <c r="AI34" s="806"/>
      <c r="AJ34" s="807"/>
      <c r="AK34" s="808"/>
      <c r="AL34" s="809"/>
      <c r="AM34" s="810"/>
      <c r="AN34" s="697"/>
      <c r="AO34" s="771"/>
      <c r="AP34" s="698"/>
      <c r="AQ34" s="811"/>
      <c r="AR34" s="812"/>
      <c r="AS34" s="812"/>
      <c r="AT34" s="812"/>
      <c r="AU34" s="812"/>
      <c r="AV34" s="813"/>
      <c r="AW34" s="458" t="s">
        <v>224</v>
      </c>
      <c r="AX34" s="459"/>
      <c r="AY34" s="459"/>
      <c r="AZ34" s="459"/>
      <c r="BA34" s="459"/>
      <c r="BB34" s="459"/>
      <c r="BC34" s="459"/>
      <c r="BD34" s="459"/>
      <c r="BE34" s="459"/>
      <c r="BF34" s="459"/>
      <c r="BG34" s="459"/>
      <c r="BH34" s="459"/>
      <c r="BI34" s="459"/>
      <c r="BJ34" s="459"/>
      <c r="BK34" s="459"/>
      <c r="BL34" s="460"/>
      <c r="BM34" s="339"/>
      <c r="BN34" s="502"/>
      <c r="BO34" s="496"/>
      <c r="BP34" s="495"/>
      <c r="BQ34" s="496"/>
      <c r="BR34" s="495"/>
      <c r="BS34" s="496"/>
      <c r="BT34" s="808"/>
      <c r="BU34" s="810"/>
    </row>
    <row r="35" spans="1:73" ht="13.5" customHeight="1">
      <c r="A35" s="756">
        <v>22</v>
      </c>
      <c r="B35" s="757"/>
      <c r="C35" s="1044" t="s">
        <v>208</v>
      </c>
      <c r="D35" s="1045"/>
      <c r="E35" s="1045"/>
      <c r="F35" s="1045"/>
      <c r="G35" s="1045"/>
      <c r="H35" s="1045"/>
      <c r="I35" s="1045"/>
      <c r="J35" s="1046"/>
      <c r="K35" s="1043"/>
      <c r="L35" s="758" t="s">
        <v>205</v>
      </c>
      <c r="M35" s="759"/>
      <c r="N35" s="760"/>
      <c r="O35" s="766"/>
      <c r="P35" s="767"/>
      <c r="Q35" s="756"/>
      <c r="R35" s="817"/>
      <c r="S35" s="757"/>
      <c r="T35" s="756" t="s">
        <v>217</v>
      </c>
      <c r="U35" s="757"/>
      <c r="V35" s="697"/>
      <c r="W35" s="698"/>
      <c r="X35" s="805" t="s">
        <v>225</v>
      </c>
      <c r="Y35" s="806"/>
      <c r="Z35" s="806"/>
      <c r="AA35" s="806"/>
      <c r="AB35" s="806"/>
      <c r="AC35" s="806"/>
      <c r="AD35" s="806"/>
      <c r="AE35" s="806"/>
      <c r="AF35" s="806"/>
      <c r="AG35" s="806"/>
      <c r="AH35" s="806"/>
      <c r="AI35" s="806"/>
      <c r="AJ35" s="807"/>
      <c r="AK35" s="808"/>
      <c r="AL35" s="809"/>
      <c r="AM35" s="810"/>
      <c r="AN35" s="697"/>
      <c r="AO35" s="771"/>
      <c r="AP35" s="698"/>
      <c r="AQ35" s="805"/>
      <c r="AR35" s="806"/>
      <c r="AS35" s="806"/>
      <c r="AT35" s="806"/>
      <c r="AU35" s="806"/>
      <c r="AV35" s="807"/>
      <c r="AW35" s="534"/>
      <c r="AX35" s="535"/>
      <c r="AY35" s="535"/>
      <c r="AZ35" s="535"/>
      <c r="BA35" s="535"/>
      <c r="BB35" s="535"/>
      <c r="BC35" s="535"/>
      <c r="BD35" s="535"/>
      <c r="BE35" s="535"/>
      <c r="BF35" s="535"/>
      <c r="BG35" s="535"/>
      <c r="BH35" s="535"/>
      <c r="BI35" s="535"/>
      <c r="BJ35" s="535"/>
      <c r="BK35" s="535"/>
      <c r="BL35" s="536"/>
      <c r="BM35" s="287"/>
      <c r="BN35" s="506"/>
      <c r="BO35" s="485"/>
      <c r="BP35" s="484"/>
      <c r="BQ35" s="485"/>
      <c r="BR35" s="484"/>
      <c r="BS35" s="485"/>
      <c r="BT35" s="748"/>
      <c r="BU35" s="749"/>
    </row>
    <row r="36" spans="1:73" ht="13.5" customHeight="1">
      <c r="A36" s="756">
        <v>23</v>
      </c>
      <c r="B36" s="757"/>
      <c r="C36" s="914" t="s">
        <v>210</v>
      </c>
      <c r="D36" s="915"/>
      <c r="E36" s="915"/>
      <c r="F36" s="915"/>
      <c r="G36" s="915"/>
      <c r="H36" s="915"/>
      <c r="I36" s="915"/>
      <c r="J36" s="916"/>
      <c r="K36" s="1043"/>
      <c r="L36" s="758" t="s">
        <v>205</v>
      </c>
      <c r="M36" s="759"/>
      <c r="N36" s="760"/>
      <c r="O36" s="532"/>
      <c r="P36" s="533"/>
      <c r="Q36" s="495"/>
      <c r="R36" s="506"/>
      <c r="S36" s="485"/>
      <c r="T36" s="756" t="s">
        <v>226</v>
      </c>
      <c r="U36" s="757"/>
      <c r="V36" s="484"/>
      <c r="W36" s="485"/>
      <c r="X36" s="805" t="s">
        <v>227</v>
      </c>
      <c r="Y36" s="806"/>
      <c r="Z36" s="806"/>
      <c r="AA36" s="806"/>
      <c r="AB36" s="806"/>
      <c r="AC36" s="806"/>
      <c r="AD36" s="806"/>
      <c r="AE36" s="806"/>
      <c r="AF36" s="806"/>
      <c r="AG36" s="806"/>
      <c r="AH36" s="806"/>
      <c r="AI36" s="806"/>
      <c r="AJ36" s="807"/>
      <c r="AK36" s="503"/>
      <c r="AL36" s="504"/>
      <c r="AM36" s="505"/>
      <c r="AN36" s="484"/>
      <c r="AO36" s="506"/>
      <c r="AP36" s="485"/>
      <c r="AQ36" s="507"/>
      <c r="AR36" s="1064"/>
      <c r="AS36" s="1064"/>
      <c r="AT36" s="1064"/>
      <c r="AU36" s="1064"/>
      <c r="AV36" s="1065"/>
      <c r="AW36" s="534"/>
      <c r="AX36" s="535"/>
      <c r="AY36" s="535"/>
      <c r="AZ36" s="535"/>
      <c r="BA36" s="535"/>
      <c r="BB36" s="535"/>
      <c r="BC36" s="535"/>
      <c r="BD36" s="535"/>
      <c r="BE36" s="535"/>
      <c r="BF36" s="535"/>
      <c r="BG36" s="535"/>
      <c r="BH36" s="535"/>
      <c r="BI36" s="535"/>
      <c r="BJ36" s="535"/>
      <c r="BK36" s="535"/>
      <c r="BL36" s="536"/>
      <c r="BM36" s="287"/>
      <c r="BN36" s="506"/>
      <c r="BO36" s="485"/>
      <c r="BP36" s="484"/>
      <c r="BQ36" s="485"/>
      <c r="BR36" s="484"/>
      <c r="BS36" s="485"/>
      <c r="BT36" s="509"/>
      <c r="BU36" s="510"/>
    </row>
    <row r="37" spans="1:73" ht="13.5" customHeight="1">
      <c r="A37" s="756">
        <v>24</v>
      </c>
      <c r="B37" s="757"/>
      <c r="C37" s="1044" t="s">
        <v>220</v>
      </c>
      <c r="D37" s="1045"/>
      <c r="E37" s="1045"/>
      <c r="F37" s="1045"/>
      <c r="G37" s="1045"/>
      <c r="H37" s="1045"/>
      <c r="I37" s="1045"/>
      <c r="J37" s="1046"/>
      <c r="K37" s="1043"/>
      <c r="L37" s="758" t="s">
        <v>205</v>
      </c>
      <c r="M37" s="759"/>
      <c r="N37" s="760"/>
      <c r="O37" s="766"/>
      <c r="P37" s="767"/>
      <c r="Q37" s="756"/>
      <c r="R37" s="817"/>
      <c r="S37" s="757"/>
      <c r="T37" s="756" t="s">
        <v>226</v>
      </c>
      <c r="U37" s="757"/>
      <c r="V37" s="484"/>
      <c r="W37" s="485"/>
      <c r="X37" s="1047" t="s">
        <v>213</v>
      </c>
      <c r="Y37" s="806"/>
      <c r="Z37" s="806"/>
      <c r="AA37" s="806"/>
      <c r="AB37" s="806"/>
      <c r="AC37" s="806"/>
      <c r="AD37" s="806"/>
      <c r="AE37" s="806"/>
      <c r="AF37" s="806"/>
      <c r="AG37" s="806"/>
      <c r="AH37" s="806"/>
      <c r="AI37" s="806"/>
      <c r="AJ37" s="807"/>
      <c r="AK37" s="808"/>
      <c r="AL37" s="809"/>
      <c r="AM37" s="810"/>
      <c r="AN37" s="697"/>
      <c r="AO37" s="771"/>
      <c r="AP37" s="698"/>
      <c r="AQ37" s="507"/>
      <c r="AR37" s="1064"/>
      <c r="AS37" s="1064"/>
      <c r="AT37" s="1064"/>
      <c r="AU37" s="1064"/>
      <c r="AV37" s="1065"/>
      <c r="AW37" s="534" t="s">
        <v>231</v>
      </c>
      <c r="AX37" s="535"/>
      <c r="AY37" s="535"/>
      <c r="AZ37" s="535"/>
      <c r="BA37" s="535"/>
      <c r="BB37" s="535"/>
      <c r="BC37" s="535"/>
      <c r="BD37" s="535"/>
      <c r="BE37" s="535"/>
      <c r="BF37" s="535"/>
      <c r="BG37" s="535"/>
      <c r="BH37" s="535"/>
      <c r="BI37" s="535"/>
      <c r="BJ37" s="535"/>
      <c r="BK37" s="535"/>
      <c r="BL37" s="536"/>
      <c r="BM37" s="287"/>
      <c r="BN37" s="506"/>
      <c r="BO37" s="485"/>
      <c r="BP37" s="484"/>
      <c r="BQ37" s="485"/>
      <c r="BR37" s="484"/>
      <c r="BS37" s="485"/>
      <c r="BT37" s="509"/>
      <c r="BU37" s="510"/>
    </row>
    <row r="38" spans="1:73" ht="13.5" customHeight="1">
      <c r="A38" s="495"/>
      <c r="B38" s="496"/>
      <c r="C38" s="346"/>
      <c r="D38" s="1048"/>
      <c r="E38" s="1048"/>
      <c r="F38" s="1048"/>
      <c r="G38" s="1048"/>
      <c r="H38" s="1048"/>
      <c r="I38" s="1048"/>
      <c r="J38" s="1049"/>
      <c r="K38" s="1043"/>
      <c r="L38" s="497"/>
      <c r="M38" s="498"/>
      <c r="N38" s="499"/>
      <c r="O38" s="532"/>
      <c r="P38" s="533"/>
      <c r="Q38" s="495"/>
      <c r="R38" s="502"/>
      <c r="S38" s="496"/>
      <c r="T38" s="495"/>
      <c r="U38" s="496"/>
      <c r="V38" s="484"/>
      <c r="W38" s="485"/>
      <c r="X38" s="1040"/>
      <c r="Y38" s="1041"/>
      <c r="Z38" s="1041"/>
      <c r="AA38" s="1041"/>
      <c r="AB38" s="1041"/>
      <c r="AC38" s="1041"/>
      <c r="AD38" s="1041"/>
      <c r="AE38" s="1041"/>
      <c r="AF38" s="1041"/>
      <c r="AG38" s="1041"/>
      <c r="AH38" s="1041"/>
      <c r="AI38" s="1041"/>
      <c r="AJ38" s="1042"/>
      <c r="AK38" s="503"/>
      <c r="AL38" s="504"/>
      <c r="AM38" s="505"/>
      <c r="AN38" s="484"/>
      <c r="AO38" s="506"/>
      <c r="AP38" s="485"/>
      <c r="AQ38" s="507"/>
      <c r="AR38" s="337"/>
      <c r="AS38" s="337"/>
      <c r="AT38" s="337"/>
      <c r="AU38" s="337"/>
      <c r="AV38" s="338"/>
      <c r="AW38" s="534"/>
      <c r="AX38" s="535"/>
      <c r="AY38" s="535"/>
      <c r="AZ38" s="535"/>
      <c r="BA38" s="535"/>
      <c r="BB38" s="535"/>
      <c r="BC38" s="535"/>
      <c r="BD38" s="535"/>
      <c r="BE38" s="535"/>
      <c r="BF38" s="535"/>
      <c r="BG38" s="535"/>
      <c r="BH38" s="535"/>
      <c r="BI38" s="535"/>
      <c r="BJ38" s="535"/>
      <c r="BK38" s="535"/>
      <c r="BL38" s="536"/>
      <c r="BM38" s="287"/>
      <c r="BN38" s="506"/>
      <c r="BO38" s="485"/>
      <c r="BP38" s="484"/>
      <c r="BQ38" s="485"/>
      <c r="BR38" s="484"/>
      <c r="BS38" s="485"/>
      <c r="BT38" s="509"/>
      <c r="BU38" s="510"/>
    </row>
    <row r="39" spans="1:73" ht="13.5" customHeight="1">
      <c r="A39" s="756"/>
      <c r="B39" s="757"/>
      <c r="C39" s="524"/>
      <c r="D39" s="525"/>
      <c r="E39" s="525"/>
      <c r="F39" s="525"/>
      <c r="G39" s="525"/>
      <c r="H39" s="525"/>
      <c r="I39" s="525"/>
      <c r="J39" s="526"/>
      <c r="K39" s="513"/>
      <c r="L39" s="514"/>
      <c r="M39" s="515"/>
      <c r="N39" s="516"/>
      <c r="O39" s="527"/>
      <c r="P39" s="528"/>
      <c r="Q39" s="511"/>
      <c r="R39" s="517"/>
      <c r="S39" s="512"/>
      <c r="T39" s="511"/>
      <c r="U39" s="512"/>
      <c r="V39" s="490"/>
      <c r="W39" s="492"/>
      <c r="X39" s="529"/>
      <c r="Y39" s="530"/>
      <c r="Z39" s="530"/>
      <c r="AA39" s="530"/>
      <c r="AB39" s="530"/>
      <c r="AC39" s="530"/>
      <c r="AD39" s="530"/>
      <c r="AE39" s="530"/>
      <c r="AF39" s="530"/>
      <c r="AG39" s="530"/>
      <c r="AH39" s="530"/>
      <c r="AI39" s="530"/>
      <c r="AJ39" s="531"/>
      <c r="AK39" s="519"/>
      <c r="AL39" s="520"/>
      <c r="AM39" s="521"/>
      <c r="AN39" s="490"/>
      <c r="AO39" s="491"/>
      <c r="AP39" s="492"/>
      <c r="AQ39" s="518"/>
      <c r="AR39" s="293"/>
      <c r="AS39" s="293"/>
      <c r="AT39" s="293"/>
      <c r="AU39" s="293"/>
      <c r="AV39" s="294"/>
      <c r="AW39" s="295"/>
      <c r="AX39" s="296"/>
      <c r="AY39" s="296"/>
      <c r="AZ39" s="296"/>
      <c r="BA39" s="296"/>
      <c r="BB39" s="296"/>
      <c r="BC39" s="296"/>
      <c r="BD39" s="296"/>
      <c r="BE39" s="296"/>
      <c r="BF39" s="296"/>
      <c r="BG39" s="296"/>
      <c r="BH39" s="296"/>
      <c r="BI39" s="296"/>
      <c r="BJ39" s="296"/>
      <c r="BK39" s="296"/>
      <c r="BL39" s="297"/>
      <c r="BM39" s="344"/>
      <c r="BN39" s="491"/>
      <c r="BO39" s="492"/>
      <c r="BP39" s="491"/>
      <c r="BQ39" s="492"/>
      <c r="BR39" s="491"/>
      <c r="BS39" s="492"/>
      <c r="BT39" s="522"/>
      <c r="BU39" s="523"/>
    </row>
    <row r="40" spans="1:73" ht="13.5" customHeight="1">
      <c r="A40" s="756"/>
      <c r="B40" s="757"/>
      <c r="C40" s="524"/>
      <c r="D40" s="525"/>
      <c r="E40" s="525"/>
      <c r="F40" s="525"/>
      <c r="G40" s="525"/>
      <c r="H40" s="525"/>
      <c r="I40" s="525"/>
      <c r="J40" s="526"/>
      <c r="K40" s="513"/>
      <c r="L40" s="514"/>
      <c r="M40" s="515"/>
      <c r="N40" s="516"/>
      <c r="O40" s="527"/>
      <c r="P40" s="528"/>
      <c r="Q40" s="511"/>
      <c r="R40" s="517"/>
      <c r="S40" s="512"/>
      <c r="T40" s="511"/>
      <c r="U40" s="512"/>
      <c r="V40" s="490"/>
      <c r="W40" s="492"/>
      <c r="X40" s="529"/>
      <c r="Y40" s="530"/>
      <c r="Z40" s="530"/>
      <c r="AA40" s="530"/>
      <c r="AB40" s="530"/>
      <c r="AC40" s="530"/>
      <c r="AD40" s="530"/>
      <c r="AE40" s="530"/>
      <c r="AF40" s="530"/>
      <c r="AG40" s="530"/>
      <c r="AH40" s="530"/>
      <c r="AI40" s="530"/>
      <c r="AJ40" s="531"/>
      <c r="AK40" s="519"/>
      <c r="AL40" s="520"/>
      <c r="AM40" s="521"/>
      <c r="AN40" s="490"/>
      <c r="AO40" s="491"/>
      <c r="AP40" s="492"/>
      <c r="AQ40" s="518"/>
      <c r="AR40" s="293"/>
      <c r="AS40" s="293"/>
      <c r="AT40" s="293"/>
      <c r="AU40" s="293"/>
      <c r="AV40" s="294"/>
      <c r="AW40" s="295"/>
      <c r="AX40" s="296"/>
      <c r="AY40" s="296"/>
      <c r="AZ40" s="296"/>
      <c r="BA40" s="296"/>
      <c r="BB40" s="296"/>
      <c r="BC40" s="296"/>
      <c r="BD40" s="296"/>
      <c r="BE40" s="296"/>
      <c r="BF40" s="296"/>
      <c r="BG40" s="296"/>
      <c r="BH40" s="296"/>
      <c r="BI40" s="296"/>
      <c r="BJ40" s="296"/>
      <c r="BK40" s="296"/>
      <c r="BL40" s="297"/>
      <c r="BM40" s="344"/>
      <c r="BN40" s="491"/>
      <c r="BO40" s="492"/>
      <c r="BP40" s="491"/>
      <c r="BQ40" s="492"/>
      <c r="BR40" s="491"/>
      <c r="BS40" s="492"/>
      <c r="BT40" s="522"/>
      <c r="BU40" s="523"/>
    </row>
    <row r="41" spans="1:73" ht="13.5" customHeight="1">
      <c r="A41" s="756"/>
      <c r="B41" s="757"/>
      <c r="C41" s="524"/>
      <c r="D41" s="525"/>
      <c r="E41" s="525"/>
      <c r="F41" s="525"/>
      <c r="G41" s="525"/>
      <c r="H41" s="525"/>
      <c r="I41" s="525"/>
      <c r="J41" s="526"/>
      <c r="K41" s="513"/>
      <c r="L41" s="514"/>
      <c r="M41" s="515"/>
      <c r="N41" s="516"/>
      <c r="O41" s="527"/>
      <c r="P41" s="528"/>
      <c r="Q41" s="511"/>
      <c r="R41" s="517"/>
      <c r="S41" s="512"/>
      <c r="T41" s="511"/>
      <c r="U41" s="512"/>
      <c r="V41" s="490"/>
      <c r="W41" s="492"/>
      <c r="X41" s="529"/>
      <c r="Y41" s="530"/>
      <c r="Z41" s="530"/>
      <c r="AA41" s="530"/>
      <c r="AB41" s="530"/>
      <c r="AC41" s="530"/>
      <c r="AD41" s="530"/>
      <c r="AE41" s="530"/>
      <c r="AF41" s="530"/>
      <c r="AG41" s="530"/>
      <c r="AH41" s="530"/>
      <c r="AI41" s="530"/>
      <c r="AJ41" s="531"/>
      <c r="AK41" s="519"/>
      <c r="AL41" s="520"/>
      <c r="AM41" s="521"/>
      <c r="AN41" s="490"/>
      <c r="AO41" s="491"/>
      <c r="AP41" s="492"/>
      <c r="AQ41" s="518"/>
      <c r="AR41" s="293"/>
      <c r="AS41" s="293"/>
      <c r="AT41" s="293"/>
      <c r="AU41" s="293"/>
      <c r="AV41" s="294"/>
      <c r="AW41" s="295"/>
      <c r="AX41" s="296"/>
      <c r="AY41" s="296"/>
      <c r="AZ41" s="296"/>
      <c r="BA41" s="296"/>
      <c r="BB41" s="296"/>
      <c r="BC41" s="296"/>
      <c r="BD41" s="296"/>
      <c r="BE41" s="296"/>
      <c r="BF41" s="296"/>
      <c r="BG41" s="296"/>
      <c r="BH41" s="296"/>
      <c r="BI41" s="296"/>
      <c r="BJ41" s="296"/>
      <c r="BK41" s="296"/>
      <c r="BL41" s="297"/>
      <c r="BM41" s="344"/>
      <c r="BN41" s="491"/>
      <c r="BO41" s="492"/>
      <c r="BP41" s="491"/>
      <c r="BQ41" s="492"/>
      <c r="BR41" s="491"/>
      <c r="BS41" s="492"/>
      <c r="BT41" s="522"/>
      <c r="BU41" s="523"/>
    </row>
    <row r="42" spans="1:73" ht="13.5" customHeight="1">
      <c r="A42" s="756"/>
      <c r="B42" s="757"/>
      <c r="C42" s="524"/>
      <c r="D42" s="525"/>
      <c r="E42" s="525"/>
      <c r="F42" s="525"/>
      <c r="G42" s="525"/>
      <c r="H42" s="525"/>
      <c r="I42" s="525"/>
      <c r="J42" s="526"/>
      <c r="K42" s="513"/>
      <c r="L42" s="514"/>
      <c r="M42" s="515"/>
      <c r="N42" s="516"/>
      <c r="O42" s="527"/>
      <c r="P42" s="528"/>
      <c r="Q42" s="511"/>
      <c r="R42" s="517"/>
      <c r="S42" s="512"/>
      <c r="T42" s="511"/>
      <c r="U42" s="512"/>
      <c r="V42" s="490"/>
      <c r="W42" s="492"/>
      <c r="X42" s="529"/>
      <c r="Y42" s="530"/>
      <c r="Z42" s="530"/>
      <c r="AA42" s="530"/>
      <c r="AB42" s="530"/>
      <c r="AC42" s="530"/>
      <c r="AD42" s="530"/>
      <c r="AE42" s="530"/>
      <c r="AF42" s="530"/>
      <c r="AG42" s="530"/>
      <c r="AH42" s="530"/>
      <c r="AI42" s="530"/>
      <c r="AJ42" s="531"/>
      <c r="AK42" s="519"/>
      <c r="AL42" s="520"/>
      <c r="AM42" s="521"/>
      <c r="AN42" s="490"/>
      <c r="AO42" s="491"/>
      <c r="AP42" s="492"/>
      <c r="AQ42" s="518"/>
      <c r="AR42" s="293"/>
      <c r="AS42" s="293"/>
      <c r="AT42" s="293"/>
      <c r="AU42" s="293"/>
      <c r="AV42" s="294"/>
      <c r="AW42" s="295"/>
      <c r="AX42" s="296"/>
      <c r="AY42" s="296"/>
      <c r="AZ42" s="296"/>
      <c r="BA42" s="296"/>
      <c r="BB42" s="296"/>
      <c r="BC42" s="296"/>
      <c r="BD42" s="296"/>
      <c r="BE42" s="296"/>
      <c r="BF42" s="296"/>
      <c r="BG42" s="296"/>
      <c r="BH42" s="296"/>
      <c r="BI42" s="296"/>
      <c r="BJ42" s="296"/>
      <c r="BK42" s="296"/>
      <c r="BL42" s="297"/>
      <c r="BM42" s="344"/>
      <c r="BN42" s="491"/>
      <c r="BO42" s="492"/>
      <c r="BP42" s="491"/>
      <c r="BQ42" s="492"/>
      <c r="BR42" s="491"/>
      <c r="BS42" s="492"/>
      <c r="BT42" s="522"/>
      <c r="BU42" s="523"/>
    </row>
    <row r="43" spans="1:73" ht="13.5" customHeight="1">
      <c r="A43" s="756"/>
      <c r="B43" s="757"/>
      <c r="C43" s="346"/>
      <c r="D43" s="196"/>
      <c r="E43" s="196"/>
      <c r="F43" s="196"/>
      <c r="G43" s="196"/>
      <c r="H43" s="196"/>
      <c r="I43" s="196"/>
      <c r="J43" s="347"/>
      <c r="K43" s="280"/>
      <c r="L43" s="758"/>
      <c r="M43" s="759"/>
      <c r="N43" s="760"/>
      <c r="O43" s="766"/>
      <c r="P43" s="767"/>
      <c r="Q43" s="348"/>
      <c r="R43" s="349"/>
      <c r="S43" s="350"/>
      <c r="T43" s="756"/>
      <c r="U43" s="757"/>
      <c r="V43" s="697"/>
      <c r="W43" s="698"/>
      <c r="X43" s="768"/>
      <c r="Y43" s="769"/>
      <c r="Z43" s="769"/>
      <c r="AA43" s="769"/>
      <c r="AB43" s="769"/>
      <c r="AC43" s="769"/>
      <c r="AD43" s="769"/>
      <c r="AE43" s="769"/>
      <c r="AF43" s="769"/>
      <c r="AG43" s="769"/>
      <c r="AH43" s="769"/>
      <c r="AI43" s="769"/>
      <c r="AJ43" s="770"/>
      <c r="AK43" s="697"/>
      <c r="AL43" s="771"/>
      <c r="AM43" s="698"/>
      <c r="AN43" s="697"/>
      <c r="AO43" s="771"/>
      <c r="AP43" s="698"/>
      <c r="AQ43" s="199"/>
      <c r="AR43" s="154"/>
      <c r="AS43" s="154"/>
      <c r="AT43" s="154"/>
      <c r="AU43" s="154"/>
      <c r="AV43" s="198"/>
      <c r="AW43" s="345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98"/>
      <c r="BM43" s="287"/>
      <c r="BN43" s="288"/>
      <c r="BO43" s="203"/>
      <c r="BP43" s="202"/>
      <c r="BQ43" s="203"/>
      <c r="BR43" s="202"/>
      <c r="BS43" s="203"/>
      <c r="BT43" s="748"/>
      <c r="BU43" s="749"/>
    </row>
    <row r="44" spans="1:73" ht="13.5" customHeight="1">
      <c r="A44" s="756"/>
      <c r="B44" s="757"/>
      <c r="C44" s="346"/>
      <c r="D44" s="196"/>
      <c r="E44" s="196"/>
      <c r="F44" s="196"/>
      <c r="G44" s="196"/>
      <c r="H44" s="196"/>
      <c r="I44" s="196"/>
      <c r="J44" s="347"/>
      <c r="K44" s="347"/>
      <c r="L44" s="758"/>
      <c r="M44" s="759"/>
      <c r="N44" s="760"/>
      <c r="O44" s="761"/>
      <c r="P44" s="762"/>
      <c r="Q44" s="351"/>
      <c r="R44" s="352"/>
      <c r="S44" s="350"/>
      <c r="T44" s="756"/>
      <c r="U44" s="757"/>
      <c r="V44" s="697"/>
      <c r="W44" s="698"/>
      <c r="X44" s="154"/>
      <c r="Y44" s="353"/>
      <c r="Z44" s="353"/>
      <c r="AA44" s="353"/>
      <c r="AB44" s="353"/>
      <c r="AC44" s="353"/>
      <c r="AD44" s="353"/>
      <c r="AE44" s="154"/>
      <c r="AF44" s="154"/>
      <c r="AG44" s="353"/>
      <c r="AH44" s="353"/>
      <c r="AI44" s="353"/>
      <c r="AJ44" s="353"/>
      <c r="AK44" s="763"/>
      <c r="AL44" s="764"/>
      <c r="AM44" s="765"/>
      <c r="AN44" s="763"/>
      <c r="AO44" s="764"/>
      <c r="AP44" s="765"/>
      <c r="AQ44" s="199"/>
      <c r="AR44" s="154"/>
      <c r="AS44" s="154"/>
      <c r="AT44" s="154"/>
      <c r="AU44" s="154"/>
      <c r="AV44" s="198"/>
      <c r="AW44" s="345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98"/>
      <c r="BM44" s="287"/>
      <c r="BN44" s="288"/>
      <c r="BO44" s="203"/>
      <c r="BP44" s="202"/>
      <c r="BQ44" s="203"/>
      <c r="BR44" s="202"/>
      <c r="BS44" s="203"/>
      <c r="BT44" s="748"/>
      <c r="BU44" s="749"/>
    </row>
    <row r="45" spans="1:73" s="84" customFormat="1" ht="13.5" customHeight="1">
      <c r="A45" s="750"/>
      <c r="B45" s="751"/>
      <c r="C45" s="751"/>
      <c r="D45" s="751" t="s">
        <v>69</v>
      </c>
      <c r="E45" s="751"/>
      <c r="F45" s="751"/>
      <c r="G45" s="354"/>
      <c r="H45" s="355"/>
      <c r="I45" s="356"/>
      <c r="J45" s="752" t="s">
        <v>70</v>
      </c>
      <c r="K45" s="753"/>
      <c r="L45" s="754"/>
      <c r="M45" s="750">
        <f>COUNTIF(BT10:BU44,"&gt;=1")</f>
        <v>0</v>
      </c>
      <c r="N45" s="751"/>
      <c r="O45" s="755"/>
      <c r="P45" s="752" t="s">
        <v>71</v>
      </c>
      <c r="Q45" s="753"/>
      <c r="R45" s="753"/>
      <c r="S45" s="357" t="e">
        <f>COUNTIF(#REF!,"*○")</f>
        <v>#REF!</v>
      </c>
      <c r="T45" s="355"/>
      <c r="U45" s="356"/>
      <c r="V45" s="358" t="s">
        <v>72</v>
      </c>
      <c r="W45" s="359"/>
      <c r="X45" s="360"/>
      <c r="Y45" s="750" t="e">
        <f>COUNTIF(#REF!,"×")</f>
        <v>#REF!</v>
      </c>
      <c r="Z45" s="751"/>
      <c r="AA45" s="751"/>
      <c r="AB45" s="361"/>
      <c r="AC45" s="362"/>
      <c r="AD45" s="362"/>
      <c r="AE45" s="362"/>
      <c r="AF45" s="362"/>
      <c r="AG45" s="220"/>
      <c r="AH45" s="220"/>
      <c r="AI45" s="220"/>
      <c r="AJ45" s="220"/>
      <c r="AK45" s="220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20"/>
      <c r="BM45" s="220"/>
      <c r="BN45" s="363"/>
      <c r="BO45" s="363"/>
      <c r="BP45" s="363"/>
      <c r="BQ45" s="363"/>
      <c r="BR45" s="363"/>
      <c r="BS45" s="363"/>
      <c r="BT45" s="363"/>
      <c r="BU45" s="364"/>
    </row>
    <row r="56" spans="24:37" ht="13.5">
      <c r="AB56" s="746"/>
      <c r="AC56" s="747"/>
      <c r="AD56" s="747"/>
    </row>
    <row r="58" spans="24:37" ht="13.5">
      <c r="AI58" s="746"/>
      <c r="AJ58" s="747"/>
      <c r="AK58" s="747"/>
    </row>
    <row r="61" spans="24:37" ht="13.5">
      <c r="X61" s="746"/>
      <c r="Y61" s="747"/>
      <c r="Z61" s="747"/>
    </row>
  </sheetData>
  <mergeCells count="332">
    <mergeCell ref="AK37:AM37"/>
    <mergeCell ref="AN37:AP37"/>
    <mergeCell ref="A36:B36"/>
    <mergeCell ref="C36:J36"/>
    <mergeCell ref="L36:N36"/>
    <mergeCell ref="T36:U36"/>
    <mergeCell ref="X36:AJ36"/>
    <mergeCell ref="A37:B37"/>
    <mergeCell ref="C37:J37"/>
    <mergeCell ref="L37:N37"/>
    <mergeCell ref="O37:P37"/>
    <mergeCell ref="Q37:S37"/>
    <mergeCell ref="T37:U37"/>
    <mergeCell ref="X37:AJ37"/>
    <mergeCell ref="AN34:AP34"/>
    <mergeCell ref="AQ34:AV34"/>
    <mergeCell ref="BT34:BU34"/>
    <mergeCell ref="A35:B35"/>
    <mergeCell ref="C35:J35"/>
    <mergeCell ref="L35:N35"/>
    <mergeCell ref="O35:P35"/>
    <mergeCell ref="Q35:S35"/>
    <mergeCell ref="T35:U35"/>
    <mergeCell ref="V35:W35"/>
    <mergeCell ref="X35:AJ35"/>
    <mergeCell ref="AK35:AM35"/>
    <mergeCell ref="AN35:AP35"/>
    <mergeCell ref="AQ35:AV35"/>
    <mergeCell ref="BT35:BU35"/>
    <mergeCell ref="A34:B34"/>
    <mergeCell ref="C34:J34"/>
    <mergeCell ref="L34:N34"/>
    <mergeCell ref="O34:P34"/>
    <mergeCell ref="Q34:S34"/>
    <mergeCell ref="T34:U34"/>
    <mergeCell ref="V34:W34"/>
    <mergeCell ref="X34:AJ34"/>
    <mergeCell ref="AK34:AM34"/>
    <mergeCell ref="AK32:AM32"/>
    <mergeCell ref="AN32:AP32"/>
    <mergeCell ref="A33:B33"/>
    <mergeCell ref="C33:J33"/>
    <mergeCell ref="L33:N33"/>
    <mergeCell ref="T33:U33"/>
    <mergeCell ref="X33:AJ33"/>
    <mergeCell ref="AK33:AM33"/>
    <mergeCell ref="AN33:AP33"/>
    <mergeCell ref="A31:B31"/>
    <mergeCell ref="C31:J31"/>
    <mergeCell ref="L31:N31"/>
    <mergeCell ref="T31:U31"/>
    <mergeCell ref="X31:AJ31"/>
    <mergeCell ref="A32:B32"/>
    <mergeCell ref="C32:J32"/>
    <mergeCell ref="L32:N32"/>
    <mergeCell ref="O32:P32"/>
    <mergeCell ref="Q32:S32"/>
    <mergeCell ref="T32:U32"/>
    <mergeCell ref="X32:AJ32"/>
    <mergeCell ref="AN29:AP29"/>
    <mergeCell ref="AQ29:AV29"/>
    <mergeCell ref="BT29:BU29"/>
    <mergeCell ref="A30:B30"/>
    <mergeCell ref="C30:J30"/>
    <mergeCell ref="L30:N30"/>
    <mergeCell ref="O30:P30"/>
    <mergeCell ref="Q30:S30"/>
    <mergeCell ref="T30:U30"/>
    <mergeCell ref="V30:W30"/>
    <mergeCell ref="X30:AJ30"/>
    <mergeCell ref="AK30:AM30"/>
    <mergeCell ref="AN30:AP30"/>
    <mergeCell ref="AQ30:AV30"/>
    <mergeCell ref="BT30:BU30"/>
    <mergeCell ref="A29:B29"/>
    <mergeCell ref="C29:J29"/>
    <mergeCell ref="L29:N29"/>
    <mergeCell ref="O29:P29"/>
    <mergeCell ref="Q29:S29"/>
    <mergeCell ref="T29:U29"/>
    <mergeCell ref="V29:W29"/>
    <mergeCell ref="X29:AJ29"/>
    <mergeCell ref="AK29:AM29"/>
    <mergeCell ref="AK27:AM27"/>
    <mergeCell ref="AN27:AP27"/>
    <mergeCell ref="A28:B28"/>
    <mergeCell ref="C28:J28"/>
    <mergeCell ref="L28:N28"/>
    <mergeCell ref="T28:U28"/>
    <mergeCell ref="X28:AJ28"/>
    <mergeCell ref="AK28:AM28"/>
    <mergeCell ref="AN28:AP28"/>
    <mergeCell ref="A26:B26"/>
    <mergeCell ref="C26:J26"/>
    <mergeCell ref="L26:N26"/>
    <mergeCell ref="T26:U26"/>
    <mergeCell ref="X26:AJ26"/>
    <mergeCell ref="A27:B27"/>
    <mergeCell ref="C27:J27"/>
    <mergeCell ref="L27:N27"/>
    <mergeCell ref="O27:P27"/>
    <mergeCell ref="Q27:S27"/>
    <mergeCell ref="T27:U27"/>
    <mergeCell ref="X27:AJ27"/>
    <mergeCell ref="AK24:AM24"/>
    <mergeCell ref="AN24:AP24"/>
    <mergeCell ref="AQ24:AV24"/>
    <mergeCell ref="BT24:BU24"/>
    <mergeCell ref="A25:B25"/>
    <mergeCell ref="C25:J25"/>
    <mergeCell ref="L25:N25"/>
    <mergeCell ref="O25:P25"/>
    <mergeCell ref="Q25:S25"/>
    <mergeCell ref="T25:U25"/>
    <mergeCell ref="V25:W25"/>
    <mergeCell ref="X25:AJ25"/>
    <mergeCell ref="AK25:AM25"/>
    <mergeCell ref="AN25:AP25"/>
    <mergeCell ref="AQ25:AV25"/>
    <mergeCell ref="BT25:BU25"/>
    <mergeCell ref="A21:B21"/>
    <mergeCell ref="A22:B22"/>
    <mergeCell ref="C22:J22"/>
    <mergeCell ref="L22:N22"/>
    <mergeCell ref="T22:U22"/>
    <mergeCell ref="X22:AJ22"/>
    <mergeCell ref="AK22:AM22"/>
    <mergeCell ref="AN22:AP22"/>
    <mergeCell ref="BT20:BU20"/>
    <mergeCell ref="A42:B42"/>
    <mergeCell ref="A40:B40"/>
    <mergeCell ref="A39:B39"/>
    <mergeCell ref="A20:B20"/>
    <mergeCell ref="C20:J20"/>
    <mergeCell ref="L20:N20"/>
    <mergeCell ref="O20:P20"/>
    <mergeCell ref="Q20:S20"/>
    <mergeCell ref="T20:U20"/>
    <mergeCell ref="A23:B23"/>
    <mergeCell ref="C23:J23"/>
    <mergeCell ref="L23:N23"/>
    <mergeCell ref="T23:U23"/>
    <mergeCell ref="A24:B24"/>
    <mergeCell ref="C24:J24"/>
    <mergeCell ref="L24:N24"/>
    <mergeCell ref="O24:P24"/>
    <mergeCell ref="Q24:S24"/>
    <mergeCell ref="AB1:AY1"/>
    <mergeCell ref="AZ1:BD1"/>
    <mergeCell ref="BK1:BO1"/>
    <mergeCell ref="BP1:BU1"/>
    <mergeCell ref="AK5:AM7"/>
    <mergeCell ref="AN5:AP7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BP6:BQ7"/>
    <mergeCell ref="BR6:BS7"/>
    <mergeCell ref="BT6:BU7"/>
    <mergeCell ref="BM5:BU5"/>
    <mergeCell ref="BM6:BO7"/>
    <mergeCell ref="AQ5:AV7"/>
    <mergeCell ref="AW5:BL7"/>
    <mergeCell ref="O6:P7"/>
    <mergeCell ref="Q6:S7"/>
    <mergeCell ref="T6:U7"/>
    <mergeCell ref="V6:W7"/>
    <mergeCell ref="A5:B7"/>
    <mergeCell ref="C5:J7"/>
    <mergeCell ref="K5:W5"/>
    <mergeCell ref="A1:V1"/>
    <mergeCell ref="W1:AA1"/>
    <mergeCell ref="X5:AJ7"/>
    <mergeCell ref="BT8:BU8"/>
    <mergeCell ref="A9:B9"/>
    <mergeCell ref="C9:J9"/>
    <mergeCell ref="L9:N9"/>
    <mergeCell ref="O9:P9"/>
    <mergeCell ref="Q9:S9"/>
    <mergeCell ref="T9:U9"/>
    <mergeCell ref="X9:AJ9"/>
    <mergeCell ref="AK9:AM9"/>
    <mergeCell ref="AN9:AP9"/>
    <mergeCell ref="A8:B8"/>
    <mergeCell ref="C8:J8"/>
    <mergeCell ref="L8:N8"/>
    <mergeCell ref="O8:P8"/>
    <mergeCell ref="Q8:S8"/>
    <mergeCell ref="T8:U8"/>
    <mergeCell ref="V8:W8"/>
    <mergeCell ref="X8:AJ8"/>
    <mergeCell ref="AK8:AM8"/>
    <mergeCell ref="AN8:AP8"/>
    <mergeCell ref="AW9:BL9"/>
    <mergeCell ref="K6:K7"/>
    <mergeCell ref="L6:N7"/>
    <mergeCell ref="AN10:AP10"/>
    <mergeCell ref="BT10:BU10"/>
    <mergeCell ref="A11:B11"/>
    <mergeCell ref="C11:J11"/>
    <mergeCell ref="L11:N11"/>
    <mergeCell ref="O11:P11"/>
    <mergeCell ref="Q11:S11"/>
    <mergeCell ref="T11:U11"/>
    <mergeCell ref="X11:AJ11"/>
    <mergeCell ref="AK11:AM11"/>
    <mergeCell ref="AN11:AP11"/>
    <mergeCell ref="A10:B10"/>
    <mergeCell ref="C10:J10"/>
    <mergeCell ref="L10:N10"/>
    <mergeCell ref="O10:P10"/>
    <mergeCell ref="Q10:S10"/>
    <mergeCell ref="T10:U10"/>
    <mergeCell ref="V10:W10"/>
    <mergeCell ref="X10:AJ10"/>
    <mergeCell ref="AK10:AM10"/>
    <mergeCell ref="AW11:BL11"/>
    <mergeCell ref="AN12:AP12"/>
    <mergeCell ref="AQ12:AV12"/>
    <mergeCell ref="BT12:BU12"/>
    <mergeCell ref="A13:B13"/>
    <mergeCell ref="C13:J13"/>
    <mergeCell ref="L13:N13"/>
    <mergeCell ref="O13:P13"/>
    <mergeCell ref="Q13:S13"/>
    <mergeCell ref="T13:U13"/>
    <mergeCell ref="X13:AJ13"/>
    <mergeCell ref="AK13:AM13"/>
    <mergeCell ref="AN13:AP13"/>
    <mergeCell ref="A12:B12"/>
    <mergeCell ref="C12:J12"/>
    <mergeCell ref="L12:N12"/>
    <mergeCell ref="O12:P12"/>
    <mergeCell ref="Q12:S12"/>
    <mergeCell ref="T12:U12"/>
    <mergeCell ref="V12:W12"/>
    <mergeCell ref="X12:AJ12"/>
    <mergeCell ref="AK12:AM12"/>
    <mergeCell ref="AW12:BL12"/>
    <mergeCell ref="C14:J14"/>
    <mergeCell ref="A15:B15"/>
    <mergeCell ref="C15:J15"/>
    <mergeCell ref="L15:N15"/>
    <mergeCell ref="T15:U15"/>
    <mergeCell ref="X15:AJ15"/>
    <mergeCell ref="AK15:AM15"/>
    <mergeCell ref="AN15:AP15"/>
    <mergeCell ref="V16:W16"/>
    <mergeCell ref="X16:AJ16"/>
    <mergeCell ref="AK16:AM16"/>
    <mergeCell ref="AN16:AP16"/>
    <mergeCell ref="AQ16:AV16"/>
    <mergeCell ref="BT16:BU16"/>
    <mergeCell ref="A16:B16"/>
    <mergeCell ref="C16:J16"/>
    <mergeCell ref="L16:N16"/>
    <mergeCell ref="O16:P16"/>
    <mergeCell ref="Q16:S16"/>
    <mergeCell ref="T16:U16"/>
    <mergeCell ref="AN17:AP17"/>
    <mergeCell ref="AQ17:AV17"/>
    <mergeCell ref="BT17:BU17"/>
    <mergeCell ref="A17:B17"/>
    <mergeCell ref="C17:J17"/>
    <mergeCell ref="L17:N17"/>
    <mergeCell ref="O17:P17"/>
    <mergeCell ref="Q17:S17"/>
    <mergeCell ref="T17:U17"/>
    <mergeCell ref="V17:W17"/>
    <mergeCell ref="X17:AJ17"/>
    <mergeCell ref="AK17:AM17"/>
    <mergeCell ref="C18:J18"/>
    <mergeCell ref="A19:B19"/>
    <mergeCell ref="C19:J19"/>
    <mergeCell ref="L19:N19"/>
    <mergeCell ref="O19:P19"/>
    <mergeCell ref="Q19:S19"/>
    <mergeCell ref="T19:U19"/>
    <mergeCell ref="X19:AJ19"/>
    <mergeCell ref="AK19:AM19"/>
    <mergeCell ref="AN19:AP19"/>
    <mergeCell ref="A41:B41"/>
    <mergeCell ref="C21:J21"/>
    <mergeCell ref="L21:N21"/>
    <mergeCell ref="O21:P21"/>
    <mergeCell ref="Q21:S21"/>
    <mergeCell ref="T21:U21"/>
    <mergeCell ref="X21:AJ21"/>
    <mergeCell ref="AK21:AM21"/>
    <mergeCell ref="AN21:AP21"/>
    <mergeCell ref="V20:W20"/>
    <mergeCell ref="X20:AJ20"/>
    <mergeCell ref="AK20:AM20"/>
    <mergeCell ref="AN20:AP20"/>
    <mergeCell ref="X23:AJ23"/>
    <mergeCell ref="AK23:AM23"/>
    <mergeCell ref="AN23:AP23"/>
    <mergeCell ref="T24:U24"/>
    <mergeCell ref="V24:W24"/>
    <mergeCell ref="X24:AJ24"/>
    <mergeCell ref="A43:B43"/>
    <mergeCell ref="L43:N43"/>
    <mergeCell ref="O43:P43"/>
    <mergeCell ref="T43:U43"/>
    <mergeCell ref="V43:W43"/>
    <mergeCell ref="X43:AJ43"/>
    <mergeCell ref="AK43:AM43"/>
    <mergeCell ref="AN43:AP43"/>
    <mergeCell ref="BT43:BU43"/>
    <mergeCell ref="X61:Z61"/>
    <mergeCell ref="BT44:BU44"/>
    <mergeCell ref="A45:C45"/>
    <mergeCell ref="D45:F45"/>
    <mergeCell ref="J45:L45"/>
    <mergeCell ref="M45:O45"/>
    <mergeCell ref="P45:R45"/>
    <mergeCell ref="Y45:AA45"/>
    <mergeCell ref="A44:B44"/>
    <mergeCell ref="L44:N44"/>
    <mergeCell ref="O44:P44"/>
    <mergeCell ref="T44:U44"/>
    <mergeCell ref="V44:W44"/>
    <mergeCell ref="AK44:AM44"/>
    <mergeCell ref="AN44:AP44"/>
    <mergeCell ref="AB56:AD56"/>
    <mergeCell ref="AI58:AK58"/>
  </mergeCells>
  <phoneticPr fontId="3"/>
  <dataValidations count="3">
    <dataValidation type="list" allowBlank="1" showInputMessage="1" showErrorMessage="1" sqref="X61:Z61 JT61:JV61 TP61:TR61 ADL61:ADN61 ANH61:ANJ61 AXD61:AXF61 BGZ61:BHB61 BQV61:BQX61 CAR61:CAT61 CKN61:CKP61 CUJ61:CUL61 DEF61:DEH61 DOB61:DOD61 DXX61:DXZ61 EHT61:EHV61 ERP61:ERR61 FBL61:FBN61 FLH61:FLJ61 FVD61:FVF61 GEZ61:GFB61 GOV61:GOX61 GYR61:GYT61 HIN61:HIP61 HSJ61:HSL61 ICF61:ICH61 IMB61:IMD61 IVX61:IVZ61 JFT61:JFV61 JPP61:JPR61 JZL61:JZN61 KJH61:KJJ61 KTD61:KTF61 LCZ61:LDB61 LMV61:LMX61 LWR61:LWT61 MGN61:MGP61 MQJ61:MQL61 NAF61:NAH61 NKB61:NKD61 NTX61:NTZ61 ODT61:ODV61 ONP61:ONR61 OXL61:OXN61 PHH61:PHJ61 PRD61:PRF61 QAZ61:QBB61 QKV61:QKX61 QUR61:QUT61 REN61:REP61 ROJ61:ROL61 RYF61:RYH61 SIB61:SID61 SRX61:SRZ61 TBT61:TBV61 TLP61:TLR61 TVL61:TVN61 UFH61:UFJ61 UPD61:UPF61 UYZ61:UZB61 VIV61:VIX61 VSR61:VST61 WCN61:WCP61 WMJ61:WML61 WWF61:WWH61 X65597:Z65597 JT65597:JV65597 TP65597:TR65597 ADL65597:ADN65597 ANH65597:ANJ65597 AXD65597:AXF65597 BGZ65597:BHB65597 BQV65597:BQX65597 CAR65597:CAT65597 CKN65597:CKP65597 CUJ65597:CUL65597 DEF65597:DEH65597 DOB65597:DOD65597 DXX65597:DXZ65597 EHT65597:EHV65597 ERP65597:ERR65597 FBL65597:FBN65597 FLH65597:FLJ65597 FVD65597:FVF65597 GEZ65597:GFB65597 GOV65597:GOX65597 GYR65597:GYT65597 HIN65597:HIP65597 HSJ65597:HSL65597 ICF65597:ICH65597 IMB65597:IMD65597 IVX65597:IVZ65597 JFT65597:JFV65597 JPP65597:JPR65597 JZL65597:JZN65597 KJH65597:KJJ65597 KTD65597:KTF65597 LCZ65597:LDB65597 LMV65597:LMX65597 LWR65597:LWT65597 MGN65597:MGP65597 MQJ65597:MQL65597 NAF65597:NAH65597 NKB65597:NKD65597 NTX65597:NTZ65597 ODT65597:ODV65597 ONP65597:ONR65597 OXL65597:OXN65597 PHH65597:PHJ65597 PRD65597:PRF65597 QAZ65597:QBB65597 QKV65597:QKX65597 QUR65597:QUT65597 REN65597:REP65597 ROJ65597:ROL65597 RYF65597:RYH65597 SIB65597:SID65597 SRX65597:SRZ65597 TBT65597:TBV65597 TLP65597:TLR65597 TVL65597:TVN65597 UFH65597:UFJ65597 UPD65597:UPF65597 UYZ65597:UZB65597 VIV65597:VIX65597 VSR65597:VST65597 WCN65597:WCP65597 WMJ65597:WML65597 WWF65597:WWH65597 X131133:Z131133 JT131133:JV131133 TP131133:TR131133 ADL131133:ADN131133 ANH131133:ANJ131133 AXD131133:AXF131133 BGZ131133:BHB131133 BQV131133:BQX131133 CAR131133:CAT131133 CKN131133:CKP131133 CUJ131133:CUL131133 DEF131133:DEH131133 DOB131133:DOD131133 DXX131133:DXZ131133 EHT131133:EHV131133 ERP131133:ERR131133 FBL131133:FBN131133 FLH131133:FLJ131133 FVD131133:FVF131133 GEZ131133:GFB131133 GOV131133:GOX131133 GYR131133:GYT131133 HIN131133:HIP131133 HSJ131133:HSL131133 ICF131133:ICH131133 IMB131133:IMD131133 IVX131133:IVZ131133 JFT131133:JFV131133 JPP131133:JPR131133 JZL131133:JZN131133 KJH131133:KJJ131133 KTD131133:KTF131133 LCZ131133:LDB131133 LMV131133:LMX131133 LWR131133:LWT131133 MGN131133:MGP131133 MQJ131133:MQL131133 NAF131133:NAH131133 NKB131133:NKD131133 NTX131133:NTZ131133 ODT131133:ODV131133 ONP131133:ONR131133 OXL131133:OXN131133 PHH131133:PHJ131133 PRD131133:PRF131133 QAZ131133:QBB131133 QKV131133:QKX131133 QUR131133:QUT131133 REN131133:REP131133 ROJ131133:ROL131133 RYF131133:RYH131133 SIB131133:SID131133 SRX131133:SRZ131133 TBT131133:TBV131133 TLP131133:TLR131133 TVL131133:TVN131133 UFH131133:UFJ131133 UPD131133:UPF131133 UYZ131133:UZB131133 VIV131133:VIX131133 VSR131133:VST131133 WCN131133:WCP131133 WMJ131133:WML131133 WWF131133:WWH131133 X196669:Z196669 JT196669:JV196669 TP196669:TR196669 ADL196669:ADN196669 ANH196669:ANJ196669 AXD196669:AXF196669 BGZ196669:BHB196669 BQV196669:BQX196669 CAR196669:CAT196669 CKN196669:CKP196669 CUJ196669:CUL196669 DEF196669:DEH196669 DOB196669:DOD196669 DXX196669:DXZ196669 EHT196669:EHV196669 ERP196669:ERR196669 FBL196669:FBN196669 FLH196669:FLJ196669 FVD196669:FVF196669 GEZ196669:GFB196669 GOV196669:GOX196669 GYR196669:GYT196669 HIN196669:HIP196669 HSJ196669:HSL196669 ICF196669:ICH196669 IMB196669:IMD196669 IVX196669:IVZ196669 JFT196669:JFV196669 JPP196669:JPR196669 JZL196669:JZN196669 KJH196669:KJJ196669 KTD196669:KTF196669 LCZ196669:LDB196669 LMV196669:LMX196669 LWR196669:LWT196669 MGN196669:MGP196669 MQJ196669:MQL196669 NAF196669:NAH196669 NKB196669:NKD196669 NTX196669:NTZ196669 ODT196669:ODV196669 ONP196669:ONR196669 OXL196669:OXN196669 PHH196669:PHJ196669 PRD196669:PRF196669 QAZ196669:QBB196669 QKV196669:QKX196669 QUR196669:QUT196669 REN196669:REP196669 ROJ196669:ROL196669 RYF196669:RYH196669 SIB196669:SID196669 SRX196669:SRZ196669 TBT196669:TBV196669 TLP196669:TLR196669 TVL196669:TVN196669 UFH196669:UFJ196669 UPD196669:UPF196669 UYZ196669:UZB196669 VIV196669:VIX196669 VSR196669:VST196669 WCN196669:WCP196669 WMJ196669:WML196669 WWF196669:WWH196669 X262205:Z262205 JT262205:JV262205 TP262205:TR262205 ADL262205:ADN262205 ANH262205:ANJ262205 AXD262205:AXF262205 BGZ262205:BHB262205 BQV262205:BQX262205 CAR262205:CAT262205 CKN262205:CKP262205 CUJ262205:CUL262205 DEF262205:DEH262205 DOB262205:DOD262205 DXX262205:DXZ262205 EHT262205:EHV262205 ERP262205:ERR262205 FBL262205:FBN262205 FLH262205:FLJ262205 FVD262205:FVF262205 GEZ262205:GFB262205 GOV262205:GOX262205 GYR262205:GYT262205 HIN262205:HIP262205 HSJ262205:HSL262205 ICF262205:ICH262205 IMB262205:IMD262205 IVX262205:IVZ262205 JFT262205:JFV262205 JPP262205:JPR262205 JZL262205:JZN262205 KJH262205:KJJ262205 KTD262205:KTF262205 LCZ262205:LDB262205 LMV262205:LMX262205 LWR262205:LWT262205 MGN262205:MGP262205 MQJ262205:MQL262205 NAF262205:NAH262205 NKB262205:NKD262205 NTX262205:NTZ262205 ODT262205:ODV262205 ONP262205:ONR262205 OXL262205:OXN262205 PHH262205:PHJ262205 PRD262205:PRF262205 QAZ262205:QBB262205 QKV262205:QKX262205 QUR262205:QUT262205 REN262205:REP262205 ROJ262205:ROL262205 RYF262205:RYH262205 SIB262205:SID262205 SRX262205:SRZ262205 TBT262205:TBV262205 TLP262205:TLR262205 TVL262205:TVN262205 UFH262205:UFJ262205 UPD262205:UPF262205 UYZ262205:UZB262205 VIV262205:VIX262205 VSR262205:VST262205 WCN262205:WCP262205 WMJ262205:WML262205 WWF262205:WWH262205 X327741:Z327741 JT327741:JV327741 TP327741:TR327741 ADL327741:ADN327741 ANH327741:ANJ327741 AXD327741:AXF327741 BGZ327741:BHB327741 BQV327741:BQX327741 CAR327741:CAT327741 CKN327741:CKP327741 CUJ327741:CUL327741 DEF327741:DEH327741 DOB327741:DOD327741 DXX327741:DXZ327741 EHT327741:EHV327741 ERP327741:ERR327741 FBL327741:FBN327741 FLH327741:FLJ327741 FVD327741:FVF327741 GEZ327741:GFB327741 GOV327741:GOX327741 GYR327741:GYT327741 HIN327741:HIP327741 HSJ327741:HSL327741 ICF327741:ICH327741 IMB327741:IMD327741 IVX327741:IVZ327741 JFT327741:JFV327741 JPP327741:JPR327741 JZL327741:JZN327741 KJH327741:KJJ327741 KTD327741:KTF327741 LCZ327741:LDB327741 LMV327741:LMX327741 LWR327741:LWT327741 MGN327741:MGP327741 MQJ327741:MQL327741 NAF327741:NAH327741 NKB327741:NKD327741 NTX327741:NTZ327741 ODT327741:ODV327741 ONP327741:ONR327741 OXL327741:OXN327741 PHH327741:PHJ327741 PRD327741:PRF327741 QAZ327741:QBB327741 QKV327741:QKX327741 QUR327741:QUT327741 REN327741:REP327741 ROJ327741:ROL327741 RYF327741:RYH327741 SIB327741:SID327741 SRX327741:SRZ327741 TBT327741:TBV327741 TLP327741:TLR327741 TVL327741:TVN327741 UFH327741:UFJ327741 UPD327741:UPF327741 UYZ327741:UZB327741 VIV327741:VIX327741 VSR327741:VST327741 WCN327741:WCP327741 WMJ327741:WML327741 WWF327741:WWH327741 X393277:Z393277 JT393277:JV393277 TP393277:TR393277 ADL393277:ADN393277 ANH393277:ANJ393277 AXD393277:AXF393277 BGZ393277:BHB393277 BQV393277:BQX393277 CAR393277:CAT393277 CKN393277:CKP393277 CUJ393277:CUL393277 DEF393277:DEH393277 DOB393277:DOD393277 DXX393277:DXZ393277 EHT393277:EHV393277 ERP393277:ERR393277 FBL393277:FBN393277 FLH393277:FLJ393277 FVD393277:FVF393277 GEZ393277:GFB393277 GOV393277:GOX393277 GYR393277:GYT393277 HIN393277:HIP393277 HSJ393277:HSL393277 ICF393277:ICH393277 IMB393277:IMD393277 IVX393277:IVZ393277 JFT393277:JFV393277 JPP393277:JPR393277 JZL393277:JZN393277 KJH393277:KJJ393277 KTD393277:KTF393277 LCZ393277:LDB393277 LMV393277:LMX393277 LWR393277:LWT393277 MGN393277:MGP393277 MQJ393277:MQL393277 NAF393277:NAH393277 NKB393277:NKD393277 NTX393277:NTZ393277 ODT393277:ODV393277 ONP393277:ONR393277 OXL393277:OXN393277 PHH393277:PHJ393277 PRD393277:PRF393277 QAZ393277:QBB393277 QKV393277:QKX393277 QUR393277:QUT393277 REN393277:REP393277 ROJ393277:ROL393277 RYF393277:RYH393277 SIB393277:SID393277 SRX393277:SRZ393277 TBT393277:TBV393277 TLP393277:TLR393277 TVL393277:TVN393277 UFH393277:UFJ393277 UPD393277:UPF393277 UYZ393277:UZB393277 VIV393277:VIX393277 VSR393277:VST393277 WCN393277:WCP393277 WMJ393277:WML393277 WWF393277:WWH393277 X458813:Z458813 JT458813:JV458813 TP458813:TR458813 ADL458813:ADN458813 ANH458813:ANJ458813 AXD458813:AXF458813 BGZ458813:BHB458813 BQV458813:BQX458813 CAR458813:CAT458813 CKN458813:CKP458813 CUJ458813:CUL458813 DEF458813:DEH458813 DOB458813:DOD458813 DXX458813:DXZ458813 EHT458813:EHV458813 ERP458813:ERR458813 FBL458813:FBN458813 FLH458813:FLJ458813 FVD458813:FVF458813 GEZ458813:GFB458813 GOV458813:GOX458813 GYR458813:GYT458813 HIN458813:HIP458813 HSJ458813:HSL458813 ICF458813:ICH458813 IMB458813:IMD458813 IVX458813:IVZ458813 JFT458813:JFV458813 JPP458813:JPR458813 JZL458813:JZN458813 KJH458813:KJJ458813 KTD458813:KTF458813 LCZ458813:LDB458813 LMV458813:LMX458813 LWR458813:LWT458813 MGN458813:MGP458813 MQJ458813:MQL458813 NAF458813:NAH458813 NKB458813:NKD458813 NTX458813:NTZ458813 ODT458813:ODV458813 ONP458813:ONR458813 OXL458813:OXN458813 PHH458813:PHJ458813 PRD458813:PRF458813 QAZ458813:QBB458813 QKV458813:QKX458813 QUR458813:QUT458813 REN458813:REP458813 ROJ458813:ROL458813 RYF458813:RYH458813 SIB458813:SID458813 SRX458813:SRZ458813 TBT458813:TBV458813 TLP458813:TLR458813 TVL458813:TVN458813 UFH458813:UFJ458813 UPD458813:UPF458813 UYZ458813:UZB458813 VIV458813:VIX458813 VSR458813:VST458813 WCN458813:WCP458813 WMJ458813:WML458813 WWF458813:WWH458813 X524349:Z524349 JT524349:JV524349 TP524349:TR524349 ADL524349:ADN524349 ANH524349:ANJ524349 AXD524349:AXF524349 BGZ524349:BHB524349 BQV524349:BQX524349 CAR524349:CAT524349 CKN524349:CKP524349 CUJ524349:CUL524349 DEF524349:DEH524349 DOB524349:DOD524349 DXX524349:DXZ524349 EHT524349:EHV524349 ERP524349:ERR524349 FBL524349:FBN524349 FLH524349:FLJ524349 FVD524349:FVF524349 GEZ524349:GFB524349 GOV524349:GOX524349 GYR524349:GYT524349 HIN524349:HIP524349 HSJ524349:HSL524349 ICF524349:ICH524349 IMB524349:IMD524349 IVX524349:IVZ524349 JFT524349:JFV524349 JPP524349:JPR524349 JZL524349:JZN524349 KJH524349:KJJ524349 KTD524349:KTF524349 LCZ524349:LDB524349 LMV524349:LMX524349 LWR524349:LWT524349 MGN524349:MGP524349 MQJ524349:MQL524349 NAF524349:NAH524349 NKB524349:NKD524349 NTX524349:NTZ524349 ODT524349:ODV524349 ONP524349:ONR524349 OXL524349:OXN524349 PHH524349:PHJ524349 PRD524349:PRF524349 QAZ524349:QBB524349 QKV524349:QKX524349 QUR524349:QUT524349 REN524349:REP524349 ROJ524349:ROL524349 RYF524349:RYH524349 SIB524349:SID524349 SRX524349:SRZ524349 TBT524349:TBV524349 TLP524349:TLR524349 TVL524349:TVN524349 UFH524349:UFJ524349 UPD524349:UPF524349 UYZ524349:UZB524349 VIV524349:VIX524349 VSR524349:VST524349 WCN524349:WCP524349 WMJ524349:WML524349 WWF524349:WWH524349 X589885:Z589885 JT589885:JV589885 TP589885:TR589885 ADL589885:ADN589885 ANH589885:ANJ589885 AXD589885:AXF589885 BGZ589885:BHB589885 BQV589885:BQX589885 CAR589885:CAT589885 CKN589885:CKP589885 CUJ589885:CUL589885 DEF589885:DEH589885 DOB589885:DOD589885 DXX589885:DXZ589885 EHT589885:EHV589885 ERP589885:ERR589885 FBL589885:FBN589885 FLH589885:FLJ589885 FVD589885:FVF589885 GEZ589885:GFB589885 GOV589885:GOX589885 GYR589885:GYT589885 HIN589885:HIP589885 HSJ589885:HSL589885 ICF589885:ICH589885 IMB589885:IMD589885 IVX589885:IVZ589885 JFT589885:JFV589885 JPP589885:JPR589885 JZL589885:JZN589885 KJH589885:KJJ589885 KTD589885:KTF589885 LCZ589885:LDB589885 LMV589885:LMX589885 LWR589885:LWT589885 MGN589885:MGP589885 MQJ589885:MQL589885 NAF589885:NAH589885 NKB589885:NKD589885 NTX589885:NTZ589885 ODT589885:ODV589885 ONP589885:ONR589885 OXL589885:OXN589885 PHH589885:PHJ589885 PRD589885:PRF589885 QAZ589885:QBB589885 QKV589885:QKX589885 QUR589885:QUT589885 REN589885:REP589885 ROJ589885:ROL589885 RYF589885:RYH589885 SIB589885:SID589885 SRX589885:SRZ589885 TBT589885:TBV589885 TLP589885:TLR589885 TVL589885:TVN589885 UFH589885:UFJ589885 UPD589885:UPF589885 UYZ589885:UZB589885 VIV589885:VIX589885 VSR589885:VST589885 WCN589885:WCP589885 WMJ589885:WML589885 WWF589885:WWH589885 X655421:Z655421 JT655421:JV655421 TP655421:TR655421 ADL655421:ADN655421 ANH655421:ANJ655421 AXD655421:AXF655421 BGZ655421:BHB655421 BQV655421:BQX655421 CAR655421:CAT655421 CKN655421:CKP655421 CUJ655421:CUL655421 DEF655421:DEH655421 DOB655421:DOD655421 DXX655421:DXZ655421 EHT655421:EHV655421 ERP655421:ERR655421 FBL655421:FBN655421 FLH655421:FLJ655421 FVD655421:FVF655421 GEZ655421:GFB655421 GOV655421:GOX655421 GYR655421:GYT655421 HIN655421:HIP655421 HSJ655421:HSL655421 ICF655421:ICH655421 IMB655421:IMD655421 IVX655421:IVZ655421 JFT655421:JFV655421 JPP655421:JPR655421 JZL655421:JZN655421 KJH655421:KJJ655421 KTD655421:KTF655421 LCZ655421:LDB655421 LMV655421:LMX655421 LWR655421:LWT655421 MGN655421:MGP655421 MQJ655421:MQL655421 NAF655421:NAH655421 NKB655421:NKD655421 NTX655421:NTZ655421 ODT655421:ODV655421 ONP655421:ONR655421 OXL655421:OXN655421 PHH655421:PHJ655421 PRD655421:PRF655421 QAZ655421:QBB655421 QKV655421:QKX655421 QUR655421:QUT655421 REN655421:REP655421 ROJ655421:ROL655421 RYF655421:RYH655421 SIB655421:SID655421 SRX655421:SRZ655421 TBT655421:TBV655421 TLP655421:TLR655421 TVL655421:TVN655421 UFH655421:UFJ655421 UPD655421:UPF655421 UYZ655421:UZB655421 VIV655421:VIX655421 VSR655421:VST655421 WCN655421:WCP655421 WMJ655421:WML655421 WWF655421:WWH655421 X720957:Z720957 JT720957:JV720957 TP720957:TR720957 ADL720957:ADN720957 ANH720957:ANJ720957 AXD720957:AXF720957 BGZ720957:BHB720957 BQV720957:BQX720957 CAR720957:CAT720957 CKN720957:CKP720957 CUJ720957:CUL720957 DEF720957:DEH720957 DOB720957:DOD720957 DXX720957:DXZ720957 EHT720957:EHV720957 ERP720957:ERR720957 FBL720957:FBN720957 FLH720957:FLJ720957 FVD720957:FVF720957 GEZ720957:GFB720957 GOV720957:GOX720957 GYR720957:GYT720957 HIN720957:HIP720957 HSJ720957:HSL720957 ICF720957:ICH720957 IMB720957:IMD720957 IVX720957:IVZ720957 JFT720957:JFV720957 JPP720957:JPR720957 JZL720957:JZN720957 KJH720957:KJJ720957 KTD720957:KTF720957 LCZ720957:LDB720957 LMV720957:LMX720957 LWR720957:LWT720957 MGN720957:MGP720957 MQJ720957:MQL720957 NAF720957:NAH720957 NKB720957:NKD720957 NTX720957:NTZ720957 ODT720957:ODV720957 ONP720957:ONR720957 OXL720957:OXN720957 PHH720957:PHJ720957 PRD720957:PRF720957 QAZ720957:QBB720957 QKV720957:QKX720957 QUR720957:QUT720957 REN720957:REP720957 ROJ720957:ROL720957 RYF720957:RYH720957 SIB720957:SID720957 SRX720957:SRZ720957 TBT720957:TBV720957 TLP720957:TLR720957 TVL720957:TVN720957 UFH720957:UFJ720957 UPD720957:UPF720957 UYZ720957:UZB720957 VIV720957:VIX720957 VSR720957:VST720957 WCN720957:WCP720957 WMJ720957:WML720957 WWF720957:WWH720957 X786493:Z786493 JT786493:JV786493 TP786493:TR786493 ADL786493:ADN786493 ANH786493:ANJ786493 AXD786493:AXF786493 BGZ786493:BHB786493 BQV786493:BQX786493 CAR786493:CAT786493 CKN786493:CKP786493 CUJ786493:CUL786493 DEF786493:DEH786493 DOB786493:DOD786493 DXX786493:DXZ786493 EHT786493:EHV786493 ERP786493:ERR786493 FBL786493:FBN786493 FLH786493:FLJ786493 FVD786493:FVF786493 GEZ786493:GFB786493 GOV786493:GOX786493 GYR786493:GYT786493 HIN786493:HIP786493 HSJ786493:HSL786493 ICF786493:ICH786493 IMB786493:IMD786493 IVX786493:IVZ786493 JFT786493:JFV786493 JPP786493:JPR786493 JZL786493:JZN786493 KJH786493:KJJ786493 KTD786493:KTF786493 LCZ786493:LDB786493 LMV786493:LMX786493 LWR786493:LWT786493 MGN786493:MGP786493 MQJ786493:MQL786493 NAF786493:NAH786493 NKB786493:NKD786493 NTX786493:NTZ786493 ODT786493:ODV786493 ONP786493:ONR786493 OXL786493:OXN786493 PHH786493:PHJ786493 PRD786493:PRF786493 QAZ786493:QBB786493 QKV786493:QKX786493 QUR786493:QUT786493 REN786493:REP786493 ROJ786493:ROL786493 RYF786493:RYH786493 SIB786493:SID786493 SRX786493:SRZ786493 TBT786493:TBV786493 TLP786493:TLR786493 TVL786493:TVN786493 UFH786493:UFJ786493 UPD786493:UPF786493 UYZ786493:UZB786493 VIV786493:VIX786493 VSR786493:VST786493 WCN786493:WCP786493 WMJ786493:WML786493 WWF786493:WWH786493 X852029:Z852029 JT852029:JV852029 TP852029:TR852029 ADL852029:ADN852029 ANH852029:ANJ852029 AXD852029:AXF852029 BGZ852029:BHB852029 BQV852029:BQX852029 CAR852029:CAT852029 CKN852029:CKP852029 CUJ852029:CUL852029 DEF852029:DEH852029 DOB852029:DOD852029 DXX852029:DXZ852029 EHT852029:EHV852029 ERP852029:ERR852029 FBL852029:FBN852029 FLH852029:FLJ852029 FVD852029:FVF852029 GEZ852029:GFB852029 GOV852029:GOX852029 GYR852029:GYT852029 HIN852029:HIP852029 HSJ852029:HSL852029 ICF852029:ICH852029 IMB852029:IMD852029 IVX852029:IVZ852029 JFT852029:JFV852029 JPP852029:JPR852029 JZL852029:JZN852029 KJH852029:KJJ852029 KTD852029:KTF852029 LCZ852029:LDB852029 LMV852029:LMX852029 LWR852029:LWT852029 MGN852029:MGP852029 MQJ852029:MQL852029 NAF852029:NAH852029 NKB852029:NKD852029 NTX852029:NTZ852029 ODT852029:ODV852029 ONP852029:ONR852029 OXL852029:OXN852029 PHH852029:PHJ852029 PRD852029:PRF852029 QAZ852029:QBB852029 QKV852029:QKX852029 QUR852029:QUT852029 REN852029:REP852029 ROJ852029:ROL852029 RYF852029:RYH852029 SIB852029:SID852029 SRX852029:SRZ852029 TBT852029:TBV852029 TLP852029:TLR852029 TVL852029:TVN852029 UFH852029:UFJ852029 UPD852029:UPF852029 UYZ852029:UZB852029 VIV852029:VIX852029 VSR852029:VST852029 WCN852029:WCP852029 WMJ852029:WML852029 WWF852029:WWH852029 X917565:Z917565 JT917565:JV917565 TP917565:TR917565 ADL917565:ADN917565 ANH917565:ANJ917565 AXD917565:AXF917565 BGZ917565:BHB917565 BQV917565:BQX917565 CAR917565:CAT917565 CKN917565:CKP917565 CUJ917565:CUL917565 DEF917565:DEH917565 DOB917565:DOD917565 DXX917565:DXZ917565 EHT917565:EHV917565 ERP917565:ERR917565 FBL917565:FBN917565 FLH917565:FLJ917565 FVD917565:FVF917565 GEZ917565:GFB917565 GOV917565:GOX917565 GYR917565:GYT917565 HIN917565:HIP917565 HSJ917565:HSL917565 ICF917565:ICH917565 IMB917565:IMD917565 IVX917565:IVZ917565 JFT917565:JFV917565 JPP917565:JPR917565 JZL917565:JZN917565 KJH917565:KJJ917565 KTD917565:KTF917565 LCZ917565:LDB917565 LMV917565:LMX917565 LWR917565:LWT917565 MGN917565:MGP917565 MQJ917565:MQL917565 NAF917565:NAH917565 NKB917565:NKD917565 NTX917565:NTZ917565 ODT917565:ODV917565 ONP917565:ONR917565 OXL917565:OXN917565 PHH917565:PHJ917565 PRD917565:PRF917565 QAZ917565:QBB917565 QKV917565:QKX917565 QUR917565:QUT917565 REN917565:REP917565 ROJ917565:ROL917565 RYF917565:RYH917565 SIB917565:SID917565 SRX917565:SRZ917565 TBT917565:TBV917565 TLP917565:TLR917565 TVL917565:TVN917565 UFH917565:UFJ917565 UPD917565:UPF917565 UYZ917565:UZB917565 VIV917565:VIX917565 VSR917565:VST917565 WCN917565:WCP917565 WMJ917565:WML917565 WWF917565:WWH917565 X983101:Z983101 JT983101:JV983101 TP983101:TR983101 ADL983101:ADN983101 ANH983101:ANJ983101 AXD983101:AXF983101 BGZ983101:BHB983101 BQV983101:BQX983101 CAR983101:CAT983101 CKN983101:CKP983101 CUJ983101:CUL983101 DEF983101:DEH983101 DOB983101:DOD983101 DXX983101:DXZ983101 EHT983101:EHV983101 ERP983101:ERR983101 FBL983101:FBN983101 FLH983101:FLJ983101 FVD983101:FVF983101 GEZ983101:GFB983101 GOV983101:GOX983101 GYR983101:GYT983101 HIN983101:HIP983101 HSJ983101:HSL983101 ICF983101:ICH983101 IMB983101:IMD983101 IVX983101:IVZ983101 JFT983101:JFV983101 JPP983101:JPR983101 JZL983101:JZN983101 KJH983101:KJJ983101 KTD983101:KTF983101 LCZ983101:LDB983101 LMV983101:LMX983101 LWR983101:LWT983101 MGN983101:MGP983101 MQJ983101:MQL983101 NAF983101:NAH983101 NKB983101:NKD983101 NTX983101:NTZ983101 ODT983101:ODV983101 ONP983101:ONR983101 OXL983101:OXN983101 PHH983101:PHJ983101 PRD983101:PRF983101 QAZ983101:QBB983101 QKV983101:QKX983101 QUR983101:QUT983101 REN983101:REP983101 ROJ983101:ROL983101 RYF983101:RYH983101 SIB983101:SID983101 SRX983101:SRZ983101 TBT983101:TBV983101 TLP983101:TLR983101 TVL983101:TVN983101 UFH983101:UFJ983101 UPD983101:UPF983101 UYZ983101:UZB983101 VIV983101:VIX983101 VSR983101:VST983101 WCN983101:WCP983101 WMJ983101:WML983101 WWF983101:WWH983101 AB56:AD56 JX56:JZ56 TT56:TV56 ADP56:ADR56 ANL56:ANN56 AXH56:AXJ56 BHD56:BHF56 BQZ56:BRB56 CAV56:CAX56 CKR56:CKT56 CUN56:CUP56 DEJ56:DEL56 DOF56:DOH56 DYB56:DYD56 EHX56:EHZ56 ERT56:ERV56 FBP56:FBR56 FLL56:FLN56 FVH56:FVJ56 GFD56:GFF56 GOZ56:GPB56 GYV56:GYX56 HIR56:HIT56 HSN56:HSP56 ICJ56:ICL56 IMF56:IMH56 IWB56:IWD56 JFX56:JFZ56 JPT56:JPV56 JZP56:JZR56 KJL56:KJN56 KTH56:KTJ56 LDD56:LDF56 LMZ56:LNB56 LWV56:LWX56 MGR56:MGT56 MQN56:MQP56 NAJ56:NAL56 NKF56:NKH56 NUB56:NUD56 ODX56:ODZ56 ONT56:ONV56 OXP56:OXR56 PHL56:PHN56 PRH56:PRJ56 QBD56:QBF56 QKZ56:QLB56 QUV56:QUX56 RER56:RET56 RON56:ROP56 RYJ56:RYL56 SIF56:SIH56 SSB56:SSD56 TBX56:TBZ56 TLT56:TLV56 TVP56:TVR56 UFL56:UFN56 UPH56:UPJ56 UZD56:UZF56 VIZ56:VJB56 VSV56:VSX56 WCR56:WCT56 WMN56:WMP56 WWJ56:WWL56 AB65592:AD65592 JX65592:JZ65592 TT65592:TV65592 ADP65592:ADR65592 ANL65592:ANN65592 AXH65592:AXJ65592 BHD65592:BHF65592 BQZ65592:BRB65592 CAV65592:CAX65592 CKR65592:CKT65592 CUN65592:CUP65592 DEJ65592:DEL65592 DOF65592:DOH65592 DYB65592:DYD65592 EHX65592:EHZ65592 ERT65592:ERV65592 FBP65592:FBR65592 FLL65592:FLN65592 FVH65592:FVJ65592 GFD65592:GFF65592 GOZ65592:GPB65592 GYV65592:GYX65592 HIR65592:HIT65592 HSN65592:HSP65592 ICJ65592:ICL65592 IMF65592:IMH65592 IWB65592:IWD65592 JFX65592:JFZ65592 JPT65592:JPV65592 JZP65592:JZR65592 KJL65592:KJN65592 KTH65592:KTJ65592 LDD65592:LDF65592 LMZ65592:LNB65592 LWV65592:LWX65592 MGR65592:MGT65592 MQN65592:MQP65592 NAJ65592:NAL65592 NKF65592:NKH65592 NUB65592:NUD65592 ODX65592:ODZ65592 ONT65592:ONV65592 OXP65592:OXR65592 PHL65592:PHN65592 PRH65592:PRJ65592 QBD65592:QBF65592 QKZ65592:QLB65592 QUV65592:QUX65592 RER65592:RET65592 RON65592:ROP65592 RYJ65592:RYL65592 SIF65592:SIH65592 SSB65592:SSD65592 TBX65592:TBZ65592 TLT65592:TLV65592 TVP65592:TVR65592 UFL65592:UFN65592 UPH65592:UPJ65592 UZD65592:UZF65592 VIZ65592:VJB65592 VSV65592:VSX65592 WCR65592:WCT65592 WMN65592:WMP65592 WWJ65592:WWL65592 AB131128:AD131128 JX131128:JZ131128 TT131128:TV131128 ADP131128:ADR131128 ANL131128:ANN131128 AXH131128:AXJ131128 BHD131128:BHF131128 BQZ131128:BRB131128 CAV131128:CAX131128 CKR131128:CKT131128 CUN131128:CUP131128 DEJ131128:DEL131128 DOF131128:DOH131128 DYB131128:DYD131128 EHX131128:EHZ131128 ERT131128:ERV131128 FBP131128:FBR131128 FLL131128:FLN131128 FVH131128:FVJ131128 GFD131128:GFF131128 GOZ131128:GPB131128 GYV131128:GYX131128 HIR131128:HIT131128 HSN131128:HSP131128 ICJ131128:ICL131128 IMF131128:IMH131128 IWB131128:IWD131128 JFX131128:JFZ131128 JPT131128:JPV131128 JZP131128:JZR131128 KJL131128:KJN131128 KTH131128:KTJ131128 LDD131128:LDF131128 LMZ131128:LNB131128 LWV131128:LWX131128 MGR131128:MGT131128 MQN131128:MQP131128 NAJ131128:NAL131128 NKF131128:NKH131128 NUB131128:NUD131128 ODX131128:ODZ131128 ONT131128:ONV131128 OXP131128:OXR131128 PHL131128:PHN131128 PRH131128:PRJ131128 QBD131128:QBF131128 QKZ131128:QLB131128 QUV131128:QUX131128 RER131128:RET131128 RON131128:ROP131128 RYJ131128:RYL131128 SIF131128:SIH131128 SSB131128:SSD131128 TBX131128:TBZ131128 TLT131128:TLV131128 TVP131128:TVR131128 UFL131128:UFN131128 UPH131128:UPJ131128 UZD131128:UZF131128 VIZ131128:VJB131128 VSV131128:VSX131128 WCR131128:WCT131128 WMN131128:WMP131128 WWJ131128:WWL131128 AB196664:AD196664 JX196664:JZ196664 TT196664:TV196664 ADP196664:ADR196664 ANL196664:ANN196664 AXH196664:AXJ196664 BHD196664:BHF196664 BQZ196664:BRB196664 CAV196664:CAX196664 CKR196664:CKT196664 CUN196664:CUP196664 DEJ196664:DEL196664 DOF196664:DOH196664 DYB196664:DYD196664 EHX196664:EHZ196664 ERT196664:ERV196664 FBP196664:FBR196664 FLL196664:FLN196664 FVH196664:FVJ196664 GFD196664:GFF196664 GOZ196664:GPB196664 GYV196664:GYX196664 HIR196664:HIT196664 HSN196664:HSP196664 ICJ196664:ICL196664 IMF196664:IMH196664 IWB196664:IWD196664 JFX196664:JFZ196664 JPT196664:JPV196664 JZP196664:JZR196664 KJL196664:KJN196664 KTH196664:KTJ196664 LDD196664:LDF196664 LMZ196664:LNB196664 LWV196664:LWX196664 MGR196664:MGT196664 MQN196664:MQP196664 NAJ196664:NAL196664 NKF196664:NKH196664 NUB196664:NUD196664 ODX196664:ODZ196664 ONT196664:ONV196664 OXP196664:OXR196664 PHL196664:PHN196664 PRH196664:PRJ196664 QBD196664:QBF196664 QKZ196664:QLB196664 QUV196664:QUX196664 RER196664:RET196664 RON196664:ROP196664 RYJ196664:RYL196664 SIF196664:SIH196664 SSB196664:SSD196664 TBX196664:TBZ196664 TLT196664:TLV196664 TVP196664:TVR196664 UFL196664:UFN196664 UPH196664:UPJ196664 UZD196664:UZF196664 VIZ196664:VJB196664 VSV196664:VSX196664 WCR196664:WCT196664 WMN196664:WMP196664 WWJ196664:WWL196664 AB262200:AD262200 JX262200:JZ262200 TT262200:TV262200 ADP262200:ADR262200 ANL262200:ANN262200 AXH262200:AXJ262200 BHD262200:BHF262200 BQZ262200:BRB262200 CAV262200:CAX262200 CKR262200:CKT262200 CUN262200:CUP262200 DEJ262200:DEL262200 DOF262200:DOH262200 DYB262200:DYD262200 EHX262200:EHZ262200 ERT262200:ERV262200 FBP262200:FBR262200 FLL262200:FLN262200 FVH262200:FVJ262200 GFD262200:GFF262200 GOZ262200:GPB262200 GYV262200:GYX262200 HIR262200:HIT262200 HSN262200:HSP262200 ICJ262200:ICL262200 IMF262200:IMH262200 IWB262200:IWD262200 JFX262200:JFZ262200 JPT262200:JPV262200 JZP262200:JZR262200 KJL262200:KJN262200 KTH262200:KTJ262200 LDD262200:LDF262200 LMZ262200:LNB262200 LWV262200:LWX262200 MGR262200:MGT262200 MQN262200:MQP262200 NAJ262200:NAL262200 NKF262200:NKH262200 NUB262200:NUD262200 ODX262200:ODZ262200 ONT262200:ONV262200 OXP262200:OXR262200 PHL262200:PHN262200 PRH262200:PRJ262200 QBD262200:QBF262200 QKZ262200:QLB262200 QUV262200:QUX262200 RER262200:RET262200 RON262200:ROP262200 RYJ262200:RYL262200 SIF262200:SIH262200 SSB262200:SSD262200 TBX262200:TBZ262200 TLT262200:TLV262200 TVP262200:TVR262200 UFL262200:UFN262200 UPH262200:UPJ262200 UZD262200:UZF262200 VIZ262200:VJB262200 VSV262200:VSX262200 WCR262200:WCT262200 WMN262200:WMP262200 WWJ262200:WWL262200 AB327736:AD327736 JX327736:JZ327736 TT327736:TV327736 ADP327736:ADR327736 ANL327736:ANN327736 AXH327736:AXJ327736 BHD327736:BHF327736 BQZ327736:BRB327736 CAV327736:CAX327736 CKR327736:CKT327736 CUN327736:CUP327736 DEJ327736:DEL327736 DOF327736:DOH327736 DYB327736:DYD327736 EHX327736:EHZ327736 ERT327736:ERV327736 FBP327736:FBR327736 FLL327736:FLN327736 FVH327736:FVJ327736 GFD327736:GFF327736 GOZ327736:GPB327736 GYV327736:GYX327736 HIR327736:HIT327736 HSN327736:HSP327736 ICJ327736:ICL327736 IMF327736:IMH327736 IWB327736:IWD327736 JFX327736:JFZ327736 JPT327736:JPV327736 JZP327736:JZR327736 KJL327736:KJN327736 KTH327736:KTJ327736 LDD327736:LDF327736 LMZ327736:LNB327736 LWV327736:LWX327736 MGR327736:MGT327736 MQN327736:MQP327736 NAJ327736:NAL327736 NKF327736:NKH327736 NUB327736:NUD327736 ODX327736:ODZ327736 ONT327736:ONV327736 OXP327736:OXR327736 PHL327736:PHN327736 PRH327736:PRJ327736 QBD327736:QBF327736 QKZ327736:QLB327736 QUV327736:QUX327736 RER327736:RET327736 RON327736:ROP327736 RYJ327736:RYL327736 SIF327736:SIH327736 SSB327736:SSD327736 TBX327736:TBZ327736 TLT327736:TLV327736 TVP327736:TVR327736 UFL327736:UFN327736 UPH327736:UPJ327736 UZD327736:UZF327736 VIZ327736:VJB327736 VSV327736:VSX327736 WCR327736:WCT327736 WMN327736:WMP327736 WWJ327736:WWL327736 AB393272:AD393272 JX393272:JZ393272 TT393272:TV393272 ADP393272:ADR393272 ANL393272:ANN393272 AXH393272:AXJ393272 BHD393272:BHF393272 BQZ393272:BRB393272 CAV393272:CAX393272 CKR393272:CKT393272 CUN393272:CUP393272 DEJ393272:DEL393272 DOF393272:DOH393272 DYB393272:DYD393272 EHX393272:EHZ393272 ERT393272:ERV393272 FBP393272:FBR393272 FLL393272:FLN393272 FVH393272:FVJ393272 GFD393272:GFF393272 GOZ393272:GPB393272 GYV393272:GYX393272 HIR393272:HIT393272 HSN393272:HSP393272 ICJ393272:ICL393272 IMF393272:IMH393272 IWB393272:IWD393272 JFX393272:JFZ393272 JPT393272:JPV393272 JZP393272:JZR393272 KJL393272:KJN393272 KTH393272:KTJ393272 LDD393272:LDF393272 LMZ393272:LNB393272 LWV393272:LWX393272 MGR393272:MGT393272 MQN393272:MQP393272 NAJ393272:NAL393272 NKF393272:NKH393272 NUB393272:NUD393272 ODX393272:ODZ393272 ONT393272:ONV393272 OXP393272:OXR393272 PHL393272:PHN393272 PRH393272:PRJ393272 QBD393272:QBF393272 QKZ393272:QLB393272 QUV393272:QUX393272 RER393272:RET393272 RON393272:ROP393272 RYJ393272:RYL393272 SIF393272:SIH393272 SSB393272:SSD393272 TBX393272:TBZ393272 TLT393272:TLV393272 TVP393272:TVR393272 UFL393272:UFN393272 UPH393272:UPJ393272 UZD393272:UZF393272 VIZ393272:VJB393272 VSV393272:VSX393272 WCR393272:WCT393272 WMN393272:WMP393272 WWJ393272:WWL393272 AB458808:AD458808 JX458808:JZ458808 TT458808:TV458808 ADP458808:ADR458808 ANL458808:ANN458808 AXH458808:AXJ458808 BHD458808:BHF458808 BQZ458808:BRB458808 CAV458808:CAX458808 CKR458808:CKT458808 CUN458808:CUP458808 DEJ458808:DEL458808 DOF458808:DOH458808 DYB458808:DYD458808 EHX458808:EHZ458808 ERT458808:ERV458808 FBP458808:FBR458808 FLL458808:FLN458808 FVH458808:FVJ458808 GFD458808:GFF458808 GOZ458808:GPB458808 GYV458808:GYX458808 HIR458808:HIT458808 HSN458808:HSP458808 ICJ458808:ICL458808 IMF458808:IMH458808 IWB458808:IWD458808 JFX458808:JFZ458808 JPT458808:JPV458808 JZP458808:JZR458808 KJL458808:KJN458808 KTH458808:KTJ458808 LDD458808:LDF458808 LMZ458808:LNB458808 LWV458808:LWX458808 MGR458808:MGT458808 MQN458808:MQP458808 NAJ458808:NAL458808 NKF458808:NKH458808 NUB458808:NUD458808 ODX458808:ODZ458808 ONT458808:ONV458808 OXP458808:OXR458808 PHL458808:PHN458808 PRH458808:PRJ458808 QBD458808:QBF458808 QKZ458808:QLB458808 QUV458808:QUX458808 RER458808:RET458808 RON458808:ROP458808 RYJ458808:RYL458808 SIF458808:SIH458808 SSB458808:SSD458808 TBX458808:TBZ458808 TLT458808:TLV458808 TVP458808:TVR458808 UFL458808:UFN458808 UPH458808:UPJ458808 UZD458808:UZF458808 VIZ458808:VJB458808 VSV458808:VSX458808 WCR458808:WCT458808 WMN458808:WMP458808 WWJ458808:WWL458808 AB524344:AD524344 JX524344:JZ524344 TT524344:TV524344 ADP524344:ADR524344 ANL524344:ANN524344 AXH524344:AXJ524344 BHD524344:BHF524344 BQZ524344:BRB524344 CAV524344:CAX524344 CKR524344:CKT524344 CUN524344:CUP524344 DEJ524344:DEL524344 DOF524344:DOH524344 DYB524344:DYD524344 EHX524344:EHZ524344 ERT524344:ERV524344 FBP524344:FBR524344 FLL524344:FLN524344 FVH524344:FVJ524344 GFD524344:GFF524344 GOZ524344:GPB524344 GYV524344:GYX524344 HIR524344:HIT524344 HSN524344:HSP524344 ICJ524344:ICL524344 IMF524344:IMH524344 IWB524344:IWD524344 JFX524344:JFZ524344 JPT524344:JPV524344 JZP524344:JZR524344 KJL524344:KJN524344 KTH524344:KTJ524344 LDD524344:LDF524344 LMZ524344:LNB524344 LWV524344:LWX524344 MGR524344:MGT524344 MQN524344:MQP524344 NAJ524344:NAL524344 NKF524344:NKH524344 NUB524344:NUD524344 ODX524344:ODZ524344 ONT524344:ONV524344 OXP524344:OXR524344 PHL524344:PHN524344 PRH524344:PRJ524344 QBD524344:QBF524344 QKZ524344:QLB524344 QUV524344:QUX524344 RER524344:RET524344 RON524344:ROP524344 RYJ524344:RYL524344 SIF524344:SIH524344 SSB524344:SSD524344 TBX524344:TBZ524344 TLT524344:TLV524344 TVP524344:TVR524344 UFL524344:UFN524344 UPH524344:UPJ524344 UZD524344:UZF524344 VIZ524344:VJB524344 VSV524344:VSX524344 WCR524344:WCT524344 WMN524344:WMP524344 WWJ524344:WWL524344 AB589880:AD589880 JX589880:JZ589880 TT589880:TV589880 ADP589880:ADR589880 ANL589880:ANN589880 AXH589880:AXJ589880 BHD589880:BHF589880 BQZ589880:BRB589880 CAV589880:CAX589880 CKR589880:CKT589880 CUN589880:CUP589880 DEJ589880:DEL589880 DOF589880:DOH589880 DYB589880:DYD589880 EHX589880:EHZ589880 ERT589880:ERV589880 FBP589880:FBR589880 FLL589880:FLN589880 FVH589880:FVJ589880 GFD589880:GFF589880 GOZ589880:GPB589880 GYV589880:GYX589880 HIR589880:HIT589880 HSN589880:HSP589880 ICJ589880:ICL589880 IMF589880:IMH589880 IWB589880:IWD589880 JFX589880:JFZ589880 JPT589880:JPV589880 JZP589880:JZR589880 KJL589880:KJN589880 KTH589880:KTJ589880 LDD589880:LDF589880 LMZ589880:LNB589880 LWV589880:LWX589880 MGR589880:MGT589880 MQN589880:MQP589880 NAJ589880:NAL589880 NKF589880:NKH589880 NUB589880:NUD589880 ODX589880:ODZ589880 ONT589880:ONV589880 OXP589880:OXR589880 PHL589880:PHN589880 PRH589880:PRJ589880 QBD589880:QBF589880 QKZ589880:QLB589880 QUV589880:QUX589880 RER589880:RET589880 RON589880:ROP589880 RYJ589880:RYL589880 SIF589880:SIH589880 SSB589880:SSD589880 TBX589880:TBZ589880 TLT589880:TLV589880 TVP589880:TVR589880 UFL589880:UFN589880 UPH589880:UPJ589880 UZD589880:UZF589880 VIZ589880:VJB589880 VSV589880:VSX589880 WCR589880:WCT589880 WMN589880:WMP589880 WWJ589880:WWL589880 AB655416:AD655416 JX655416:JZ655416 TT655416:TV655416 ADP655416:ADR655416 ANL655416:ANN655416 AXH655416:AXJ655416 BHD655416:BHF655416 BQZ655416:BRB655416 CAV655416:CAX655416 CKR655416:CKT655416 CUN655416:CUP655416 DEJ655416:DEL655416 DOF655416:DOH655416 DYB655416:DYD655416 EHX655416:EHZ655416 ERT655416:ERV655416 FBP655416:FBR655416 FLL655416:FLN655416 FVH655416:FVJ655416 GFD655416:GFF655416 GOZ655416:GPB655416 GYV655416:GYX655416 HIR655416:HIT655416 HSN655416:HSP655416 ICJ655416:ICL655416 IMF655416:IMH655416 IWB655416:IWD655416 JFX655416:JFZ655416 JPT655416:JPV655416 JZP655416:JZR655416 KJL655416:KJN655416 KTH655416:KTJ655416 LDD655416:LDF655416 LMZ655416:LNB655416 LWV655416:LWX655416 MGR655416:MGT655416 MQN655416:MQP655416 NAJ655416:NAL655416 NKF655416:NKH655416 NUB655416:NUD655416 ODX655416:ODZ655416 ONT655416:ONV655416 OXP655416:OXR655416 PHL655416:PHN655416 PRH655416:PRJ655416 QBD655416:QBF655416 QKZ655416:QLB655416 QUV655416:QUX655416 RER655416:RET655416 RON655416:ROP655416 RYJ655416:RYL655416 SIF655416:SIH655416 SSB655416:SSD655416 TBX655416:TBZ655416 TLT655416:TLV655416 TVP655416:TVR655416 UFL655416:UFN655416 UPH655416:UPJ655416 UZD655416:UZF655416 VIZ655416:VJB655416 VSV655416:VSX655416 WCR655416:WCT655416 WMN655416:WMP655416 WWJ655416:WWL655416 AB720952:AD720952 JX720952:JZ720952 TT720952:TV720952 ADP720952:ADR720952 ANL720952:ANN720952 AXH720952:AXJ720952 BHD720952:BHF720952 BQZ720952:BRB720952 CAV720952:CAX720952 CKR720952:CKT720952 CUN720952:CUP720952 DEJ720952:DEL720952 DOF720952:DOH720952 DYB720952:DYD720952 EHX720952:EHZ720952 ERT720952:ERV720952 FBP720952:FBR720952 FLL720952:FLN720952 FVH720952:FVJ720952 GFD720952:GFF720952 GOZ720952:GPB720952 GYV720952:GYX720952 HIR720952:HIT720952 HSN720952:HSP720952 ICJ720952:ICL720952 IMF720952:IMH720952 IWB720952:IWD720952 JFX720952:JFZ720952 JPT720952:JPV720952 JZP720952:JZR720952 KJL720952:KJN720952 KTH720952:KTJ720952 LDD720952:LDF720952 LMZ720952:LNB720952 LWV720952:LWX720952 MGR720952:MGT720952 MQN720952:MQP720952 NAJ720952:NAL720952 NKF720952:NKH720952 NUB720952:NUD720952 ODX720952:ODZ720952 ONT720952:ONV720952 OXP720952:OXR720952 PHL720952:PHN720952 PRH720952:PRJ720952 QBD720952:QBF720952 QKZ720952:QLB720952 QUV720952:QUX720952 RER720952:RET720952 RON720952:ROP720952 RYJ720952:RYL720952 SIF720952:SIH720952 SSB720952:SSD720952 TBX720952:TBZ720952 TLT720952:TLV720952 TVP720952:TVR720952 UFL720952:UFN720952 UPH720952:UPJ720952 UZD720952:UZF720952 VIZ720952:VJB720952 VSV720952:VSX720952 WCR720952:WCT720952 WMN720952:WMP720952 WWJ720952:WWL720952 AB786488:AD786488 JX786488:JZ786488 TT786488:TV786488 ADP786488:ADR786488 ANL786488:ANN786488 AXH786488:AXJ786488 BHD786488:BHF786488 BQZ786488:BRB786488 CAV786488:CAX786488 CKR786488:CKT786488 CUN786488:CUP786488 DEJ786488:DEL786488 DOF786488:DOH786488 DYB786488:DYD786488 EHX786488:EHZ786488 ERT786488:ERV786488 FBP786488:FBR786488 FLL786488:FLN786488 FVH786488:FVJ786488 GFD786488:GFF786488 GOZ786488:GPB786488 GYV786488:GYX786488 HIR786488:HIT786488 HSN786488:HSP786488 ICJ786488:ICL786488 IMF786488:IMH786488 IWB786488:IWD786488 JFX786488:JFZ786488 JPT786488:JPV786488 JZP786488:JZR786488 KJL786488:KJN786488 KTH786488:KTJ786488 LDD786488:LDF786488 LMZ786488:LNB786488 LWV786488:LWX786488 MGR786488:MGT786488 MQN786488:MQP786488 NAJ786488:NAL786488 NKF786488:NKH786488 NUB786488:NUD786488 ODX786488:ODZ786488 ONT786488:ONV786488 OXP786488:OXR786488 PHL786488:PHN786488 PRH786488:PRJ786488 QBD786488:QBF786488 QKZ786488:QLB786488 QUV786488:QUX786488 RER786488:RET786488 RON786488:ROP786488 RYJ786488:RYL786488 SIF786488:SIH786488 SSB786488:SSD786488 TBX786488:TBZ786488 TLT786488:TLV786488 TVP786488:TVR786488 UFL786488:UFN786488 UPH786488:UPJ786488 UZD786488:UZF786488 VIZ786488:VJB786488 VSV786488:VSX786488 WCR786488:WCT786488 WMN786488:WMP786488 WWJ786488:WWL786488 AB852024:AD852024 JX852024:JZ852024 TT852024:TV852024 ADP852024:ADR852024 ANL852024:ANN852024 AXH852024:AXJ852024 BHD852024:BHF852024 BQZ852024:BRB852024 CAV852024:CAX852024 CKR852024:CKT852024 CUN852024:CUP852024 DEJ852024:DEL852024 DOF852024:DOH852024 DYB852024:DYD852024 EHX852024:EHZ852024 ERT852024:ERV852024 FBP852024:FBR852024 FLL852024:FLN852024 FVH852024:FVJ852024 GFD852024:GFF852024 GOZ852024:GPB852024 GYV852024:GYX852024 HIR852024:HIT852024 HSN852024:HSP852024 ICJ852024:ICL852024 IMF852024:IMH852024 IWB852024:IWD852024 JFX852024:JFZ852024 JPT852024:JPV852024 JZP852024:JZR852024 KJL852024:KJN852024 KTH852024:KTJ852024 LDD852024:LDF852024 LMZ852024:LNB852024 LWV852024:LWX852024 MGR852024:MGT852024 MQN852024:MQP852024 NAJ852024:NAL852024 NKF852024:NKH852024 NUB852024:NUD852024 ODX852024:ODZ852024 ONT852024:ONV852024 OXP852024:OXR852024 PHL852024:PHN852024 PRH852024:PRJ852024 QBD852024:QBF852024 QKZ852024:QLB852024 QUV852024:QUX852024 RER852024:RET852024 RON852024:ROP852024 RYJ852024:RYL852024 SIF852024:SIH852024 SSB852024:SSD852024 TBX852024:TBZ852024 TLT852024:TLV852024 TVP852024:TVR852024 UFL852024:UFN852024 UPH852024:UPJ852024 UZD852024:UZF852024 VIZ852024:VJB852024 VSV852024:VSX852024 WCR852024:WCT852024 WMN852024:WMP852024 WWJ852024:WWL852024 AB917560:AD917560 JX917560:JZ917560 TT917560:TV917560 ADP917560:ADR917560 ANL917560:ANN917560 AXH917560:AXJ917560 BHD917560:BHF917560 BQZ917560:BRB917560 CAV917560:CAX917560 CKR917560:CKT917560 CUN917560:CUP917560 DEJ917560:DEL917560 DOF917560:DOH917560 DYB917560:DYD917560 EHX917560:EHZ917560 ERT917560:ERV917560 FBP917560:FBR917560 FLL917560:FLN917560 FVH917560:FVJ917560 GFD917560:GFF917560 GOZ917560:GPB917560 GYV917560:GYX917560 HIR917560:HIT917560 HSN917560:HSP917560 ICJ917560:ICL917560 IMF917560:IMH917560 IWB917560:IWD917560 JFX917560:JFZ917560 JPT917560:JPV917560 JZP917560:JZR917560 KJL917560:KJN917560 KTH917560:KTJ917560 LDD917560:LDF917560 LMZ917560:LNB917560 LWV917560:LWX917560 MGR917560:MGT917560 MQN917560:MQP917560 NAJ917560:NAL917560 NKF917560:NKH917560 NUB917560:NUD917560 ODX917560:ODZ917560 ONT917560:ONV917560 OXP917560:OXR917560 PHL917560:PHN917560 PRH917560:PRJ917560 QBD917560:QBF917560 QKZ917560:QLB917560 QUV917560:QUX917560 RER917560:RET917560 RON917560:ROP917560 RYJ917560:RYL917560 SIF917560:SIH917560 SSB917560:SSD917560 TBX917560:TBZ917560 TLT917560:TLV917560 TVP917560:TVR917560 UFL917560:UFN917560 UPH917560:UPJ917560 UZD917560:UZF917560 VIZ917560:VJB917560 VSV917560:VSX917560 WCR917560:WCT917560 WMN917560:WMP917560 WWJ917560:WWL917560 AB983096:AD983096 JX983096:JZ983096 TT983096:TV983096 ADP983096:ADR983096 ANL983096:ANN983096 AXH983096:AXJ983096 BHD983096:BHF983096 BQZ983096:BRB983096 CAV983096:CAX983096 CKR983096:CKT983096 CUN983096:CUP983096 DEJ983096:DEL983096 DOF983096:DOH983096 DYB983096:DYD983096 EHX983096:EHZ983096 ERT983096:ERV983096 FBP983096:FBR983096 FLL983096:FLN983096 FVH983096:FVJ983096 GFD983096:GFF983096 GOZ983096:GPB983096 GYV983096:GYX983096 HIR983096:HIT983096 HSN983096:HSP983096 ICJ983096:ICL983096 IMF983096:IMH983096 IWB983096:IWD983096 JFX983096:JFZ983096 JPT983096:JPV983096 JZP983096:JZR983096 KJL983096:KJN983096 KTH983096:KTJ983096 LDD983096:LDF983096 LMZ983096:LNB983096 LWV983096:LWX983096 MGR983096:MGT983096 MQN983096:MQP983096 NAJ983096:NAL983096 NKF983096:NKH983096 NUB983096:NUD983096 ODX983096:ODZ983096 ONT983096:ONV983096 OXP983096:OXR983096 PHL983096:PHN983096 PRH983096:PRJ983096 QBD983096:QBF983096 QKZ983096:QLB983096 QUV983096:QUX983096 RER983096:RET983096 RON983096:ROP983096 RYJ983096:RYL983096 SIF983096:SIH983096 SSB983096:SSD983096 TBX983096:TBZ983096 TLT983096:TLV983096 TVP983096:TVR983096 UFL983096:UFN983096 UPH983096:UPJ983096 UZD983096:UZF983096 VIZ983096:VJB983096 VSV983096:VSX983096 WCR983096:WCT983096 WMN983096:WMP983096 WWJ983096:WWL983096 AI58:AK58 KE58:KG58 UA58:UC58 ADW58:ADY58 ANS58:ANU58 AXO58:AXQ58 BHK58:BHM58 BRG58:BRI58 CBC58:CBE58 CKY58:CLA58 CUU58:CUW58 DEQ58:DES58 DOM58:DOO58 DYI58:DYK58 EIE58:EIG58 ESA58:ESC58 FBW58:FBY58 FLS58:FLU58 FVO58:FVQ58 GFK58:GFM58 GPG58:GPI58 GZC58:GZE58 HIY58:HJA58 HSU58:HSW58 ICQ58:ICS58 IMM58:IMO58 IWI58:IWK58 JGE58:JGG58 JQA58:JQC58 JZW58:JZY58 KJS58:KJU58 KTO58:KTQ58 LDK58:LDM58 LNG58:LNI58 LXC58:LXE58 MGY58:MHA58 MQU58:MQW58 NAQ58:NAS58 NKM58:NKO58 NUI58:NUK58 OEE58:OEG58 OOA58:OOC58 OXW58:OXY58 PHS58:PHU58 PRO58:PRQ58 QBK58:QBM58 QLG58:QLI58 QVC58:QVE58 REY58:RFA58 ROU58:ROW58 RYQ58:RYS58 SIM58:SIO58 SSI58:SSK58 TCE58:TCG58 TMA58:TMC58 TVW58:TVY58 UFS58:UFU58 UPO58:UPQ58 UZK58:UZM58 VJG58:VJI58 VTC58:VTE58 WCY58:WDA58 WMU58:WMW58 WWQ58:WWS58 AI65594:AK65594 KE65594:KG65594 UA65594:UC65594 ADW65594:ADY65594 ANS65594:ANU65594 AXO65594:AXQ65594 BHK65594:BHM65594 BRG65594:BRI65594 CBC65594:CBE65594 CKY65594:CLA65594 CUU65594:CUW65594 DEQ65594:DES65594 DOM65594:DOO65594 DYI65594:DYK65594 EIE65594:EIG65594 ESA65594:ESC65594 FBW65594:FBY65594 FLS65594:FLU65594 FVO65594:FVQ65594 GFK65594:GFM65594 GPG65594:GPI65594 GZC65594:GZE65594 HIY65594:HJA65594 HSU65594:HSW65594 ICQ65594:ICS65594 IMM65594:IMO65594 IWI65594:IWK65594 JGE65594:JGG65594 JQA65594:JQC65594 JZW65594:JZY65594 KJS65594:KJU65594 KTO65594:KTQ65594 LDK65594:LDM65594 LNG65594:LNI65594 LXC65594:LXE65594 MGY65594:MHA65594 MQU65594:MQW65594 NAQ65594:NAS65594 NKM65594:NKO65594 NUI65594:NUK65594 OEE65594:OEG65594 OOA65594:OOC65594 OXW65594:OXY65594 PHS65594:PHU65594 PRO65594:PRQ65594 QBK65594:QBM65594 QLG65594:QLI65594 QVC65594:QVE65594 REY65594:RFA65594 ROU65594:ROW65594 RYQ65594:RYS65594 SIM65594:SIO65594 SSI65594:SSK65594 TCE65594:TCG65594 TMA65594:TMC65594 TVW65594:TVY65594 UFS65594:UFU65594 UPO65594:UPQ65594 UZK65594:UZM65594 VJG65594:VJI65594 VTC65594:VTE65594 WCY65594:WDA65594 WMU65594:WMW65594 WWQ65594:WWS65594 AI131130:AK131130 KE131130:KG131130 UA131130:UC131130 ADW131130:ADY131130 ANS131130:ANU131130 AXO131130:AXQ131130 BHK131130:BHM131130 BRG131130:BRI131130 CBC131130:CBE131130 CKY131130:CLA131130 CUU131130:CUW131130 DEQ131130:DES131130 DOM131130:DOO131130 DYI131130:DYK131130 EIE131130:EIG131130 ESA131130:ESC131130 FBW131130:FBY131130 FLS131130:FLU131130 FVO131130:FVQ131130 GFK131130:GFM131130 GPG131130:GPI131130 GZC131130:GZE131130 HIY131130:HJA131130 HSU131130:HSW131130 ICQ131130:ICS131130 IMM131130:IMO131130 IWI131130:IWK131130 JGE131130:JGG131130 JQA131130:JQC131130 JZW131130:JZY131130 KJS131130:KJU131130 KTO131130:KTQ131130 LDK131130:LDM131130 LNG131130:LNI131130 LXC131130:LXE131130 MGY131130:MHA131130 MQU131130:MQW131130 NAQ131130:NAS131130 NKM131130:NKO131130 NUI131130:NUK131130 OEE131130:OEG131130 OOA131130:OOC131130 OXW131130:OXY131130 PHS131130:PHU131130 PRO131130:PRQ131130 QBK131130:QBM131130 QLG131130:QLI131130 QVC131130:QVE131130 REY131130:RFA131130 ROU131130:ROW131130 RYQ131130:RYS131130 SIM131130:SIO131130 SSI131130:SSK131130 TCE131130:TCG131130 TMA131130:TMC131130 TVW131130:TVY131130 UFS131130:UFU131130 UPO131130:UPQ131130 UZK131130:UZM131130 VJG131130:VJI131130 VTC131130:VTE131130 WCY131130:WDA131130 WMU131130:WMW131130 WWQ131130:WWS131130 AI196666:AK196666 KE196666:KG196666 UA196666:UC196666 ADW196666:ADY196666 ANS196666:ANU196666 AXO196666:AXQ196666 BHK196666:BHM196666 BRG196666:BRI196666 CBC196666:CBE196666 CKY196666:CLA196666 CUU196666:CUW196666 DEQ196666:DES196666 DOM196666:DOO196666 DYI196666:DYK196666 EIE196666:EIG196666 ESA196666:ESC196666 FBW196666:FBY196666 FLS196666:FLU196666 FVO196666:FVQ196666 GFK196666:GFM196666 GPG196666:GPI196666 GZC196666:GZE196666 HIY196666:HJA196666 HSU196666:HSW196666 ICQ196666:ICS196666 IMM196666:IMO196666 IWI196666:IWK196666 JGE196666:JGG196666 JQA196666:JQC196666 JZW196666:JZY196666 KJS196666:KJU196666 KTO196666:KTQ196666 LDK196666:LDM196666 LNG196666:LNI196666 LXC196666:LXE196666 MGY196666:MHA196666 MQU196666:MQW196666 NAQ196666:NAS196666 NKM196666:NKO196666 NUI196666:NUK196666 OEE196666:OEG196666 OOA196666:OOC196666 OXW196666:OXY196666 PHS196666:PHU196666 PRO196666:PRQ196666 QBK196666:QBM196666 QLG196666:QLI196666 QVC196666:QVE196666 REY196666:RFA196666 ROU196666:ROW196666 RYQ196666:RYS196666 SIM196666:SIO196666 SSI196666:SSK196666 TCE196666:TCG196666 TMA196666:TMC196666 TVW196666:TVY196666 UFS196666:UFU196666 UPO196666:UPQ196666 UZK196666:UZM196666 VJG196666:VJI196666 VTC196666:VTE196666 WCY196666:WDA196666 WMU196666:WMW196666 WWQ196666:WWS196666 AI262202:AK262202 KE262202:KG262202 UA262202:UC262202 ADW262202:ADY262202 ANS262202:ANU262202 AXO262202:AXQ262202 BHK262202:BHM262202 BRG262202:BRI262202 CBC262202:CBE262202 CKY262202:CLA262202 CUU262202:CUW262202 DEQ262202:DES262202 DOM262202:DOO262202 DYI262202:DYK262202 EIE262202:EIG262202 ESA262202:ESC262202 FBW262202:FBY262202 FLS262202:FLU262202 FVO262202:FVQ262202 GFK262202:GFM262202 GPG262202:GPI262202 GZC262202:GZE262202 HIY262202:HJA262202 HSU262202:HSW262202 ICQ262202:ICS262202 IMM262202:IMO262202 IWI262202:IWK262202 JGE262202:JGG262202 JQA262202:JQC262202 JZW262202:JZY262202 KJS262202:KJU262202 KTO262202:KTQ262202 LDK262202:LDM262202 LNG262202:LNI262202 LXC262202:LXE262202 MGY262202:MHA262202 MQU262202:MQW262202 NAQ262202:NAS262202 NKM262202:NKO262202 NUI262202:NUK262202 OEE262202:OEG262202 OOA262202:OOC262202 OXW262202:OXY262202 PHS262202:PHU262202 PRO262202:PRQ262202 QBK262202:QBM262202 QLG262202:QLI262202 QVC262202:QVE262202 REY262202:RFA262202 ROU262202:ROW262202 RYQ262202:RYS262202 SIM262202:SIO262202 SSI262202:SSK262202 TCE262202:TCG262202 TMA262202:TMC262202 TVW262202:TVY262202 UFS262202:UFU262202 UPO262202:UPQ262202 UZK262202:UZM262202 VJG262202:VJI262202 VTC262202:VTE262202 WCY262202:WDA262202 WMU262202:WMW262202 WWQ262202:WWS262202 AI327738:AK327738 KE327738:KG327738 UA327738:UC327738 ADW327738:ADY327738 ANS327738:ANU327738 AXO327738:AXQ327738 BHK327738:BHM327738 BRG327738:BRI327738 CBC327738:CBE327738 CKY327738:CLA327738 CUU327738:CUW327738 DEQ327738:DES327738 DOM327738:DOO327738 DYI327738:DYK327738 EIE327738:EIG327738 ESA327738:ESC327738 FBW327738:FBY327738 FLS327738:FLU327738 FVO327738:FVQ327738 GFK327738:GFM327738 GPG327738:GPI327738 GZC327738:GZE327738 HIY327738:HJA327738 HSU327738:HSW327738 ICQ327738:ICS327738 IMM327738:IMO327738 IWI327738:IWK327738 JGE327738:JGG327738 JQA327738:JQC327738 JZW327738:JZY327738 KJS327738:KJU327738 KTO327738:KTQ327738 LDK327738:LDM327738 LNG327738:LNI327738 LXC327738:LXE327738 MGY327738:MHA327738 MQU327738:MQW327738 NAQ327738:NAS327738 NKM327738:NKO327738 NUI327738:NUK327738 OEE327738:OEG327738 OOA327738:OOC327738 OXW327738:OXY327738 PHS327738:PHU327738 PRO327738:PRQ327738 QBK327738:QBM327738 QLG327738:QLI327738 QVC327738:QVE327738 REY327738:RFA327738 ROU327738:ROW327738 RYQ327738:RYS327738 SIM327738:SIO327738 SSI327738:SSK327738 TCE327738:TCG327738 TMA327738:TMC327738 TVW327738:TVY327738 UFS327738:UFU327738 UPO327738:UPQ327738 UZK327738:UZM327738 VJG327738:VJI327738 VTC327738:VTE327738 WCY327738:WDA327738 WMU327738:WMW327738 WWQ327738:WWS327738 AI393274:AK393274 KE393274:KG393274 UA393274:UC393274 ADW393274:ADY393274 ANS393274:ANU393274 AXO393274:AXQ393274 BHK393274:BHM393274 BRG393274:BRI393274 CBC393274:CBE393274 CKY393274:CLA393274 CUU393274:CUW393274 DEQ393274:DES393274 DOM393274:DOO393274 DYI393274:DYK393274 EIE393274:EIG393274 ESA393274:ESC393274 FBW393274:FBY393274 FLS393274:FLU393274 FVO393274:FVQ393274 GFK393274:GFM393274 GPG393274:GPI393274 GZC393274:GZE393274 HIY393274:HJA393274 HSU393274:HSW393274 ICQ393274:ICS393274 IMM393274:IMO393274 IWI393274:IWK393274 JGE393274:JGG393274 JQA393274:JQC393274 JZW393274:JZY393274 KJS393274:KJU393274 KTO393274:KTQ393274 LDK393274:LDM393274 LNG393274:LNI393274 LXC393274:LXE393274 MGY393274:MHA393274 MQU393274:MQW393274 NAQ393274:NAS393274 NKM393274:NKO393274 NUI393274:NUK393274 OEE393274:OEG393274 OOA393274:OOC393274 OXW393274:OXY393274 PHS393274:PHU393274 PRO393274:PRQ393274 QBK393274:QBM393274 QLG393274:QLI393274 QVC393274:QVE393274 REY393274:RFA393274 ROU393274:ROW393274 RYQ393274:RYS393274 SIM393274:SIO393274 SSI393274:SSK393274 TCE393274:TCG393274 TMA393274:TMC393274 TVW393274:TVY393274 UFS393274:UFU393274 UPO393274:UPQ393274 UZK393274:UZM393274 VJG393274:VJI393274 VTC393274:VTE393274 WCY393274:WDA393274 WMU393274:WMW393274 WWQ393274:WWS393274 AI458810:AK458810 KE458810:KG458810 UA458810:UC458810 ADW458810:ADY458810 ANS458810:ANU458810 AXO458810:AXQ458810 BHK458810:BHM458810 BRG458810:BRI458810 CBC458810:CBE458810 CKY458810:CLA458810 CUU458810:CUW458810 DEQ458810:DES458810 DOM458810:DOO458810 DYI458810:DYK458810 EIE458810:EIG458810 ESA458810:ESC458810 FBW458810:FBY458810 FLS458810:FLU458810 FVO458810:FVQ458810 GFK458810:GFM458810 GPG458810:GPI458810 GZC458810:GZE458810 HIY458810:HJA458810 HSU458810:HSW458810 ICQ458810:ICS458810 IMM458810:IMO458810 IWI458810:IWK458810 JGE458810:JGG458810 JQA458810:JQC458810 JZW458810:JZY458810 KJS458810:KJU458810 KTO458810:KTQ458810 LDK458810:LDM458810 LNG458810:LNI458810 LXC458810:LXE458810 MGY458810:MHA458810 MQU458810:MQW458810 NAQ458810:NAS458810 NKM458810:NKO458810 NUI458810:NUK458810 OEE458810:OEG458810 OOA458810:OOC458810 OXW458810:OXY458810 PHS458810:PHU458810 PRO458810:PRQ458810 QBK458810:QBM458810 QLG458810:QLI458810 QVC458810:QVE458810 REY458810:RFA458810 ROU458810:ROW458810 RYQ458810:RYS458810 SIM458810:SIO458810 SSI458810:SSK458810 TCE458810:TCG458810 TMA458810:TMC458810 TVW458810:TVY458810 UFS458810:UFU458810 UPO458810:UPQ458810 UZK458810:UZM458810 VJG458810:VJI458810 VTC458810:VTE458810 WCY458810:WDA458810 WMU458810:WMW458810 WWQ458810:WWS458810 AI524346:AK524346 KE524346:KG524346 UA524346:UC524346 ADW524346:ADY524346 ANS524346:ANU524346 AXO524346:AXQ524346 BHK524346:BHM524346 BRG524346:BRI524346 CBC524346:CBE524346 CKY524346:CLA524346 CUU524346:CUW524346 DEQ524346:DES524346 DOM524346:DOO524346 DYI524346:DYK524346 EIE524346:EIG524346 ESA524346:ESC524346 FBW524346:FBY524346 FLS524346:FLU524346 FVO524346:FVQ524346 GFK524346:GFM524346 GPG524346:GPI524346 GZC524346:GZE524346 HIY524346:HJA524346 HSU524346:HSW524346 ICQ524346:ICS524346 IMM524346:IMO524346 IWI524346:IWK524346 JGE524346:JGG524346 JQA524346:JQC524346 JZW524346:JZY524346 KJS524346:KJU524346 KTO524346:KTQ524346 LDK524346:LDM524346 LNG524346:LNI524346 LXC524346:LXE524346 MGY524346:MHA524346 MQU524346:MQW524346 NAQ524346:NAS524346 NKM524346:NKO524346 NUI524346:NUK524346 OEE524346:OEG524346 OOA524346:OOC524346 OXW524346:OXY524346 PHS524346:PHU524346 PRO524346:PRQ524346 QBK524346:QBM524346 QLG524346:QLI524346 QVC524346:QVE524346 REY524346:RFA524346 ROU524346:ROW524346 RYQ524346:RYS524346 SIM524346:SIO524346 SSI524346:SSK524346 TCE524346:TCG524346 TMA524346:TMC524346 TVW524346:TVY524346 UFS524346:UFU524346 UPO524346:UPQ524346 UZK524346:UZM524346 VJG524346:VJI524346 VTC524346:VTE524346 WCY524346:WDA524346 WMU524346:WMW524346 WWQ524346:WWS524346 AI589882:AK589882 KE589882:KG589882 UA589882:UC589882 ADW589882:ADY589882 ANS589882:ANU589882 AXO589882:AXQ589882 BHK589882:BHM589882 BRG589882:BRI589882 CBC589882:CBE589882 CKY589882:CLA589882 CUU589882:CUW589882 DEQ589882:DES589882 DOM589882:DOO589882 DYI589882:DYK589882 EIE589882:EIG589882 ESA589882:ESC589882 FBW589882:FBY589882 FLS589882:FLU589882 FVO589882:FVQ589882 GFK589882:GFM589882 GPG589882:GPI589882 GZC589882:GZE589882 HIY589882:HJA589882 HSU589882:HSW589882 ICQ589882:ICS589882 IMM589882:IMO589882 IWI589882:IWK589882 JGE589882:JGG589882 JQA589882:JQC589882 JZW589882:JZY589882 KJS589882:KJU589882 KTO589882:KTQ589882 LDK589882:LDM589882 LNG589882:LNI589882 LXC589882:LXE589882 MGY589882:MHA589882 MQU589882:MQW589882 NAQ589882:NAS589882 NKM589882:NKO589882 NUI589882:NUK589882 OEE589882:OEG589882 OOA589882:OOC589882 OXW589882:OXY589882 PHS589882:PHU589882 PRO589882:PRQ589882 QBK589882:QBM589882 QLG589882:QLI589882 QVC589882:QVE589882 REY589882:RFA589882 ROU589882:ROW589882 RYQ589882:RYS589882 SIM589882:SIO589882 SSI589882:SSK589882 TCE589882:TCG589882 TMA589882:TMC589882 TVW589882:TVY589882 UFS589882:UFU589882 UPO589882:UPQ589882 UZK589882:UZM589882 VJG589882:VJI589882 VTC589882:VTE589882 WCY589882:WDA589882 WMU589882:WMW589882 WWQ589882:WWS589882 AI655418:AK655418 KE655418:KG655418 UA655418:UC655418 ADW655418:ADY655418 ANS655418:ANU655418 AXO655418:AXQ655418 BHK655418:BHM655418 BRG655418:BRI655418 CBC655418:CBE655418 CKY655418:CLA655418 CUU655418:CUW655418 DEQ655418:DES655418 DOM655418:DOO655418 DYI655418:DYK655418 EIE655418:EIG655418 ESA655418:ESC655418 FBW655418:FBY655418 FLS655418:FLU655418 FVO655418:FVQ655418 GFK655418:GFM655418 GPG655418:GPI655418 GZC655418:GZE655418 HIY655418:HJA655418 HSU655418:HSW655418 ICQ655418:ICS655418 IMM655418:IMO655418 IWI655418:IWK655418 JGE655418:JGG655418 JQA655418:JQC655418 JZW655418:JZY655418 KJS655418:KJU655418 KTO655418:KTQ655418 LDK655418:LDM655418 LNG655418:LNI655418 LXC655418:LXE655418 MGY655418:MHA655418 MQU655418:MQW655418 NAQ655418:NAS655418 NKM655418:NKO655418 NUI655418:NUK655418 OEE655418:OEG655418 OOA655418:OOC655418 OXW655418:OXY655418 PHS655418:PHU655418 PRO655418:PRQ655418 QBK655418:QBM655418 QLG655418:QLI655418 QVC655418:QVE655418 REY655418:RFA655418 ROU655418:ROW655418 RYQ655418:RYS655418 SIM655418:SIO655418 SSI655418:SSK655418 TCE655418:TCG655418 TMA655418:TMC655418 TVW655418:TVY655418 UFS655418:UFU655418 UPO655418:UPQ655418 UZK655418:UZM655418 VJG655418:VJI655418 VTC655418:VTE655418 WCY655418:WDA655418 WMU655418:WMW655418 WWQ655418:WWS655418 AI720954:AK720954 KE720954:KG720954 UA720954:UC720954 ADW720954:ADY720954 ANS720954:ANU720954 AXO720954:AXQ720954 BHK720954:BHM720954 BRG720954:BRI720954 CBC720954:CBE720954 CKY720954:CLA720954 CUU720954:CUW720954 DEQ720954:DES720954 DOM720954:DOO720954 DYI720954:DYK720954 EIE720954:EIG720954 ESA720954:ESC720954 FBW720954:FBY720954 FLS720954:FLU720954 FVO720954:FVQ720954 GFK720954:GFM720954 GPG720954:GPI720954 GZC720954:GZE720954 HIY720954:HJA720954 HSU720954:HSW720954 ICQ720954:ICS720954 IMM720954:IMO720954 IWI720954:IWK720954 JGE720954:JGG720954 JQA720954:JQC720954 JZW720954:JZY720954 KJS720954:KJU720954 KTO720954:KTQ720954 LDK720954:LDM720954 LNG720954:LNI720954 LXC720954:LXE720954 MGY720954:MHA720954 MQU720954:MQW720954 NAQ720954:NAS720954 NKM720954:NKO720954 NUI720954:NUK720954 OEE720954:OEG720954 OOA720954:OOC720954 OXW720954:OXY720954 PHS720954:PHU720954 PRO720954:PRQ720954 QBK720954:QBM720954 QLG720954:QLI720954 QVC720954:QVE720954 REY720954:RFA720954 ROU720954:ROW720954 RYQ720954:RYS720954 SIM720954:SIO720954 SSI720954:SSK720954 TCE720954:TCG720954 TMA720954:TMC720954 TVW720954:TVY720954 UFS720954:UFU720954 UPO720954:UPQ720954 UZK720954:UZM720954 VJG720954:VJI720954 VTC720954:VTE720954 WCY720954:WDA720954 WMU720954:WMW720954 WWQ720954:WWS720954 AI786490:AK786490 KE786490:KG786490 UA786490:UC786490 ADW786490:ADY786490 ANS786490:ANU786490 AXO786490:AXQ786490 BHK786490:BHM786490 BRG786490:BRI786490 CBC786490:CBE786490 CKY786490:CLA786490 CUU786490:CUW786490 DEQ786490:DES786490 DOM786490:DOO786490 DYI786490:DYK786490 EIE786490:EIG786490 ESA786490:ESC786490 FBW786490:FBY786490 FLS786490:FLU786490 FVO786490:FVQ786490 GFK786490:GFM786490 GPG786490:GPI786490 GZC786490:GZE786490 HIY786490:HJA786490 HSU786490:HSW786490 ICQ786490:ICS786490 IMM786490:IMO786490 IWI786490:IWK786490 JGE786490:JGG786490 JQA786490:JQC786490 JZW786490:JZY786490 KJS786490:KJU786490 KTO786490:KTQ786490 LDK786490:LDM786490 LNG786490:LNI786490 LXC786490:LXE786490 MGY786490:MHA786490 MQU786490:MQW786490 NAQ786490:NAS786490 NKM786490:NKO786490 NUI786490:NUK786490 OEE786490:OEG786490 OOA786490:OOC786490 OXW786490:OXY786490 PHS786490:PHU786490 PRO786490:PRQ786490 QBK786490:QBM786490 QLG786490:QLI786490 QVC786490:QVE786490 REY786490:RFA786490 ROU786490:ROW786490 RYQ786490:RYS786490 SIM786490:SIO786490 SSI786490:SSK786490 TCE786490:TCG786490 TMA786490:TMC786490 TVW786490:TVY786490 UFS786490:UFU786490 UPO786490:UPQ786490 UZK786490:UZM786490 VJG786490:VJI786490 VTC786490:VTE786490 WCY786490:WDA786490 WMU786490:WMW786490 WWQ786490:WWS786490 AI852026:AK852026 KE852026:KG852026 UA852026:UC852026 ADW852026:ADY852026 ANS852026:ANU852026 AXO852026:AXQ852026 BHK852026:BHM852026 BRG852026:BRI852026 CBC852026:CBE852026 CKY852026:CLA852026 CUU852026:CUW852026 DEQ852026:DES852026 DOM852026:DOO852026 DYI852026:DYK852026 EIE852026:EIG852026 ESA852026:ESC852026 FBW852026:FBY852026 FLS852026:FLU852026 FVO852026:FVQ852026 GFK852026:GFM852026 GPG852026:GPI852026 GZC852026:GZE852026 HIY852026:HJA852026 HSU852026:HSW852026 ICQ852026:ICS852026 IMM852026:IMO852026 IWI852026:IWK852026 JGE852026:JGG852026 JQA852026:JQC852026 JZW852026:JZY852026 KJS852026:KJU852026 KTO852026:KTQ852026 LDK852026:LDM852026 LNG852026:LNI852026 LXC852026:LXE852026 MGY852026:MHA852026 MQU852026:MQW852026 NAQ852026:NAS852026 NKM852026:NKO852026 NUI852026:NUK852026 OEE852026:OEG852026 OOA852026:OOC852026 OXW852026:OXY852026 PHS852026:PHU852026 PRO852026:PRQ852026 QBK852026:QBM852026 QLG852026:QLI852026 QVC852026:QVE852026 REY852026:RFA852026 ROU852026:ROW852026 RYQ852026:RYS852026 SIM852026:SIO852026 SSI852026:SSK852026 TCE852026:TCG852026 TMA852026:TMC852026 TVW852026:TVY852026 UFS852026:UFU852026 UPO852026:UPQ852026 UZK852026:UZM852026 VJG852026:VJI852026 VTC852026:VTE852026 WCY852026:WDA852026 WMU852026:WMW852026 WWQ852026:WWS852026 AI917562:AK917562 KE917562:KG917562 UA917562:UC917562 ADW917562:ADY917562 ANS917562:ANU917562 AXO917562:AXQ917562 BHK917562:BHM917562 BRG917562:BRI917562 CBC917562:CBE917562 CKY917562:CLA917562 CUU917562:CUW917562 DEQ917562:DES917562 DOM917562:DOO917562 DYI917562:DYK917562 EIE917562:EIG917562 ESA917562:ESC917562 FBW917562:FBY917562 FLS917562:FLU917562 FVO917562:FVQ917562 GFK917562:GFM917562 GPG917562:GPI917562 GZC917562:GZE917562 HIY917562:HJA917562 HSU917562:HSW917562 ICQ917562:ICS917562 IMM917562:IMO917562 IWI917562:IWK917562 JGE917562:JGG917562 JQA917562:JQC917562 JZW917562:JZY917562 KJS917562:KJU917562 KTO917562:KTQ917562 LDK917562:LDM917562 LNG917562:LNI917562 LXC917562:LXE917562 MGY917562:MHA917562 MQU917562:MQW917562 NAQ917562:NAS917562 NKM917562:NKO917562 NUI917562:NUK917562 OEE917562:OEG917562 OOA917562:OOC917562 OXW917562:OXY917562 PHS917562:PHU917562 PRO917562:PRQ917562 QBK917562:QBM917562 QLG917562:QLI917562 QVC917562:QVE917562 REY917562:RFA917562 ROU917562:ROW917562 RYQ917562:RYS917562 SIM917562:SIO917562 SSI917562:SSK917562 TCE917562:TCG917562 TMA917562:TMC917562 TVW917562:TVY917562 UFS917562:UFU917562 UPO917562:UPQ917562 UZK917562:UZM917562 VJG917562:VJI917562 VTC917562:VTE917562 WCY917562:WDA917562 WMU917562:WMW917562 WWQ917562:WWS917562 AI983098:AK983098 KE983098:KG983098 UA983098:UC983098 ADW983098:ADY983098 ANS983098:ANU983098 AXO983098:AXQ983098 BHK983098:BHM983098 BRG983098:BRI983098 CBC983098:CBE983098 CKY983098:CLA983098 CUU983098:CUW983098 DEQ983098:DES983098 DOM983098:DOO983098 DYI983098:DYK983098 EIE983098:EIG983098 ESA983098:ESC983098 FBW983098:FBY983098 FLS983098:FLU983098 FVO983098:FVQ983098 GFK983098:GFM983098 GPG983098:GPI983098 GZC983098:GZE983098 HIY983098:HJA983098 HSU983098:HSW983098 ICQ983098:ICS983098 IMM983098:IMO983098 IWI983098:IWK983098 JGE983098:JGG983098 JQA983098:JQC983098 JZW983098:JZY983098 KJS983098:KJU983098 KTO983098:KTQ983098 LDK983098:LDM983098 LNG983098:LNI983098 LXC983098:LXE983098 MGY983098:MHA983098 MQU983098:MQW983098 NAQ983098:NAS983098 NKM983098:NKO983098 NUI983098:NUK983098 OEE983098:OEG983098 OOA983098:OOC983098 OXW983098:OXY983098 PHS983098:PHU983098 PRO983098:PRQ983098 QBK983098:QBM983098 QLG983098:QLI983098 QVC983098:QVE983098 REY983098:RFA983098 ROU983098:ROW983098 RYQ983098:RYS983098 SIM983098:SIO983098 SSI983098:SSK983098 TCE983098:TCG983098 TMA983098:TMC983098 TVW983098:TVY983098 UFS983098:UFU983098 UPO983098:UPQ983098 UZK983098:UZM983098 VJG983098:VJI983098 VTC983098:VTE983098 WCY983098:WDA983098 WMU983098:WMW983098 WWQ983098:WWS983098">
      <formula1>$CF$1:$CF$3</formula1>
    </dataValidation>
    <dataValidation type="list" allowBlank="1" showInputMessage="1" showErrorMessage="1" sqref="WVT983069:WVT983084 L65565:L65580 JH65565:JH65580 TD65565:TD65580 ACZ65565:ACZ65580 AMV65565:AMV65580 AWR65565:AWR65580 BGN65565:BGN65580 BQJ65565:BQJ65580 CAF65565:CAF65580 CKB65565:CKB65580 CTX65565:CTX65580 DDT65565:DDT65580 DNP65565:DNP65580 DXL65565:DXL65580 EHH65565:EHH65580 ERD65565:ERD65580 FAZ65565:FAZ65580 FKV65565:FKV65580 FUR65565:FUR65580 GEN65565:GEN65580 GOJ65565:GOJ65580 GYF65565:GYF65580 HIB65565:HIB65580 HRX65565:HRX65580 IBT65565:IBT65580 ILP65565:ILP65580 IVL65565:IVL65580 JFH65565:JFH65580 JPD65565:JPD65580 JYZ65565:JYZ65580 KIV65565:KIV65580 KSR65565:KSR65580 LCN65565:LCN65580 LMJ65565:LMJ65580 LWF65565:LWF65580 MGB65565:MGB65580 MPX65565:MPX65580 MZT65565:MZT65580 NJP65565:NJP65580 NTL65565:NTL65580 ODH65565:ODH65580 OND65565:OND65580 OWZ65565:OWZ65580 PGV65565:PGV65580 PQR65565:PQR65580 QAN65565:QAN65580 QKJ65565:QKJ65580 QUF65565:QUF65580 REB65565:REB65580 RNX65565:RNX65580 RXT65565:RXT65580 SHP65565:SHP65580 SRL65565:SRL65580 TBH65565:TBH65580 TLD65565:TLD65580 TUZ65565:TUZ65580 UEV65565:UEV65580 UOR65565:UOR65580 UYN65565:UYN65580 VIJ65565:VIJ65580 VSF65565:VSF65580 WCB65565:WCB65580 WLX65565:WLX65580 WVT65565:WVT65580 L131101:L131116 JH131101:JH131116 TD131101:TD131116 ACZ131101:ACZ131116 AMV131101:AMV131116 AWR131101:AWR131116 BGN131101:BGN131116 BQJ131101:BQJ131116 CAF131101:CAF131116 CKB131101:CKB131116 CTX131101:CTX131116 DDT131101:DDT131116 DNP131101:DNP131116 DXL131101:DXL131116 EHH131101:EHH131116 ERD131101:ERD131116 FAZ131101:FAZ131116 FKV131101:FKV131116 FUR131101:FUR131116 GEN131101:GEN131116 GOJ131101:GOJ131116 GYF131101:GYF131116 HIB131101:HIB131116 HRX131101:HRX131116 IBT131101:IBT131116 ILP131101:ILP131116 IVL131101:IVL131116 JFH131101:JFH131116 JPD131101:JPD131116 JYZ131101:JYZ131116 KIV131101:KIV131116 KSR131101:KSR131116 LCN131101:LCN131116 LMJ131101:LMJ131116 LWF131101:LWF131116 MGB131101:MGB131116 MPX131101:MPX131116 MZT131101:MZT131116 NJP131101:NJP131116 NTL131101:NTL131116 ODH131101:ODH131116 OND131101:OND131116 OWZ131101:OWZ131116 PGV131101:PGV131116 PQR131101:PQR131116 QAN131101:QAN131116 QKJ131101:QKJ131116 QUF131101:QUF131116 REB131101:REB131116 RNX131101:RNX131116 RXT131101:RXT131116 SHP131101:SHP131116 SRL131101:SRL131116 TBH131101:TBH131116 TLD131101:TLD131116 TUZ131101:TUZ131116 UEV131101:UEV131116 UOR131101:UOR131116 UYN131101:UYN131116 VIJ131101:VIJ131116 VSF131101:VSF131116 WCB131101:WCB131116 WLX131101:WLX131116 WVT131101:WVT131116 L196637:L196652 JH196637:JH196652 TD196637:TD196652 ACZ196637:ACZ196652 AMV196637:AMV196652 AWR196637:AWR196652 BGN196637:BGN196652 BQJ196637:BQJ196652 CAF196637:CAF196652 CKB196637:CKB196652 CTX196637:CTX196652 DDT196637:DDT196652 DNP196637:DNP196652 DXL196637:DXL196652 EHH196637:EHH196652 ERD196637:ERD196652 FAZ196637:FAZ196652 FKV196637:FKV196652 FUR196637:FUR196652 GEN196637:GEN196652 GOJ196637:GOJ196652 GYF196637:GYF196652 HIB196637:HIB196652 HRX196637:HRX196652 IBT196637:IBT196652 ILP196637:ILP196652 IVL196637:IVL196652 JFH196637:JFH196652 JPD196637:JPD196652 JYZ196637:JYZ196652 KIV196637:KIV196652 KSR196637:KSR196652 LCN196637:LCN196652 LMJ196637:LMJ196652 LWF196637:LWF196652 MGB196637:MGB196652 MPX196637:MPX196652 MZT196637:MZT196652 NJP196637:NJP196652 NTL196637:NTL196652 ODH196637:ODH196652 OND196637:OND196652 OWZ196637:OWZ196652 PGV196637:PGV196652 PQR196637:PQR196652 QAN196637:QAN196652 QKJ196637:QKJ196652 QUF196637:QUF196652 REB196637:REB196652 RNX196637:RNX196652 RXT196637:RXT196652 SHP196637:SHP196652 SRL196637:SRL196652 TBH196637:TBH196652 TLD196637:TLD196652 TUZ196637:TUZ196652 UEV196637:UEV196652 UOR196637:UOR196652 UYN196637:UYN196652 VIJ196637:VIJ196652 VSF196637:VSF196652 WCB196637:WCB196652 WLX196637:WLX196652 WVT196637:WVT196652 L262173:L262188 JH262173:JH262188 TD262173:TD262188 ACZ262173:ACZ262188 AMV262173:AMV262188 AWR262173:AWR262188 BGN262173:BGN262188 BQJ262173:BQJ262188 CAF262173:CAF262188 CKB262173:CKB262188 CTX262173:CTX262188 DDT262173:DDT262188 DNP262173:DNP262188 DXL262173:DXL262188 EHH262173:EHH262188 ERD262173:ERD262188 FAZ262173:FAZ262188 FKV262173:FKV262188 FUR262173:FUR262188 GEN262173:GEN262188 GOJ262173:GOJ262188 GYF262173:GYF262188 HIB262173:HIB262188 HRX262173:HRX262188 IBT262173:IBT262188 ILP262173:ILP262188 IVL262173:IVL262188 JFH262173:JFH262188 JPD262173:JPD262188 JYZ262173:JYZ262188 KIV262173:KIV262188 KSR262173:KSR262188 LCN262173:LCN262188 LMJ262173:LMJ262188 LWF262173:LWF262188 MGB262173:MGB262188 MPX262173:MPX262188 MZT262173:MZT262188 NJP262173:NJP262188 NTL262173:NTL262188 ODH262173:ODH262188 OND262173:OND262188 OWZ262173:OWZ262188 PGV262173:PGV262188 PQR262173:PQR262188 QAN262173:QAN262188 QKJ262173:QKJ262188 QUF262173:QUF262188 REB262173:REB262188 RNX262173:RNX262188 RXT262173:RXT262188 SHP262173:SHP262188 SRL262173:SRL262188 TBH262173:TBH262188 TLD262173:TLD262188 TUZ262173:TUZ262188 UEV262173:UEV262188 UOR262173:UOR262188 UYN262173:UYN262188 VIJ262173:VIJ262188 VSF262173:VSF262188 WCB262173:WCB262188 WLX262173:WLX262188 WVT262173:WVT262188 L327709:L327724 JH327709:JH327724 TD327709:TD327724 ACZ327709:ACZ327724 AMV327709:AMV327724 AWR327709:AWR327724 BGN327709:BGN327724 BQJ327709:BQJ327724 CAF327709:CAF327724 CKB327709:CKB327724 CTX327709:CTX327724 DDT327709:DDT327724 DNP327709:DNP327724 DXL327709:DXL327724 EHH327709:EHH327724 ERD327709:ERD327724 FAZ327709:FAZ327724 FKV327709:FKV327724 FUR327709:FUR327724 GEN327709:GEN327724 GOJ327709:GOJ327724 GYF327709:GYF327724 HIB327709:HIB327724 HRX327709:HRX327724 IBT327709:IBT327724 ILP327709:ILP327724 IVL327709:IVL327724 JFH327709:JFH327724 JPD327709:JPD327724 JYZ327709:JYZ327724 KIV327709:KIV327724 KSR327709:KSR327724 LCN327709:LCN327724 LMJ327709:LMJ327724 LWF327709:LWF327724 MGB327709:MGB327724 MPX327709:MPX327724 MZT327709:MZT327724 NJP327709:NJP327724 NTL327709:NTL327724 ODH327709:ODH327724 OND327709:OND327724 OWZ327709:OWZ327724 PGV327709:PGV327724 PQR327709:PQR327724 QAN327709:QAN327724 QKJ327709:QKJ327724 QUF327709:QUF327724 REB327709:REB327724 RNX327709:RNX327724 RXT327709:RXT327724 SHP327709:SHP327724 SRL327709:SRL327724 TBH327709:TBH327724 TLD327709:TLD327724 TUZ327709:TUZ327724 UEV327709:UEV327724 UOR327709:UOR327724 UYN327709:UYN327724 VIJ327709:VIJ327724 VSF327709:VSF327724 WCB327709:WCB327724 WLX327709:WLX327724 WVT327709:WVT327724 L393245:L393260 JH393245:JH393260 TD393245:TD393260 ACZ393245:ACZ393260 AMV393245:AMV393260 AWR393245:AWR393260 BGN393245:BGN393260 BQJ393245:BQJ393260 CAF393245:CAF393260 CKB393245:CKB393260 CTX393245:CTX393260 DDT393245:DDT393260 DNP393245:DNP393260 DXL393245:DXL393260 EHH393245:EHH393260 ERD393245:ERD393260 FAZ393245:FAZ393260 FKV393245:FKV393260 FUR393245:FUR393260 GEN393245:GEN393260 GOJ393245:GOJ393260 GYF393245:GYF393260 HIB393245:HIB393260 HRX393245:HRX393260 IBT393245:IBT393260 ILP393245:ILP393260 IVL393245:IVL393260 JFH393245:JFH393260 JPD393245:JPD393260 JYZ393245:JYZ393260 KIV393245:KIV393260 KSR393245:KSR393260 LCN393245:LCN393260 LMJ393245:LMJ393260 LWF393245:LWF393260 MGB393245:MGB393260 MPX393245:MPX393260 MZT393245:MZT393260 NJP393245:NJP393260 NTL393245:NTL393260 ODH393245:ODH393260 OND393245:OND393260 OWZ393245:OWZ393260 PGV393245:PGV393260 PQR393245:PQR393260 QAN393245:QAN393260 QKJ393245:QKJ393260 QUF393245:QUF393260 REB393245:REB393260 RNX393245:RNX393260 RXT393245:RXT393260 SHP393245:SHP393260 SRL393245:SRL393260 TBH393245:TBH393260 TLD393245:TLD393260 TUZ393245:TUZ393260 UEV393245:UEV393260 UOR393245:UOR393260 UYN393245:UYN393260 VIJ393245:VIJ393260 VSF393245:VSF393260 WCB393245:WCB393260 WLX393245:WLX393260 WVT393245:WVT393260 L458781:L458796 JH458781:JH458796 TD458781:TD458796 ACZ458781:ACZ458796 AMV458781:AMV458796 AWR458781:AWR458796 BGN458781:BGN458796 BQJ458781:BQJ458796 CAF458781:CAF458796 CKB458781:CKB458796 CTX458781:CTX458796 DDT458781:DDT458796 DNP458781:DNP458796 DXL458781:DXL458796 EHH458781:EHH458796 ERD458781:ERD458796 FAZ458781:FAZ458796 FKV458781:FKV458796 FUR458781:FUR458796 GEN458781:GEN458796 GOJ458781:GOJ458796 GYF458781:GYF458796 HIB458781:HIB458796 HRX458781:HRX458796 IBT458781:IBT458796 ILP458781:ILP458796 IVL458781:IVL458796 JFH458781:JFH458796 JPD458781:JPD458796 JYZ458781:JYZ458796 KIV458781:KIV458796 KSR458781:KSR458796 LCN458781:LCN458796 LMJ458781:LMJ458796 LWF458781:LWF458796 MGB458781:MGB458796 MPX458781:MPX458796 MZT458781:MZT458796 NJP458781:NJP458796 NTL458781:NTL458796 ODH458781:ODH458796 OND458781:OND458796 OWZ458781:OWZ458796 PGV458781:PGV458796 PQR458781:PQR458796 QAN458781:QAN458796 QKJ458781:QKJ458796 QUF458781:QUF458796 REB458781:REB458796 RNX458781:RNX458796 RXT458781:RXT458796 SHP458781:SHP458796 SRL458781:SRL458796 TBH458781:TBH458796 TLD458781:TLD458796 TUZ458781:TUZ458796 UEV458781:UEV458796 UOR458781:UOR458796 UYN458781:UYN458796 VIJ458781:VIJ458796 VSF458781:VSF458796 WCB458781:WCB458796 WLX458781:WLX458796 WVT458781:WVT458796 L524317:L524332 JH524317:JH524332 TD524317:TD524332 ACZ524317:ACZ524332 AMV524317:AMV524332 AWR524317:AWR524332 BGN524317:BGN524332 BQJ524317:BQJ524332 CAF524317:CAF524332 CKB524317:CKB524332 CTX524317:CTX524332 DDT524317:DDT524332 DNP524317:DNP524332 DXL524317:DXL524332 EHH524317:EHH524332 ERD524317:ERD524332 FAZ524317:FAZ524332 FKV524317:FKV524332 FUR524317:FUR524332 GEN524317:GEN524332 GOJ524317:GOJ524332 GYF524317:GYF524332 HIB524317:HIB524332 HRX524317:HRX524332 IBT524317:IBT524332 ILP524317:ILP524332 IVL524317:IVL524332 JFH524317:JFH524332 JPD524317:JPD524332 JYZ524317:JYZ524332 KIV524317:KIV524332 KSR524317:KSR524332 LCN524317:LCN524332 LMJ524317:LMJ524332 LWF524317:LWF524332 MGB524317:MGB524332 MPX524317:MPX524332 MZT524317:MZT524332 NJP524317:NJP524332 NTL524317:NTL524332 ODH524317:ODH524332 OND524317:OND524332 OWZ524317:OWZ524332 PGV524317:PGV524332 PQR524317:PQR524332 QAN524317:QAN524332 QKJ524317:QKJ524332 QUF524317:QUF524332 REB524317:REB524332 RNX524317:RNX524332 RXT524317:RXT524332 SHP524317:SHP524332 SRL524317:SRL524332 TBH524317:TBH524332 TLD524317:TLD524332 TUZ524317:TUZ524332 UEV524317:UEV524332 UOR524317:UOR524332 UYN524317:UYN524332 VIJ524317:VIJ524332 VSF524317:VSF524332 WCB524317:WCB524332 WLX524317:WLX524332 WVT524317:WVT524332 L589853:L589868 JH589853:JH589868 TD589853:TD589868 ACZ589853:ACZ589868 AMV589853:AMV589868 AWR589853:AWR589868 BGN589853:BGN589868 BQJ589853:BQJ589868 CAF589853:CAF589868 CKB589853:CKB589868 CTX589853:CTX589868 DDT589853:DDT589868 DNP589853:DNP589868 DXL589853:DXL589868 EHH589853:EHH589868 ERD589853:ERD589868 FAZ589853:FAZ589868 FKV589853:FKV589868 FUR589853:FUR589868 GEN589853:GEN589868 GOJ589853:GOJ589868 GYF589853:GYF589868 HIB589853:HIB589868 HRX589853:HRX589868 IBT589853:IBT589868 ILP589853:ILP589868 IVL589853:IVL589868 JFH589853:JFH589868 JPD589853:JPD589868 JYZ589853:JYZ589868 KIV589853:KIV589868 KSR589853:KSR589868 LCN589853:LCN589868 LMJ589853:LMJ589868 LWF589853:LWF589868 MGB589853:MGB589868 MPX589853:MPX589868 MZT589853:MZT589868 NJP589853:NJP589868 NTL589853:NTL589868 ODH589853:ODH589868 OND589853:OND589868 OWZ589853:OWZ589868 PGV589853:PGV589868 PQR589853:PQR589868 QAN589853:QAN589868 QKJ589853:QKJ589868 QUF589853:QUF589868 REB589853:REB589868 RNX589853:RNX589868 RXT589853:RXT589868 SHP589853:SHP589868 SRL589853:SRL589868 TBH589853:TBH589868 TLD589853:TLD589868 TUZ589853:TUZ589868 UEV589853:UEV589868 UOR589853:UOR589868 UYN589853:UYN589868 VIJ589853:VIJ589868 VSF589853:VSF589868 WCB589853:WCB589868 WLX589853:WLX589868 WVT589853:WVT589868 L655389:L655404 JH655389:JH655404 TD655389:TD655404 ACZ655389:ACZ655404 AMV655389:AMV655404 AWR655389:AWR655404 BGN655389:BGN655404 BQJ655389:BQJ655404 CAF655389:CAF655404 CKB655389:CKB655404 CTX655389:CTX655404 DDT655389:DDT655404 DNP655389:DNP655404 DXL655389:DXL655404 EHH655389:EHH655404 ERD655389:ERD655404 FAZ655389:FAZ655404 FKV655389:FKV655404 FUR655389:FUR655404 GEN655389:GEN655404 GOJ655389:GOJ655404 GYF655389:GYF655404 HIB655389:HIB655404 HRX655389:HRX655404 IBT655389:IBT655404 ILP655389:ILP655404 IVL655389:IVL655404 JFH655389:JFH655404 JPD655389:JPD655404 JYZ655389:JYZ655404 KIV655389:KIV655404 KSR655389:KSR655404 LCN655389:LCN655404 LMJ655389:LMJ655404 LWF655389:LWF655404 MGB655389:MGB655404 MPX655389:MPX655404 MZT655389:MZT655404 NJP655389:NJP655404 NTL655389:NTL655404 ODH655389:ODH655404 OND655389:OND655404 OWZ655389:OWZ655404 PGV655389:PGV655404 PQR655389:PQR655404 QAN655389:QAN655404 QKJ655389:QKJ655404 QUF655389:QUF655404 REB655389:REB655404 RNX655389:RNX655404 RXT655389:RXT655404 SHP655389:SHP655404 SRL655389:SRL655404 TBH655389:TBH655404 TLD655389:TLD655404 TUZ655389:TUZ655404 UEV655389:UEV655404 UOR655389:UOR655404 UYN655389:UYN655404 VIJ655389:VIJ655404 VSF655389:VSF655404 WCB655389:WCB655404 WLX655389:WLX655404 WVT655389:WVT655404 L720925:L720940 JH720925:JH720940 TD720925:TD720940 ACZ720925:ACZ720940 AMV720925:AMV720940 AWR720925:AWR720940 BGN720925:BGN720940 BQJ720925:BQJ720940 CAF720925:CAF720940 CKB720925:CKB720940 CTX720925:CTX720940 DDT720925:DDT720940 DNP720925:DNP720940 DXL720925:DXL720940 EHH720925:EHH720940 ERD720925:ERD720940 FAZ720925:FAZ720940 FKV720925:FKV720940 FUR720925:FUR720940 GEN720925:GEN720940 GOJ720925:GOJ720940 GYF720925:GYF720940 HIB720925:HIB720940 HRX720925:HRX720940 IBT720925:IBT720940 ILP720925:ILP720940 IVL720925:IVL720940 JFH720925:JFH720940 JPD720925:JPD720940 JYZ720925:JYZ720940 KIV720925:KIV720940 KSR720925:KSR720940 LCN720925:LCN720940 LMJ720925:LMJ720940 LWF720925:LWF720940 MGB720925:MGB720940 MPX720925:MPX720940 MZT720925:MZT720940 NJP720925:NJP720940 NTL720925:NTL720940 ODH720925:ODH720940 OND720925:OND720940 OWZ720925:OWZ720940 PGV720925:PGV720940 PQR720925:PQR720940 QAN720925:QAN720940 QKJ720925:QKJ720940 QUF720925:QUF720940 REB720925:REB720940 RNX720925:RNX720940 RXT720925:RXT720940 SHP720925:SHP720940 SRL720925:SRL720940 TBH720925:TBH720940 TLD720925:TLD720940 TUZ720925:TUZ720940 UEV720925:UEV720940 UOR720925:UOR720940 UYN720925:UYN720940 VIJ720925:VIJ720940 VSF720925:VSF720940 WCB720925:WCB720940 WLX720925:WLX720940 WVT720925:WVT720940 L786461:L786476 JH786461:JH786476 TD786461:TD786476 ACZ786461:ACZ786476 AMV786461:AMV786476 AWR786461:AWR786476 BGN786461:BGN786476 BQJ786461:BQJ786476 CAF786461:CAF786476 CKB786461:CKB786476 CTX786461:CTX786476 DDT786461:DDT786476 DNP786461:DNP786476 DXL786461:DXL786476 EHH786461:EHH786476 ERD786461:ERD786476 FAZ786461:FAZ786476 FKV786461:FKV786476 FUR786461:FUR786476 GEN786461:GEN786476 GOJ786461:GOJ786476 GYF786461:GYF786476 HIB786461:HIB786476 HRX786461:HRX786476 IBT786461:IBT786476 ILP786461:ILP786476 IVL786461:IVL786476 JFH786461:JFH786476 JPD786461:JPD786476 JYZ786461:JYZ786476 KIV786461:KIV786476 KSR786461:KSR786476 LCN786461:LCN786476 LMJ786461:LMJ786476 LWF786461:LWF786476 MGB786461:MGB786476 MPX786461:MPX786476 MZT786461:MZT786476 NJP786461:NJP786476 NTL786461:NTL786476 ODH786461:ODH786476 OND786461:OND786476 OWZ786461:OWZ786476 PGV786461:PGV786476 PQR786461:PQR786476 QAN786461:QAN786476 QKJ786461:QKJ786476 QUF786461:QUF786476 REB786461:REB786476 RNX786461:RNX786476 RXT786461:RXT786476 SHP786461:SHP786476 SRL786461:SRL786476 TBH786461:TBH786476 TLD786461:TLD786476 TUZ786461:TUZ786476 UEV786461:UEV786476 UOR786461:UOR786476 UYN786461:UYN786476 VIJ786461:VIJ786476 VSF786461:VSF786476 WCB786461:WCB786476 WLX786461:WLX786476 WVT786461:WVT786476 L851997:L852012 JH851997:JH852012 TD851997:TD852012 ACZ851997:ACZ852012 AMV851997:AMV852012 AWR851997:AWR852012 BGN851997:BGN852012 BQJ851997:BQJ852012 CAF851997:CAF852012 CKB851997:CKB852012 CTX851997:CTX852012 DDT851997:DDT852012 DNP851997:DNP852012 DXL851997:DXL852012 EHH851997:EHH852012 ERD851997:ERD852012 FAZ851997:FAZ852012 FKV851997:FKV852012 FUR851997:FUR852012 GEN851997:GEN852012 GOJ851997:GOJ852012 GYF851997:GYF852012 HIB851997:HIB852012 HRX851997:HRX852012 IBT851997:IBT852012 ILP851997:ILP852012 IVL851997:IVL852012 JFH851997:JFH852012 JPD851997:JPD852012 JYZ851997:JYZ852012 KIV851997:KIV852012 KSR851997:KSR852012 LCN851997:LCN852012 LMJ851997:LMJ852012 LWF851997:LWF852012 MGB851997:MGB852012 MPX851997:MPX852012 MZT851997:MZT852012 NJP851997:NJP852012 NTL851997:NTL852012 ODH851997:ODH852012 OND851997:OND852012 OWZ851997:OWZ852012 PGV851997:PGV852012 PQR851997:PQR852012 QAN851997:QAN852012 QKJ851997:QKJ852012 QUF851997:QUF852012 REB851997:REB852012 RNX851997:RNX852012 RXT851997:RXT852012 SHP851997:SHP852012 SRL851997:SRL852012 TBH851997:TBH852012 TLD851997:TLD852012 TUZ851997:TUZ852012 UEV851997:UEV852012 UOR851997:UOR852012 UYN851997:UYN852012 VIJ851997:VIJ852012 VSF851997:VSF852012 WCB851997:WCB852012 WLX851997:WLX852012 WVT851997:WVT852012 L917533:L917548 JH917533:JH917548 TD917533:TD917548 ACZ917533:ACZ917548 AMV917533:AMV917548 AWR917533:AWR917548 BGN917533:BGN917548 BQJ917533:BQJ917548 CAF917533:CAF917548 CKB917533:CKB917548 CTX917533:CTX917548 DDT917533:DDT917548 DNP917533:DNP917548 DXL917533:DXL917548 EHH917533:EHH917548 ERD917533:ERD917548 FAZ917533:FAZ917548 FKV917533:FKV917548 FUR917533:FUR917548 GEN917533:GEN917548 GOJ917533:GOJ917548 GYF917533:GYF917548 HIB917533:HIB917548 HRX917533:HRX917548 IBT917533:IBT917548 ILP917533:ILP917548 IVL917533:IVL917548 JFH917533:JFH917548 JPD917533:JPD917548 JYZ917533:JYZ917548 KIV917533:KIV917548 KSR917533:KSR917548 LCN917533:LCN917548 LMJ917533:LMJ917548 LWF917533:LWF917548 MGB917533:MGB917548 MPX917533:MPX917548 MZT917533:MZT917548 NJP917533:NJP917548 NTL917533:NTL917548 ODH917533:ODH917548 OND917533:OND917548 OWZ917533:OWZ917548 PGV917533:PGV917548 PQR917533:PQR917548 QAN917533:QAN917548 QKJ917533:QKJ917548 QUF917533:QUF917548 REB917533:REB917548 RNX917533:RNX917548 RXT917533:RXT917548 SHP917533:SHP917548 SRL917533:SRL917548 TBH917533:TBH917548 TLD917533:TLD917548 TUZ917533:TUZ917548 UEV917533:UEV917548 UOR917533:UOR917548 UYN917533:UYN917548 VIJ917533:VIJ917548 VSF917533:VSF917548 WCB917533:WCB917548 WLX917533:WLX917548 WVT917533:WVT917548 L983069:L983084 JH983069:JH983084 TD983069:TD983084 ACZ983069:ACZ983084 AMV983069:AMV983084 AWR983069:AWR983084 BGN983069:BGN983084 BQJ983069:BQJ983084 CAF983069:CAF983084 CKB983069:CKB983084 CTX983069:CTX983084 DDT983069:DDT983084 DNP983069:DNP983084 DXL983069:DXL983084 EHH983069:EHH983084 ERD983069:ERD983084 FAZ983069:FAZ983084 FKV983069:FKV983084 FUR983069:FUR983084 GEN983069:GEN983084 GOJ983069:GOJ983084 GYF983069:GYF983084 HIB983069:HIB983084 HRX983069:HRX983084 IBT983069:IBT983084 ILP983069:ILP983084 IVL983069:IVL983084 JFH983069:JFH983084 JPD983069:JPD983084 JYZ983069:JYZ983084 KIV983069:KIV983084 KSR983069:KSR983084 LCN983069:LCN983084 LMJ983069:LMJ983084 LWF983069:LWF983084 MGB983069:MGB983084 MPX983069:MPX983084 MZT983069:MZT983084 NJP983069:NJP983084 NTL983069:NTL983084 ODH983069:ODH983084 OND983069:OND983084 OWZ983069:OWZ983084 PGV983069:PGV983084 PQR983069:PQR983084 QAN983069:QAN983084 QKJ983069:QKJ983084 QUF983069:QUF983084 REB983069:REB983084 RNX983069:RNX983084 RXT983069:RXT983084 SHP983069:SHP983084 SRL983069:SRL983084 TBH983069:TBH983084 TLD983069:TLD983084 TUZ983069:TUZ983084 UEV983069:UEV983084 UOR983069:UOR983084 UYN983069:UYN983084 VIJ983069:VIJ983084 VSF983069:VSF983084 WCB983069:WCB983084 WLX983069:WLX983084 L18 L39:L44 JH8:JH44 WVT8:WVT44 WLX8:WLX44 WCB8:WCB44 VSF8:VSF44 VIJ8:VIJ44 UYN8:UYN44 UOR8:UOR44 UEV8:UEV44 TUZ8:TUZ44 TLD8:TLD44 TBH8:TBH44 SRL8:SRL44 SHP8:SHP44 RXT8:RXT44 RNX8:RNX44 REB8:REB44 QUF8:QUF44 QKJ8:QKJ44 QAN8:QAN44 PQR8:PQR44 PGV8:PGV44 OWZ8:OWZ44 OND8:OND44 ODH8:ODH44 NTL8:NTL44 NJP8:NJP44 MZT8:MZT44 MPX8:MPX44 MGB8:MGB44 LWF8:LWF44 LMJ8:LMJ44 LCN8:LCN44 KSR8:KSR44 KIV8:KIV44 JYZ8:JYZ44 JPD8:JPD44 JFH8:JFH44 IVL8:IVL44 ILP8:ILP44 IBT8:IBT44 HRX8:HRX44 HIB8:HIB44 GYF8:GYF44 GOJ8:GOJ44 GEN8:GEN44 FUR8:FUR44 FKV8:FKV44 FAZ8:FAZ44 ERD8:ERD44 EHH8:EHH44 DXL8:DXL44 DNP8:DNP44 DDT8:DDT44 CTX8:CTX44 CKB8:CKB44 CAF8:CAF44 BQJ8:BQJ44 BGN8:BGN44 AWR8:AWR44 AMV8:AMV44 ACZ8:ACZ44 TD8:TD44">
      <formula1>#REF!</formula1>
    </dataValidation>
    <dataValidation type="list" allowBlank="1" showInputMessage="1" showErrorMessage="1" sqref="L38">
      <formula1>#REF!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activeCell="C10" sqref="C10"/>
      <selection pane="bottomLeft" activeCell="O60" sqref="O60"/>
    </sheetView>
  </sheetViews>
  <sheetFormatPr defaultColWidth="3" defaultRowHeight="11.25"/>
  <cols>
    <col min="1" max="12" width="3" style="84" customWidth="1"/>
    <col min="13" max="13" width="3.125" style="84" customWidth="1"/>
    <col min="14" max="68" width="3" style="84"/>
    <col min="69" max="69" width="3.25" style="84" bestFit="1" customWidth="1"/>
    <col min="70" max="256" width="3" style="84"/>
    <col min="257" max="268" width="3" style="84" customWidth="1"/>
    <col min="269" max="269" width="3.125" style="84" customWidth="1"/>
    <col min="270" max="324" width="3" style="84"/>
    <col min="325" max="325" width="3.25" style="84" bestFit="1" customWidth="1"/>
    <col min="326" max="512" width="3" style="84"/>
    <col min="513" max="524" width="3" style="84" customWidth="1"/>
    <col min="525" max="525" width="3.125" style="84" customWidth="1"/>
    <col min="526" max="580" width="3" style="84"/>
    <col min="581" max="581" width="3.25" style="84" bestFit="1" customWidth="1"/>
    <col min="582" max="768" width="3" style="84"/>
    <col min="769" max="780" width="3" style="84" customWidth="1"/>
    <col min="781" max="781" width="3.125" style="84" customWidth="1"/>
    <col min="782" max="836" width="3" style="84"/>
    <col min="837" max="837" width="3.25" style="84" bestFit="1" customWidth="1"/>
    <col min="838" max="1024" width="3" style="84"/>
    <col min="1025" max="1036" width="3" style="84" customWidth="1"/>
    <col min="1037" max="1037" width="3.125" style="84" customWidth="1"/>
    <col min="1038" max="1092" width="3" style="84"/>
    <col min="1093" max="1093" width="3.25" style="84" bestFit="1" customWidth="1"/>
    <col min="1094" max="1280" width="3" style="84"/>
    <col min="1281" max="1292" width="3" style="84" customWidth="1"/>
    <col min="1293" max="1293" width="3.125" style="84" customWidth="1"/>
    <col min="1294" max="1348" width="3" style="84"/>
    <col min="1349" max="1349" width="3.25" style="84" bestFit="1" customWidth="1"/>
    <col min="1350" max="1536" width="3" style="84"/>
    <col min="1537" max="1548" width="3" style="84" customWidth="1"/>
    <col min="1549" max="1549" width="3.125" style="84" customWidth="1"/>
    <col min="1550" max="1604" width="3" style="84"/>
    <col min="1605" max="1605" width="3.25" style="84" bestFit="1" customWidth="1"/>
    <col min="1606" max="1792" width="3" style="84"/>
    <col min="1793" max="1804" width="3" style="84" customWidth="1"/>
    <col min="1805" max="1805" width="3.125" style="84" customWidth="1"/>
    <col min="1806" max="1860" width="3" style="84"/>
    <col min="1861" max="1861" width="3.25" style="84" bestFit="1" customWidth="1"/>
    <col min="1862" max="2048" width="3" style="84"/>
    <col min="2049" max="2060" width="3" style="84" customWidth="1"/>
    <col min="2061" max="2061" width="3.125" style="84" customWidth="1"/>
    <col min="2062" max="2116" width="3" style="84"/>
    <col min="2117" max="2117" width="3.25" style="84" bestFit="1" customWidth="1"/>
    <col min="2118" max="2304" width="3" style="84"/>
    <col min="2305" max="2316" width="3" style="84" customWidth="1"/>
    <col min="2317" max="2317" width="3.125" style="84" customWidth="1"/>
    <col min="2318" max="2372" width="3" style="84"/>
    <col min="2373" max="2373" width="3.25" style="84" bestFit="1" customWidth="1"/>
    <col min="2374" max="2560" width="3" style="84"/>
    <col min="2561" max="2572" width="3" style="84" customWidth="1"/>
    <col min="2573" max="2573" width="3.125" style="84" customWidth="1"/>
    <col min="2574" max="2628" width="3" style="84"/>
    <col min="2629" max="2629" width="3.25" style="84" bestFit="1" customWidth="1"/>
    <col min="2630" max="2816" width="3" style="84"/>
    <col min="2817" max="2828" width="3" style="84" customWidth="1"/>
    <col min="2829" max="2829" width="3.125" style="84" customWidth="1"/>
    <col min="2830" max="2884" width="3" style="84"/>
    <col min="2885" max="2885" width="3.25" style="84" bestFit="1" customWidth="1"/>
    <col min="2886" max="3072" width="3" style="84"/>
    <col min="3073" max="3084" width="3" style="84" customWidth="1"/>
    <col min="3085" max="3085" width="3.125" style="84" customWidth="1"/>
    <col min="3086" max="3140" width="3" style="84"/>
    <col min="3141" max="3141" width="3.25" style="84" bestFit="1" customWidth="1"/>
    <col min="3142" max="3328" width="3" style="84"/>
    <col min="3329" max="3340" width="3" style="84" customWidth="1"/>
    <col min="3341" max="3341" width="3.125" style="84" customWidth="1"/>
    <col min="3342" max="3396" width="3" style="84"/>
    <col min="3397" max="3397" width="3.25" style="84" bestFit="1" customWidth="1"/>
    <col min="3398" max="3584" width="3" style="84"/>
    <col min="3585" max="3596" width="3" style="84" customWidth="1"/>
    <col min="3597" max="3597" width="3.125" style="84" customWidth="1"/>
    <col min="3598" max="3652" width="3" style="84"/>
    <col min="3653" max="3653" width="3.25" style="84" bestFit="1" customWidth="1"/>
    <col min="3654" max="3840" width="3" style="84"/>
    <col min="3841" max="3852" width="3" style="84" customWidth="1"/>
    <col min="3853" max="3853" width="3.125" style="84" customWidth="1"/>
    <col min="3854" max="3908" width="3" style="84"/>
    <col min="3909" max="3909" width="3.25" style="84" bestFit="1" customWidth="1"/>
    <col min="3910" max="4096" width="3" style="84"/>
    <col min="4097" max="4108" width="3" style="84" customWidth="1"/>
    <col min="4109" max="4109" width="3.125" style="84" customWidth="1"/>
    <col min="4110" max="4164" width="3" style="84"/>
    <col min="4165" max="4165" width="3.25" style="84" bestFit="1" customWidth="1"/>
    <col min="4166" max="4352" width="3" style="84"/>
    <col min="4353" max="4364" width="3" style="84" customWidth="1"/>
    <col min="4365" max="4365" width="3.125" style="84" customWidth="1"/>
    <col min="4366" max="4420" width="3" style="84"/>
    <col min="4421" max="4421" width="3.25" style="84" bestFit="1" customWidth="1"/>
    <col min="4422" max="4608" width="3" style="84"/>
    <col min="4609" max="4620" width="3" style="84" customWidth="1"/>
    <col min="4621" max="4621" width="3.125" style="84" customWidth="1"/>
    <col min="4622" max="4676" width="3" style="84"/>
    <col min="4677" max="4677" width="3.25" style="84" bestFit="1" customWidth="1"/>
    <col min="4678" max="4864" width="3" style="84"/>
    <col min="4865" max="4876" width="3" style="84" customWidth="1"/>
    <col min="4877" max="4877" width="3.125" style="84" customWidth="1"/>
    <col min="4878" max="4932" width="3" style="84"/>
    <col min="4933" max="4933" width="3.25" style="84" bestFit="1" customWidth="1"/>
    <col min="4934" max="5120" width="3" style="84"/>
    <col min="5121" max="5132" width="3" style="84" customWidth="1"/>
    <col min="5133" max="5133" width="3.125" style="84" customWidth="1"/>
    <col min="5134" max="5188" width="3" style="84"/>
    <col min="5189" max="5189" width="3.25" style="84" bestFit="1" customWidth="1"/>
    <col min="5190" max="5376" width="3" style="84"/>
    <col min="5377" max="5388" width="3" style="84" customWidth="1"/>
    <col min="5389" max="5389" width="3.125" style="84" customWidth="1"/>
    <col min="5390" max="5444" width="3" style="84"/>
    <col min="5445" max="5445" width="3.25" style="84" bestFit="1" customWidth="1"/>
    <col min="5446" max="5632" width="3" style="84"/>
    <col min="5633" max="5644" width="3" style="84" customWidth="1"/>
    <col min="5645" max="5645" width="3.125" style="84" customWidth="1"/>
    <col min="5646" max="5700" width="3" style="84"/>
    <col min="5701" max="5701" width="3.25" style="84" bestFit="1" customWidth="1"/>
    <col min="5702" max="5888" width="3" style="84"/>
    <col min="5889" max="5900" width="3" style="84" customWidth="1"/>
    <col min="5901" max="5901" width="3.125" style="84" customWidth="1"/>
    <col min="5902" max="5956" width="3" style="84"/>
    <col min="5957" max="5957" width="3.25" style="84" bestFit="1" customWidth="1"/>
    <col min="5958" max="6144" width="3" style="84"/>
    <col min="6145" max="6156" width="3" style="84" customWidth="1"/>
    <col min="6157" max="6157" width="3.125" style="84" customWidth="1"/>
    <col min="6158" max="6212" width="3" style="84"/>
    <col min="6213" max="6213" width="3.25" style="84" bestFit="1" customWidth="1"/>
    <col min="6214" max="6400" width="3" style="84"/>
    <col min="6401" max="6412" width="3" style="84" customWidth="1"/>
    <col min="6413" max="6413" width="3.125" style="84" customWidth="1"/>
    <col min="6414" max="6468" width="3" style="84"/>
    <col min="6469" max="6469" width="3.25" style="84" bestFit="1" customWidth="1"/>
    <col min="6470" max="6656" width="3" style="84"/>
    <col min="6657" max="6668" width="3" style="84" customWidth="1"/>
    <col min="6669" max="6669" width="3.125" style="84" customWidth="1"/>
    <col min="6670" max="6724" width="3" style="84"/>
    <col min="6725" max="6725" width="3.25" style="84" bestFit="1" customWidth="1"/>
    <col min="6726" max="6912" width="3" style="84"/>
    <col min="6913" max="6924" width="3" style="84" customWidth="1"/>
    <col min="6925" max="6925" width="3.125" style="84" customWidth="1"/>
    <col min="6926" max="6980" width="3" style="84"/>
    <col min="6981" max="6981" width="3.25" style="84" bestFit="1" customWidth="1"/>
    <col min="6982" max="7168" width="3" style="84"/>
    <col min="7169" max="7180" width="3" style="84" customWidth="1"/>
    <col min="7181" max="7181" width="3.125" style="84" customWidth="1"/>
    <col min="7182" max="7236" width="3" style="84"/>
    <col min="7237" max="7237" width="3.25" style="84" bestFit="1" customWidth="1"/>
    <col min="7238" max="7424" width="3" style="84"/>
    <col min="7425" max="7436" width="3" style="84" customWidth="1"/>
    <col min="7437" max="7437" width="3.125" style="84" customWidth="1"/>
    <col min="7438" max="7492" width="3" style="84"/>
    <col min="7493" max="7493" width="3.25" style="84" bestFit="1" customWidth="1"/>
    <col min="7494" max="7680" width="3" style="84"/>
    <col min="7681" max="7692" width="3" style="84" customWidth="1"/>
    <col min="7693" max="7693" width="3.125" style="84" customWidth="1"/>
    <col min="7694" max="7748" width="3" style="84"/>
    <col min="7749" max="7749" width="3.25" style="84" bestFit="1" customWidth="1"/>
    <col min="7750" max="7936" width="3" style="84"/>
    <col min="7937" max="7948" width="3" style="84" customWidth="1"/>
    <col min="7949" max="7949" width="3.125" style="84" customWidth="1"/>
    <col min="7950" max="8004" width="3" style="84"/>
    <col min="8005" max="8005" width="3.25" style="84" bestFit="1" customWidth="1"/>
    <col min="8006" max="8192" width="3" style="84"/>
    <col min="8193" max="8204" width="3" style="84" customWidth="1"/>
    <col min="8205" max="8205" width="3.125" style="84" customWidth="1"/>
    <col min="8206" max="8260" width="3" style="84"/>
    <col min="8261" max="8261" width="3.25" style="84" bestFit="1" customWidth="1"/>
    <col min="8262" max="8448" width="3" style="84"/>
    <col min="8449" max="8460" width="3" style="84" customWidth="1"/>
    <col min="8461" max="8461" width="3.125" style="84" customWidth="1"/>
    <col min="8462" max="8516" width="3" style="84"/>
    <col min="8517" max="8517" width="3.25" style="84" bestFit="1" customWidth="1"/>
    <col min="8518" max="8704" width="3" style="84"/>
    <col min="8705" max="8716" width="3" style="84" customWidth="1"/>
    <col min="8717" max="8717" width="3.125" style="84" customWidth="1"/>
    <col min="8718" max="8772" width="3" style="84"/>
    <col min="8773" max="8773" width="3.25" style="84" bestFit="1" customWidth="1"/>
    <col min="8774" max="8960" width="3" style="84"/>
    <col min="8961" max="8972" width="3" style="84" customWidth="1"/>
    <col min="8973" max="8973" width="3.125" style="84" customWidth="1"/>
    <col min="8974" max="9028" width="3" style="84"/>
    <col min="9029" max="9029" width="3.25" style="84" bestFit="1" customWidth="1"/>
    <col min="9030" max="9216" width="3" style="84"/>
    <col min="9217" max="9228" width="3" style="84" customWidth="1"/>
    <col min="9229" max="9229" width="3.125" style="84" customWidth="1"/>
    <col min="9230" max="9284" width="3" style="84"/>
    <col min="9285" max="9285" width="3.25" style="84" bestFit="1" customWidth="1"/>
    <col min="9286" max="9472" width="3" style="84"/>
    <col min="9473" max="9484" width="3" style="84" customWidth="1"/>
    <col min="9485" max="9485" width="3.125" style="84" customWidth="1"/>
    <col min="9486" max="9540" width="3" style="84"/>
    <col min="9541" max="9541" width="3.25" style="84" bestFit="1" customWidth="1"/>
    <col min="9542" max="9728" width="3" style="84"/>
    <col min="9729" max="9740" width="3" style="84" customWidth="1"/>
    <col min="9741" max="9741" width="3.125" style="84" customWidth="1"/>
    <col min="9742" max="9796" width="3" style="84"/>
    <col min="9797" max="9797" width="3.25" style="84" bestFit="1" customWidth="1"/>
    <col min="9798" max="9984" width="3" style="84"/>
    <col min="9985" max="9996" width="3" style="84" customWidth="1"/>
    <col min="9997" max="9997" width="3.125" style="84" customWidth="1"/>
    <col min="9998" max="10052" width="3" style="84"/>
    <col min="10053" max="10053" width="3.25" style="84" bestFit="1" customWidth="1"/>
    <col min="10054" max="10240" width="3" style="84"/>
    <col min="10241" max="10252" width="3" style="84" customWidth="1"/>
    <col min="10253" max="10253" width="3.125" style="84" customWidth="1"/>
    <col min="10254" max="10308" width="3" style="84"/>
    <col min="10309" max="10309" width="3.25" style="84" bestFit="1" customWidth="1"/>
    <col min="10310" max="10496" width="3" style="84"/>
    <col min="10497" max="10508" width="3" style="84" customWidth="1"/>
    <col min="10509" max="10509" width="3.125" style="84" customWidth="1"/>
    <col min="10510" max="10564" width="3" style="84"/>
    <col min="10565" max="10565" width="3.25" style="84" bestFit="1" customWidth="1"/>
    <col min="10566" max="10752" width="3" style="84"/>
    <col min="10753" max="10764" width="3" style="84" customWidth="1"/>
    <col min="10765" max="10765" width="3.125" style="84" customWidth="1"/>
    <col min="10766" max="10820" width="3" style="84"/>
    <col min="10821" max="10821" width="3.25" style="84" bestFit="1" customWidth="1"/>
    <col min="10822" max="11008" width="3" style="84"/>
    <col min="11009" max="11020" width="3" style="84" customWidth="1"/>
    <col min="11021" max="11021" width="3.125" style="84" customWidth="1"/>
    <col min="11022" max="11076" width="3" style="84"/>
    <col min="11077" max="11077" width="3.25" style="84" bestFit="1" customWidth="1"/>
    <col min="11078" max="11264" width="3" style="84"/>
    <col min="11265" max="11276" width="3" style="84" customWidth="1"/>
    <col min="11277" max="11277" width="3.125" style="84" customWidth="1"/>
    <col min="11278" max="11332" width="3" style="84"/>
    <col min="11333" max="11333" width="3.25" style="84" bestFit="1" customWidth="1"/>
    <col min="11334" max="11520" width="3" style="84"/>
    <col min="11521" max="11532" width="3" style="84" customWidth="1"/>
    <col min="11533" max="11533" width="3.125" style="84" customWidth="1"/>
    <col min="11534" max="11588" width="3" style="84"/>
    <col min="11589" max="11589" width="3.25" style="84" bestFit="1" customWidth="1"/>
    <col min="11590" max="11776" width="3" style="84"/>
    <col min="11777" max="11788" width="3" style="84" customWidth="1"/>
    <col min="11789" max="11789" width="3.125" style="84" customWidth="1"/>
    <col min="11790" max="11844" width="3" style="84"/>
    <col min="11845" max="11845" width="3.25" style="84" bestFit="1" customWidth="1"/>
    <col min="11846" max="12032" width="3" style="84"/>
    <col min="12033" max="12044" width="3" style="84" customWidth="1"/>
    <col min="12045" max="12045" width="3.125" style="84" customWidth="1"/>
    <col min="12046" max="12100" width="3" style="84"/>
    <col min="12101" max="12101" width="3.25" style="84" bestFit="1" customWidth="1"/>
    <col min="12102" max="12288" width="3" style="84"/>
    <col min="12289" max="12300" width="3" style="84" customWidth="1"/>
    <col min="12301" max="12301" width="3.125" style="84" customWidth="1"/>
    <col min="12302" max="12356" width="3" style="84"/>
    <col min="12357" max="12357" width="3.25" style="84" bestFit="1" customWidth="1"/>
    <col min="12358" max="12544" width="3" style="84"/>
    <col min="12545" max="12556" width="3" style="84" customWidth="1"/>
    <col min="12557" max="12557" width="3.125" style="84" customWidth="1"/>
    <col min="12558" max="12612" width="3" style="84"/>
    <col min="12613" max="12613" width="3.25" style="84" bestFit="1" customWidth="1"/>
    <col min="12614" max="12800" width="3" style="84"/>
    <col min="12801" max="12812" width="3" style="84" customWidth="1"/>
    <col min="12813" max="12813" width="3.125" style="84" customWidth="1"/>
    <col min="12814" max="12868" width="3" style="84"/>
    <col min="12869" max="12869" width="3.25" style="84" bestFit="1" customWidth="1"/>
    <col min="12870" max="13056" width="3" style="84"/>
    <col min="13057" max="13068" width="3" style="84" customWidth="1"/>
    <col min="13069" max="13069" width="3.125" style="84" customWidth="1"/>
    <col min="13070" max="13124" width="3" style="84"/>
    <col min="13125" max="13125" width="3.25" style="84" bestFit="1" customWidth="1"/>
    <col min="13126" max="13312" width="3" style="84"/>
    <col min="13313" max="13324" width="3" style="84" customWidth="1"/>
    <col min="13325" max="13325" width="3.125" style="84" customWidth="1"/>
    <col min="13326" max="13380" width="3" style="84"/>
    <col min="13381" max="13381" width="3.25" style="84" bestFit="1" customWidth="1"/>
    <col min="13382" max="13568" width="3" style="84"/>
    <col min="13569" max="13580" width="3" style="84" customWidth="1"/>
    <col min="13581" max="13581" width="3.125" style="84" customWidth="1"/>
    <col min="13582" max="13636" width="3" style="84"/>
    <col min="13637" max="13637" width="3.25" style="84" bestFit="1" customWidth="1"/>
    <col min="13638" max="13824" width="3" style="84"/>
    <col min="13825" max="13836" width="3" style="84" customWidth="1"/>
    <col min="13837" max="13837" width="3.125" style="84" customWidth="1"/>
    <col min="13838" max="13892" width="3" style="84"/>
    <col min="13893" max="13893" width="3.25" style="84" bestFit="1" customWidth="1"/>
    <col min="13894" max="14080" width="3" style="84"/>
    <col min="14081" max="14092" width="3" style="84" customWidth="1"/>
    <col min="14093" max="14093" width="3.125" style="84" customWidth="1"/>
    <col min="14094" max="14148" width="3" style="84"/>
    <col min="14149" max="14149" width="3.25" style="84" bestFit="1" customWidth="1"/>
    <col min="14150" max="14336" width="3" style="84"/>
    <col min="14337" max="14348" width="3" style="84" customWidth="1"/>
    <col min="14349" max="14349" width="3.125" style="84" customWidth="1"/>
    <col min="14350" max="14404" width="3" style="84"/>
    <col min="14405" max="14405" width="3.25" style="84" bestFit="1" customWidth="1"/>
    <col min="14406" max="14592" width="3" style="84"/>
    <col min="14593" max="14604" width="3" style="84" customWidth="1"/>
    <col min="14605" max="14605" width="3.125" style="84" customWidth="1"/>
    <col min="14606" max="14660" width="3" style="84"/>
    <col min="14661" max="14661" width="3.25" style="84" bestFit="1" customWidth="1"/>
    <col min="14662" max="14848" width="3" style="84"/>
    <col min="14849" max="14860" width="3" style="84" customWidth="1"/>
    <col min="14861" max="14861" width="3.125" style="84" customWidth="1"/>
    <col min="14862" max="14916" width="3" style="84"/>
    <col min="14917" max="14917" width="3.25" style="84" bestFit="1" customWidth="1"/>
    <col min="14918" max="15104" width="3" style="84"/>
    <col min="15105" max="15116" width="3" style="84" customWidth="1"/>
    <col min="15117" max="15117" width="3.125" style="84" customWidth="1"/>
    <col min="15118" max="15172" width="3" style="84"/>
    <col min="15173" max="15173" width="3.25" style="84" bestFit="1" customWidth="1"/>
    <col min="15174" max="15360" width="3" style="84"/>
    <col min="15361" max="15372" width="3" style="84" customWidth="1"/>
    <col min="15373" max="15373" width="3.125" style="84" customWidth="1"/>
    <col min="15374" max="15428" width="3" style="84"/>
    <col min="15429" max="15429" width="3.25" style="84" bestFit="1" customWidth="1"/>
    <col min="15430" max="15616" width="3" style="84"/>
    <col min="15617" max="15628" width="3" style="84" customWidth="1"/>
    <col min="15629" max="15629" width="3.125" style="84" customWidth="1"/>
    <col min="15630" max="15684" width="3" style="84"/>
    <col min="15685" max="15685" width="3.25" style="84" bestFit="1" customWidth="1"/>
    <col min="15686" max="15872" width="3" style="84"/>
    <col min="15873" max="15884" width="3" style="84" customWidth="1"/>
    <col min="15885" max="15885" width="3.125" style="84" customWidth="1"/>
    <col min="15886" max="15940" width="3" style="84"/>
    <col min="15941" max="15941" width="3.25" style="84" bestFit="1" customWidth="1"/>
    <col min="15942" max="16128" width="3" style="84"/>
    <col min="16129" max="16140" width="3" style="84" customWidth="1"/>
    <col min="16141" max="16141" width="3.125" style="84" customWidth="1"/>
    <col min="16142" max="16196" width="3" style="84"/>
    <col min="16197" max="16197" width="3.25" style="84" bestFit="1" customWidth="1"/>
    <col min="16198" max="16384" width="3" style="84"/>
  </cols>
  <sheetData>
    <row r="1" spans="1:97" s="4" customFormat="1" ht="15" customHeight="1">
      <c r="A1" s="678" t="str">
        <f>表紙!F10</f>
        <v>テレフォンレポートシステム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80"/>
      <c r="R1" s="681" t="s">
        <v>9</v>
      </c>
      <c r="S1" s="682"/>
      <c r="T1" s="682"/>
      <c r="U1" s="682"/>
      <c r="V1" s="682"/>
      <c r="W1" s="683">
        <f>表紙!F11</f>
        <v>0</v>
      </c>
      <c r="X1" s="684"/>
      <c r="Y1" s="684"/>
      <c r="Z1" s="684"/>
      <c r="AA1" s="684"/>
      <c r="AB1" s="684"/>
      <c r="AC1" s="684"/>
      <c r="AD1" s="684"/>
      <c r="AE1" s="684"/>
      <c r="AF1" s="684"/>
      <c r="AG1" s="684"/>
      <c r="AH1" s="684"/>
      <c r="AI1" s="684"/>
      <c r="AJ1" s="684"/>
      <c r="AK1" s="684"/>
      <c r="AL1" s="684"/>
      <c r="AM1" s="684"/>
      <c r="AN1" s="684"/>
      <c r="AO1" s="684"/>
      <c r="AP1" s="684"/>
      <c r="AQ1" s="684"/>
      <c r="AR1" s="684"/>
      <c r="AS1" s="684"/>
      <c r="AT1" s="685"/>
      <c r="AU1" s="686" t="s">
        <v>10</v>
      </c>
      <c r="AV1" s="687"/>
      <c r="AW1" s="687"/>
      <c r="AX1" s="687"/>
      <c r="AY1" s="688"/>
      <c r="AZ1" s="173" t="s">
        <v>76</v>
      </c>
      <c r="BA1" s="174"/>
      <c r="BB1" s="174"/>
      <c r="BC1" s="174"/>
      <c r="BD1" s="174"/>
      <c r="BE1" s="175"/>
      <c r="BF1" s="692" t="s">
        <v>12</v>
      </c>
      <c r="BG1" s="693"/>
      <c r="BH1" s="693"/>
      <c r="BI1" s="693"/>
      <c r="BJ1" s="694"/>
      <c r="BK1" s="675">
        <v>41837</v>
      </c>
      <c r="BL1" s="676"/>
      <c r="BM1" s="676"/>
      <c r="BN1" s="676"/>
      <c r="BO1" s="676"/>
      <c r="BP1" s="677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638" t="s">
        <v>111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40"/>
      <c r="R2" s="898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50"/>
      <c r="AU2" s="663" t="s">
        <v>15</v>
      </c>
      <c r="AV2" s="664"/>
      <c r="AW2" s="664"/>
      <c r="AX2" s="664"/>
      <c r="AY2" s="665"/>
      <c r="AZ2" s="16" t="s">
        <v>16</v>
      </c>
      <c r="BA2" s="72"/>
      <c r="BB2" s="72"/>
      <c r="BC2" s="72"/>
      <c r="BD2" s="72"/>
      <c r="BE2" s="73"/>
      <c r="BF2" s="666" t="s">
        <v>29</v>
      </c>
      <c r="BG2" s="667"/>
      <c r="BH2" s="667"/>
      <c r="BI2" s="667"/>
      <c r="BJ2" s="668"/>
      <c r="BK2" s="615">
        <v>41837</v>
      </c>
      <c r="BL2" s="616"/>
      <c r="BM2" s="616"/>
      <c r="BN2" s="616"/>
      <c r="BO2" s="616"/>
      <c r="BP2" s="617"/>
    </row>
    <row r="3" spans="1:97" s="4" customFormat="1" ht="15.75" customHeight="1" thickBot="1">
      <c r="A3" s="641"/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3"/>
      <c r="R3" s="899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3"/>
      <c r="AU3" s="669" t="s">
        <v>18</v>
      </c>
      <c r="AV3" s="670"/>
      <c r="AW3" s="670"/>
      <c r="AX3" s="670"/>
      <c r="AY3" s="671"/>
      <c r="AZ3" s="75"/>
      <c r="BA3" s="76"/>
      <c r="BB3" s="76"/>
      <c r="BC3" s="76"/>
      <c r="BD3" s="76"/>
      <c r="BE3" s="77"/>
      <c r="BF3" s="669" t="s">
        <v>19</v>
      </c>
      <c r="BG3" s="670"/>
      <c r="BH3" s="670"/>
      <c r="BI3" s="670"/>
      <c r="BJ3" s="671"/>
      <c r="BK3" s="672"/>
      <c r="BL3" s="673"/>
      <c r="BM3" s="673"/>
      <c r="BN3" s="673"/>
      <c r="BO3" s="673"/>
      <c r="BP3" s="674"/>
    </row>
    <row r="4" spans="1:97" s="79" customFormat="1" ht="6" customHeight="1"/>
    <row r="5" spans="1:97" ht="15.75" customHeight="1">
      <c r="A5" s="366"/>
      <c r="B5" s="367"/>
      <c r="C5" s="180" t="s">
        <v>112</v>
      </c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5"/>
      <c r="U5" s="181"/>
      <c r="V5" s="181"/>
      <c r="W5" s="181"/>
      <c r="X5" s="181"/>
      <c r="Y5" s="181"/>
      <c r="Z5" s="180" t="s">
        <v>49</v>
      </c>
      <c r="AA5" s="185"/>
      <c r="AB5" s="185"/>
      <c r="AC5" s="185"/>
      <c r="AD5" s="185"/>
      <c r="AE5" s="185"/>
      <c r="AF5" s="185"/>
      <c r="AG5" s="185"/>
      <c r="AH5" s="185"/>
      <c r="AI5" s="182"/>
      <c r="AJ5" s="846" t="s">
        <v>52</v>
      </c>
      <c r="AK5" s="904"/>
      <c r="AL5" s="904"/>
      <c r="AM5" s="904"/>
      <c r="AN5" s="904"/>
      <c r="AO5" s="904"/>
      <c r="AP5" s="904"/>
      <c r="AQ5" s="904"/>
      <c r="AR5" s="904"/>
      <c r="AS5" s="904"/>
      <c r="AT5" s="904"/>
      <c r="AU5" s="904"/>
      <c r="AV5" s="904"/>
      <c r="AW5" s="904"/>
      <c r="AX5" s="904"/>
      <c r="AY5" s="904"/>
      <c r="AZ5" s="904"/>
      <c r="BA5" s="904"/>
      <c r="BB5" s="904"/>
      <c r="BC5" s="904"/>
      <c r="BD5" s="904"/>
      <c r="BE5" s="904"/>
      <c r="BF5" s="904"/>
      <c r="BG5" s="900"/>
      <c r="BH5" s="920" t="s">
        <v>53</v>
      </c>
      <c r="BI5" s="921"/>
      <c r="BJ5" s="921"/>
      <c r="BK5" s="921"/>
      <c r="BL5" s="921"/>
      <c r="BM5" s="921"/>
      <c r="BN5" s="921"/>
      <c r="BO5" s="921"/>
      <c r="BP5" s="922"/>
    </row>
    <row r="6" spans="1:97" ht="11.25" customHeight="1">
      <c r="A6" s="368"/>
      <c r="B6" s="369"/>
      <c r="C6" s="180" t="s">
        <v>113</v>
      </c>
      <c r="D6" s="181"/>
      <c r="E6" s="181"/>
      <c r="F6" s="181"/>
      <c r="G6" s="181"/>
      <c r="H6" s="181"/>
      <c r="I6" s="181"/>
      <c r="J6" s="181"/>
      <c r="K6" s="181"/>
      <c r="L6" s="185"/>
      <c r="M6" s="183"/>
      <c r="N6" s="184"/>
      <c r="O6" s="180" t="s">
        <v>114</v>
      </c>
      <c r="P6" s="183"/>
      <c r="Q6" s="183"/>
      <c r="R6" s="183"/>
      <c r="S6" s="183"/>
      <c r="T6" s="183"/>
      <c r="U6" s="183"/>
      <c r="V6" s="183"/>
      <c r="W6" s="181"/>
      <c r="X6" s="181"/>
      <c r="Y6" s="182"/>
      <c r="Z6" s="180" t="s">
        <v>56</v>
      </c>
      <c r="AA6" s="185"/>
      <c r="AB6" s="185"/>
      <c r="AC6" s="185"/>
      <c r="AD6" s="185"/>
      <c r="AE6" s="185"/>
      <c r="AF6" s="185"/>
      <c r="AG6" s="185"/>
      <c r="AH6" s="185"/>
      <c r="AI6" s="182"/>
      <c r="AJ6" s="901"/>
      <c r="AK6" s="905"/>
      <c r="AL6" s="905"/>
      <c r="AM6" s="905"/>
      <c r="AN6" s="905"/>
      <c r="AO6" s="905"/>
      <c r="AP6" s="905"/>
      <c r="AQ6" s="905"/>
      <c r="AR6" s="905"/>
      <c r="AS6" s="905"/>
      <c r="AT6" s="905"/>
      <c r="AU6" s="905"/>
      <c r="AV6" s="905"/>
      <c r="AW6" s="905"/>
      <c r="AX6" s="905"/>
      <c r="AY6" s="905"/>
      <c r="AZ6" s="905"/>
      <c r="BA6" s="905"/>
      <c r="BB6" s="905"/>
      <c r="BC6" s="905"/>
      <c r="BD6" s="905"/>
      <c r="BE6" s="905"/>
      <c r="BF6" s="905"/>
      <c r="BG6" s="902"/>
      <c r="BH6" s="716" t="s">
        <v>57</v>
      </c>
      <c r="BI6" s="923"/>
      <c r="BJ6" s="924"/>
      <c r="BK6" s="920" t="s">
        <v>58</v>
      </c>
      <c r="BL6" s="640"/>
      <c r="BM6" s="920" t="s">
        <v>59</v>
      </c>
      <c r="BN6" s="640"/>
      <c r="BO6" s="920" t="s">
        <v>60</v>
      </c>
      <c r="BP6" s="640"/>
      <c r="BQ6" s="84">
        <f>COUNTIF(BO7:BP13,"&gt;=1")</f>
        <v>0</v>
      </c>
    </row>
    <row r="7" spans="1:97" ht="13.5" customHeight="1">
      <c r="A7" s="917"/>
      <c r="B7" s="918"/>
      <c r="C7" s="370"/>
      <c r="D7" s="371"/>
      <c r="E7" s="371"/>
      <c r="F7" s="371"/>
      <c r="G7" s="371"/>
      <c r="H7" s="371"/>
      <c r="I7" s="371"/>
      <c r="J7" s="371"/>
      <c r="K7" s="371"/>
      <c r="L7" s="372"/>
      <c r="M7" s="373"/>
      <c r="N7" s="374"/>
      <c r="O7" s="375"/>
      <c r="P7" s="373"/>
      <c r="Q7" s="373"/>
      <c r="R7" s="376"/>
      <c r="S7" s="376"/>
      <c r="T7" s="376"/>
      <c r="U7" s="376"/>
      <c r="V7" s="376"/>
      <c r="W7" s="376"/>
      <c r="X7" s="376"/>
      <c r="Y7" s="377"/>
      <c r="Z7" s="378"/>
      <c r="AA7" s="379"/>
      <c r="AB7" s="379"/>
      <c r="AC7" s="379"/>
      <c r="AD7" s="379"/>
      <c r="AE7" s="379"/>
      <c r="AF7" s="379"/>
      <c r="AG7" s="379"/>
      <c r="AH7" s="379"/>
      <c r="AI7" s="380"/>
      <c r="AJ7" s="379"/>
      <c r="AK7" s="379"/>
      <c r="AL7" s="379"/>
      <c r="AM7" s="379"/>
      <c r="AN7" s="379"/>
      <c r="AO7" s="381"/>
      <c r="AP7" s="382"/>
      <c r="AQ7" s="382"/>
      <c r="AR7" s="382"/>
      <c r="AS7" s="382"/>
      <c r="AT7" s="382"/>
      <c r="AU7" s="381"/>
      <c r="AV7" s="382"/>
      <c r="AW7" s="382"/>
      <c r="AX7" s="382"/>
      <c r="AY7" s="382"/>
      <c r="AZ7" s="382"/>
      <c r="BA7" s="382"/>
      <c r="BB7" s="382"/>
      <c r="BC7" s="382"/>
      <c r="BD7" s="382"/>
      <c r="BE7" s="382"/>
      <c r="BF7" s="382"/>
      <c r="BG7" s="383"/>
      <c r="BH7" s="382"/>
      <c r="BI7" s="382"/>
      <c r="BJ7" s="383"/>
      <c r="BK7" s="384"/>
      <c r="BL7" s="383"/>
      <c r="BM7" s="384"/>
      <c r="BN7" s="383"/>
      <c r="BO7" s="382"/>
      <c r="BP7" s="383"/>
    </row>
    <row r="8" spans="1:97" ht="13.5" customHeight="1">
      <c r="A8" s="756"/>
      <c r="B8" s="757"/>
      <c r="C8" s="385" t="s">
        <v>151</v>
      </c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347"/>
      <c r="O8" s="386"/>
      <c r="P8" s="196"/>
      <c r="Q8" s="196"/>
      <c r="R8" s="196"/>
      <c r="S8" s="196"/>
      <c r="T8" s="196"/>
      <c r="U8" s="196"/>
      <c r="V8" s="196"/>
      <c r="W8" s="196"/>
      <c r="X8" s="196"/>
      <c r="Y8" s="347"/>
      <c r="Z8" s="914"/>
      <c r="AA8" s="915"/>
      <c r="AB8" s="915"/>
      <c r="AC8" s="915"/>
      <c r="AD8" s="915"/>
      <c r="AE8" s="915"/>
      <c r="AF8" s="915"/>
      <c r="AG8" s="915"/>
      <c r="AH8" s="915"/>
      <c r="AI8" s="916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47"/>
      <c r="AZ8" s="147"/>
      <c r="BA8" s="147"/>
      <c r="BB8" s="147"/>
      <c r="BC8" s="147"/>
      <c r="BD8" s="147"/>
      <c r="BE8" s="147"/>
      <c r="BF8" s="147"/>
      <c r="BG8" s="333"/>
      <c r="BH8" s="919"/>
      <c r="BI8" s="863"/>
      <c r="BJ8" s="703"/>
      <c r="BK8" s="862"/>
      <c r="BL8" s="703"/>
      <c r="BM8" s="862"/>
      <c r="BN8" s="703"/>
      <c r="BO8" s="912"/>
      <c r="BP8" s="913"/>
    </row>
    <row r="9" spans="1:97" s="387" customFormat="1" ht="13.5" customHeight="1">
      <c r="A9" s="756"/>
      <c r="B9" s="757"/>
      <c r="C9" s="385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347"/>
      <c r="O9" s="386"/>
      <c r="P9" s="196"/>
      <c r="Q9" s="196"/>
      <c r="R9" s="196"/>
      <c r="S9" s="196"/>
      <c r="T9" s="196"/>
      <c r="U9" s="196"/>
      <c r="V9" s="196"/>
      <c r="W9" s="196"/>
      <c r="X9" s="196"/>
      <c r="Y9" s="347"/>
      <c r="Z9" s="914"/>
      <c r="AA9" s="915"/>
      <c r="AB9" s="915"/>
      <c r="AC9" s="915"/>
      <c r="AD9" s="915"/>
      <c r="AE9" s="915"/>
      <c r="AF9" s="915"/>
      <c r="AG9" s="915"/>
      <c r="AH9" s="915"/>
      <c r="AI9" s="916"/>
      <c r="AJ9" s="196"/>
      <c r="AK9" s="196"/>
      <c r="AL9" s="196"/>
      <c r="AM9" s="196"/>
      <c r="AN9" s="196"/>
      <c r="AO9" s="196"/>
      <c r="AP9" s="196"/>
      <c r="AQ9" s="191"/>
      <c r="AR9" s="191"/>
      <c r="AS9" s="191"/>
      <c r="AT9" s="191"/>
      <c r="AU9" s="191"/>
      <c r="AV9" s="191"/>
      <c r="AW9" s="191"/>
      <c r="AX9" s="191"/>
      <c r="AY9" s="154"/>
      <c r="AZ9" s="154"/>
      <c r="BA9" s="154"/>
      <c r="BB9" s="154"/>
      <c r="BC9" s="154"/>
      <c r="BD9" s="154"/>
      <c r="BE9" s="154"/>
      <c r="BF9" s="154"/>
      <c r="BG9" s="198"/>
      <c r="BH9" s="287"/>
      <c r="BI9" s="288"/>
      <c r="BJ9" s="203"/>
      <c r="BK9" s="202"/>
      <c r="BL9" s="203"/>
      <c r="BM9" s="202"/>
      <c r="BN9" s="203"/>
      <c r="BO9" s="748"/>
      <c r="BP9" s="749"/>
    </row>
    <row r="10" spans="1:97" s="387" customFormat="1" ht="13.5" customHeight="1">
      <c r="A10" s="756"/>
      <c r="B10" s="757"/>
      <c r="C10" s="388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47"/>
      <c r="O10" s="386"/>
      <c r="P10" s="196"/>
      <c r="Q10" s="196"/>
      <c r="R10" s="196"/>
      <c r="S10" s="196"/>
      <c r="T10" s="196"/>
      <c r="U10" s="196"/>
      <c r="V10" s="196"/>
      <c r="W10" s="196"/>
      <c r="X10" s="196"/>
      <c r="Y10" s="347"/>
      <c r="Z10" s="914"/>
      <c r="AA10" s="915"/>
      <c r="AB10" s="915"/>
      <c r="AC10" s="915"/>
      <c r="AD10" s="915"/>
      <c r="AE10" s="915"/>
      <c r="AF10" s="915"/>
      <c r="AG10" s="915"/>
      <c r="AH10" s="915"/>
      <c r="AI10" s="916"/>
      <c r="AJ10" s="196"/>
      <c r="AK10" s="196"/>
      <c r="AL10" s="196"/>
      <c r="AM10" s="196"/>
      <c r="AN10" s="196"/>
      <c r="AO10" s="196"/>
      <c r="AP10" s="196"/>
      <c r="AQ10" s="191"/>
      <c r="AR10" s="191"/>
      <c r="AS10" s="191"/>
      <c r="AT10" s="191"/>
      <c r="AU10" s="191"/>
      <c r="AV10" s="191"/>
      <c r="AW10" s="191"/>
      <c r="AX10" s="191"/>
      <c r="AY10" s="154"/>
      <c r="AZ10" s="154"/>
      <c r="BA10" s="154"/>
      <c r="BB10" s="154"/>
      <c r="BC10" s="154"/>
      <c r="BD10" s="154"/>
      <c r="BE10" s="154"/>
      <c r="BF10" s="154"/>
      <c r="BG10" s="198"/>
      <c r="BH10" s="287"/>
      <c r="BI10" s="288"/>
      <c r="BJ10" s="203"/>
      <c r="BK10" s="202"/>
      <c r="BL10" s="203"/>
      <c r="BM10" s="202"/>
      <c r="BN10" s="203"/>
      <c r="BO10" s="748"/>
      <c r="BP10" s="749"/>
    </row>
    <row r="11" spans="1:97" s="387" customFormat="1" ht="13.5" customHeight="1">
      <c r="A11" s="756"/>
      <c r="B11" s="757"/>
      <c r="C11" s="385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347"/>
      <c r="O11" s="385"/>
      <c r="P11" s="196"/>
      <c r="Q11" s="196"/>
      <c r="R11" s="196"/>
      <c r="S11" s="196"/>
      <c r="T11" s="196"/>
      <c r="U11" s="196"/>
      <c r="V11" s="196"/>
      <c r="W11" s="196"/>
      <c r="X11" s="196"/>
      <c r="Y11" s="347"/>
      <c r="Z11" s="914"/>
      <c r="AA11" s="915"/>
      <c r="AB11" s="915"/>
      <c r="AC11" s="915"/>
      <c r="AD11" s="915"/>
      <c r="AE11" s="915"/>
      <c r="AF11" s="915"/>
      <c r="AG11" s="915"/>
      <c r="AH11" s="915"/>
      <c r="AI11" s="916"/>
      <c r="AJ11" s="909"/>
      <c r="AK11" s="910"/>
      <c r="AL11" s="910"/>
      <c r="AM11" s="910"/>
      <c r="AN11" s="910"/>
      <c r="AO11" s="910"/>
      <c r="AP11" s="910"/>
      <c r="AQ11" s="910"/>
      <c r="AR11" s="910"/>
      <c r="AS11" s="910"/>
      <c r="AT11" s="910"/>
      <c r="AU11" s="910"/>
      <c r="AV11" s="910"/>
      <c r="AW11" s="910"/>
      <c r="AX11" s="910"/>
      <c r="AY11" s="910"/>
      <c r="AZ11" s="910"/>
      <c r="BA11" s="910"/>
      <c r="BB11" s="910"/>
      <c r="BC11" s="910"/>
      <c r="BD11" s="910"/>
      <c r="BE11" s="910"/>
      <c r="BF11" s="910"/>
      <c r="BG11" s="911"/>
      <c r="BH11" s="287"/>
      <c r="BI11" s="288"/>
      <c r="BJ11" s="203"/>
      <c r="BK11" s="202"/>
      <c r="BL11" s="203"/>
      <c r="BM11" s="202"/>
      <c r="BN11" s="203"/>
      <c r="BO11" s="748"/>
      <c r="BP11" s="749"/>
    </row>
    <row r="12" spans="1:97" s="387" customFormat="1" ht="13.5" customHeight="1">
      <c r="A12" s="756"/>
      <c r="B12" s="757"/>
      <c r="C12" s="385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347"/>
      <c r="O12" s="385"/>
      <c r="P12" s="196"/>
      <c r="Q12" s="196"/>
      <c r="R12" s="196"/>
      <c r="S12" s="196"/>
      <c r="T12" s="196"/>
      <c r="U12" s="196"/>
      <c r="V12" s="196"/>
      <c r="W12" s="196"/>
      <c r="X12" s="196"/>
      <c r="Y12" s="347"/>
      <c r="Z12" s="914"/>
      <c r="AA12" s="915"/>
      <c r="AB12" s="915"/>
      <c r="AC12" s="915"/>
      <c r="AD12" s="915"/>
      <c r="AE12" s="915"/>
      <c r="AF12" s="915"/>
      <c r="AG12" s="915"/>
      <c r="AH12" s="915"/>
      <c r="AI12" s="916"/>
      <c r="AJ12" s="909"/>
      <c r="AK12" s="910"/>
      <c r="AL12" s="910"/>
      <c r="AM12" s="910"/>
      <c r="AN12" s="910"/>
      <c r="AO12" s="910"/>
      <c r="AP12" s="910"/>
      <c r="AQ12" s="910"/>
      <c r="AR12" s="910"/>
      <c r="AS12" s="910"/>
      <c r="AT12" s="910"/>
      <c r="AU12" s="910"/>
      <c r="AV12" s="910"/>
      <c r="AW12" s="910"/>
      <c r="AX12" s="910"/>
      <c r="AY12" s="910"/>
      <c r="AZ12" s="910"/>
      <c r="BA12" s="910"/>
      <c r="BB12" s="910"/>
      <c r="BC12" s="910"/>
      <c r="BD12" s="910"/>
      <c r="BE12" s="910"/>
      <c r="BF12" s="910"/>
      <c r="BG12" s="911"/>
      <c r="BH12" s="287"/>
      <c r="BI12" s="288"/>
      <c r="BJ12" s="203"/>
      <c r="BK12" s="202"/>
      <c r="BL12" s="203"/>
      <c r="BM12" s="202"/>
      <c r="BN12" s="203"/>
      <c r="BO12" s="748"/>
      <c r="BP12" s="749"/>
    </row>
    <row r="13" spans="1:97" s="387" customFormat="1" ht="13.5" customHeight="1">
      <c r="A13" s="200"/>
      <c r="B13" s="201"/>
      <c r="C13" s="389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7"/>
      <c r="O13" s="390"/>
      <c r="P13" s="191"/>
      <c r="Q13" s="191"/>
      <c r="R13" s="191"/>
      <c r="S13" s="191"/>
      <c r="T13" s="191"/>
      <c r="U13" s="191"/>
      <c r="V13" s="191"/>
      <c r="W13" s="191"/>
      <c r="X13" s="191"/>
      <c r="Y13" s="197"/>
      <c r="Z13" s="346"/>
      <c r="AA13" s="196"/>
      <c r="AB13" s="196"/>
      <c r="AC13" s="196"/>
      <c r="AD13" s="196"/>
      <c r="AE13" s="196"/>
      <c r="AF13" s="196"/>
      <c r="AG13" s="196"/>
      <c r="AH13" s="196"/>
      <c r="AI13" s="347"/>
      <c r="AJ13" s="909"/>
      <c r="AK13" s="910"/>
      <c r="AL13" s="910"/>
      <c r="AM13" s="910"/>
      <c r="AN13" s="910"/>
      <c r="AO13" s="910"/>
      <c r="AP13" s="910"/>
      <c r="AQ13" s="910"/>
      <c r="AR13" s="910"/>
      <c r="AS13" s="910"/>
      <c r="AT13" s="910"/>
      <c r="AU13" s="910"/>
      <c r="AV13" s="910"/>
      <c r="AW13" s="910"/>
      <c r="AX13" s="910"/>
      <c r="AY13" s="910"/>
      <c r="AZ13" s="910"/>
      <c r="BA13" s="910"/>
      <c r="BB13" s="910"/>
      <c r="BC13" s="910"/>
      <c r="BD13" s="910"/>
      <c r="BE13" s="910"/>
      <c r="BF13" s="910"/>
      <c r="BG13" s="911"/>
      <c r="BH13" s="287"/>
      <c r="BI13" s="288"/>
      <c r="BJ13" s="203"/>
      <c r="BK13" s="202"/>
      <c r="BL13" s="203"/>
      <c r="BM13" s="202"/>
      <c r="BN13" s="203"/>
      <c r="BO13" s="912"/>
      <c r="BP13" s="913"/>
    </row>
    <row r="14" spans="1:97" ht="13.5" customHeight="1">
      <c r="A14" s="750"/>
      <c r="B14" s="751"/>
      <c r="C14" s="751"/>
      <c r="D14" s="751" t="s">
        <v>115</v>
      </c>
      <c r="E14" s="751"/>
      <c r="F14" s="751"/>
      <c r="G14" s="354"/>
      <c r="H14" s="355"/>
      <c r="I14" s="356"/>
      <c r="J14" s="752" t="s">
        <v>116</v>
      </c>
      <c r="K14" s="753"/>
      <c r="L14" s="754"/>
      <c r="M14" s="750">
        <f>COUNTIF(BO7:BP13,"&gt;=1")</f>
        <v>0</v>
      </c>
      <c r="N14" s="751"/>
      <c r="O14" s="755"/>
      <c r="P14" s="752" t="s">
        <v>71</v>
      </c>
      <c r="Q14" s="753"/>
      <c r="R14" s="754"/>
      <c r="S14" s="750">
        <f>COUNTIF(BO7:BP13,"*○")</f>
        <v>0</v>
      </c>
      <c r="T14" s="751"/>
      <c r="U14" s="755"/>
      <c r="V14" s="752" t="s">
        <v>72</v>
      </c>
      <c r="W14" s="753"/>
      <c r="X14" s="754"/>
      <c r="Y14" s="750">
        <f>COUNTIF(BO7:BP13,"×")</f>
        <v>0</v>
      </c>
      <c r="Z14" s="751"/>
      <c r="AA14" s="755"/>
      <c r="AB14" s="219"/>
      <c r="AC14" s="220"/>
      <c r="AD14" s="220"/>
      <c r="AE14" s="220"/>
      <c r="AF14" s="220"/>
      <c r="AG14" s="220"/>
      <c r="AH14" s="220"/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A14" s="220"/>
      <c r="BB14" s="220"/>
      <c r="BC14" s="220"/>
      <c r="BD14" s="220"/>
      <c r="BE14" s="220"/>
      <c r="BF14" s="220"/>
      <c r="BG14" s="220"/>
      <c r="BH14" s="220"/>
      <c r="BI14" s="363"/>
      <c r="BJ14" s="363"/>
      <c r="BK14" s="363"/>
      <c r="BL14" s="363"/>
      <c r="BM14" s="363"/>
      <c r="BN14" s="363"/>
      <c r="BO14" s="363"/>
      <c r="BP14" s="364"/>
    </row>
    <row r="16" spans="1:97">
      <c r="C16" s="391"/>
    </row>
    <row r="17" spans="3:38">
      <c r="C17" s="392"/>
      <c r="D17" s="392"/>
    </row>
    <row r="18" spans="3:38">
      <c r="C18" s="392"/>
      <c r="D18" s="391"/>
    </row>
    <row r="19" spans="3:38">
      <c r="AL19" s="393"/>
    </row>
    <row r="20" spans="3:38">
      <c r="C20" s="391"/>
      <c r="D20" s="391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AJ5:BG6"/>
    <mergeCell ref="BH5:BP5"/>
    <mergeCell ref="BH6:BJ6"/>
    <mergeCell ref="BK6:BL6"/>
    <mergeCell ref="BM6:BN6"/>
    <mergeCell ref="BO6:BP6"/>
    <mergeCell ref="A7:B7"/>
    <mergeCell ref="A8:B8"/>
    <mergeCell ref="Z8:AI8"/>
    <mergeCell ref="BH8:BJ8"/>
    <mergeCell ref="BK8:BL8"/>
    <mergeCell ref="BO8:BP8"/>
    <mergeCell ref="A9:B9"/>
    <mergeCell ref="Z9:AI9"/>
    <mergeCell ref="BO9:BP9"/>
    <mergeCell ref="A10:B10"/>
    <mergeCell ref="Z10:AI10"/>
    <mergeCell ref="BO10:BP10"/>
    <mergeCell ref="BM8:BN8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showGridLines="0" view="pageBreakPreview" zoomScale="85" zoomScaleNormal="85" zoomScaleSheetLayoutView="85" workbookViewId="0">
      <pane ySplit="3" topLeftCell="A4" activePane="bottomLeft" state="frozen"/>
      <selection activeCell="C10" sqref="C10"/>
      <selection pane="bottomLeft" activeCell="AD35" sqref="AD35"/>
    </sheetView>
  </sheetViews>
  <sheetFormatPr defaultColWidth="3" defaultRowHeight="15.75" customHeight="1"/>
  <cols>
    <col min="1" max="30" width="3" style="403" customWidth="1"/>
    <col min="31" max="31" width="3.125" style="403" customWidth="1"/>
    <col min="32" max="54" width="3" style="403" customWidth="1"/>
    <col min="55" max="55" width="3.375" style="403" customWidth="1"/>
    <col min="56" max="70" width="3" style="403" customWidth="1"/>
    <col min="71" max="256" width="3" style="402"/>
    <col min="257" max="286" width="3" style="402" customWidth="1"/>
    <col min="287" max="287" width="3.125" style="402" customWidth="1"/>
    <col min="288" max="310" width="3" style="402" customWidth="1"/>
    <col min="311" max="311" width="3.375" style="402" customWidth="1"/>
    <col min="312" max="326" width="3" style="402" customWidth="1"/>
    <col min="327" max="512" width="3" style="402"/>
    <col min="513" max="542" width="3" style="402" customWidth="1"/>
    <col min="543" max="543" width="3.125" style="402" customWidth="1"/>
    <col min="544" max="566" width="3" style="402" customWidth="1"/>
    <col min="567" max="567" width="3.375" style="402" customWidth="1"/>
    <col min="568" max="582" width="3" style="402" customWidth="1"/>
    <col min="583" max="768" width="3" style="402"/>
    <col min="769" max="798" width="3" style="402" customWidth="1"/>
    <col min="799" max="799" width="3.125" style="402" customWidth="1"/>
    <col min="800" max="822" width="3" style="402" customWidth="1"/>
    <col min="823" max="823" width="3.375" style="402" customWidth="1"/>
    <col min="824" max="838" width="3" style="402" customWidth="1"/>
    <col min="839" max="1024" width="3" style="402"/>
    <col min="1025" max="1054" width="3" style="402" customWidth="1"/>
    <col min="1055" max="1055" width="3.125" style="402" customWidth="1"/>
    <col min="1056" max="1078" width="3" style="402" customWidth="1"/>
    <col min="1079" max="1079" width="3.375" style="402" customWidth="1"/>
    <col min="1080" max="1094" width="3" style="402" customWidth="1"/>
    <col min="1095" max="1280" width="3" style="402"/>
    <col min="1281" max="1310" width="3" style="402" customWidth="1"/>
    <col min="1311" max="1311" width="3.125" style="402" customWidth="1"/>
    <col min="1312" max="1334" width="3" style="402" customWidth="1"/>
    <col min="1335" max="1335" width="3.375" style="402" customWidth="1"/>
    <col min="1336" max="1350" width="3" style="402" customWidth="1"/>
    <col min="1351" max="1536" width="3" style="402"/>
    <col min="1537" max="1566" width="3" style="402" customWidth="1"/>
    <col min="1567" max="1567" width="3.125" style="402" customWidth="1"/>
    <col min="1568" max="1590" width="3" style="402" customWidth="1"/>
    <col min="1591" max="1591" width="3.375" style="402" customWidth="1"/>
    <col min="1592" max="1606" width="3" style="402" customWidth="1"/>
    <col min="1607" max="1792" width="3" style="402"/>
    <col min="1793" max="1822" width="3" style="402" customWidth="1"/>
    <col min="1823" max="1823" width="3.125" style="402" customWidth="1"/>
    <col min="1824" max="1846" width="3" style="402" customWidth="1"/>
    <col min="1847" max="1847" width="3.375" style="402" customWidth="1"/>
    <col min="1848" max="1862" width="3" style="402" customWidth="1"/>
    <col min="1863" max="2048" width="3" style="402"/>
    <col min="2049" max="2078" width="3" style="402" customWidth="1"/>
    <col min="2079" max="2079" width="3.125" style="402" customWidth="1"/>
    <col min="2080" max="2102" width="3" style="402" customWidth="1"/>
    <col min="2103" max="2103" width="3.375" style="402" customWidth="1"/>
    <col min="2104" max="2118" width="3" style="402" customWidth="1"/>
    <col min="2119" max="2304" width="3" style="402"/>
    <col min="2305" max="2334" width="3" style="402" customWidth="1"/>
    <col min="2335" max="2335" width="3.125" style="402" customWidth="1"/>
    <col min="2336" max="2358" width="3" style="402" customWidth="1"/>
    <col min="2359" max="2359" width="3.375" style="402" customWidth="1"/>
    <col min="2360" max="2374" width="3" style="402" customWidth="1"/>
    <col min="2375" max="2560" width="3" style="402"/>
    <col min="2561" max="2590" width="3" style="402" customWidth="1"/>
    <col min="2591" max="2591" width="3.125" style="402" customWidth="1"/>
    <col min="2592" max="2614" width="3" style="402" customWidth="1"/>
    <col min="2615" max="2615" width="3.375" style="402" customWidth="1"/>
    <col min="2616" max="2630" width="3" style="402" customWidth="1"/>
    <col min="2631" max="2816" width="3" style="402"/>
    <col min="2817" max="2846" width="3" style="402" customWidth="1"/>
    <col min="2847" max="2847" width="3.125" style="402" customWidth="1"/>
    <col min="2848" max="2870" width="3" style="402" customWidth="1"/>
    <col min="2871" max="2871" width="3.375" style="402" customWidth="1"/>
    <col min="2872" max="2886" width="3" style="402" customWidth="1"/>
    <col min="2887" max="3072" width="3" style="402"/>
    <col min="3073" max="3102" width="3" style="402" customWidth="1"/>
    <col min="3103" max="3103" width="3.125" style="402" customWidth="1"/>
    <col min="3104" max="3126" width="3" style="402" customWidth="1"/>
    <col min="3127" max="3127" width="3.375" style="402" customWidth="1"/>
    <col min="3128" max="3142" width="3" style="402" customWidth="1"/>
    <col min="3143" max="3328" width="3" style="402"/>
    <col min="3329" max="3358" width="3" style="402" customWidth="1"/>
    <col min="3359" max="3359" width="3.125" style="402" customWidth="1"/>
    <col min="3360" max="3382" width="3" style="402" customWidth="1"/>
    <col min="3383" max="3383" width="3.375" style="402" customWidth="1"/>
    <col min="3384" max="3398" width="3" style="402" customWidth="1"/>
    <col min="3399" max="3584" width="3" style="402"/>
    <col min="3585" max="3614" width="3" style="402" customWidth="1"/>
    <col min="3615" max="3615" width="3.125" style="402" customWidth="1"/>
    <col min="3616" max="3638" width="3" style="402" customWidth="1"/>
    <col min="3639" max="3639" width="3.375" style="402" customWidth="1"/>
    <col min="3640" max="3654" width="3" style="402" customWidth="1"/>
    <col min="3655" max="3840" width="3" style="402"/>
    <col min="3841" max="3870" width="3" style="402" customWidth="1"/>
    <col min="3871" max="3871" width="3.125" style="402" customWidth="1"/>
    <col min="3872" max="3894" width="3" style="402" customWidth="1"/>
    <col min="3895" max="3895" width="3.375" style="402" customWidth="1"/>
    <col min="3896" max="3910" width="3" style="402" customWidth="1"/>
    <col min="3911" max="4096" width="3" style="402"/>
    <col min="4097" max="4126" width="3" style="402" customWidth="1"/>
    <col min="4127" max="4127" width="3.125" style="402" customWidth="1"/>
    <col min="4128" max="4150" width="3" style="402" customWidth="1"/>
    <col min="4151" max="4151" width="3.375" style="402" customWidth="1"/>
    <col min="4152" max="4166" width="3" style="402" customWidth="1"/>
    <col min="4167" max="4352" width="3" style="402"/>
    <col min="4353" max="4382" width="3" style="402" customWidth="1"/>
    <col min="4383" max="4383" width="3.125" style="402" customWidth="1"/>
    <col min="4384" max="4406" width="3" style="402" customWidth="1"/>
    <col min="4407" max="4407" width="3.375" style="402" customWidth="1"/>
    <col min="4408" max="4422" width="3" style="402" customWidth="1"/>
    <col min="4423" max="4608" width="3" style="402"/>
    <col min="4609" max="4638" width="3" style="402" customWidth="1"/>
    <col min="4639" max="4639" width="3.125" style="402" customWidth="1"/>
    <col min="4640" max="4662" width="3" style="402" customWidth="1"/>
    <col min="4663" max="4663" width="3.375" style="402" customWidth="1"/>
    <col min="4664" max="4678" width="3" style="402" customWidth="1"/>
    <col min="4679" max="4864" width="3" style="402"/>
    <col min="4865" max="4894" width="3" style="402" customWidth="1"/>
    <col min="4895" max="4895" width="3.125" style="402" customWidth="1"/>
    <col min="4896" max="4918" width="3" style="402" customWidth="1"/>
    <col min="4919" max="4919" width="3.375" style="402" customWidth="1"/>
    <col min="4920" max="4934" width="3" style="402" customWidth="1"/>
    <col min="4935" max="5120" width="3" style="402"/>
    <col min="5121" max="5150" width="3" style="402" customWidth="1"/>
    <col min="5151" max="5151" width="3.125" style="402" customWidth="1"/>
    <col min="5152" max="5174" width="3" style="402" customWidth="1"/>
    <col min="5175" max="5175" width="3.375" style="402" customWidth="1"/>
    <col min="5176" max="5190" width="3" style="402" customWidth="1"/>
    <col min="5191" max="5376" width="3" style="402"/>
    <col min="5377" max="5406" width="3" style="402" customWidth="1"/>
    <col min="5407" max="5407" width="3.125" style="402" customWidth="1"/>
    <col min="5408" max="5430" width="3" style="402" customWidth="1"/>
    <col min="5431" max="5431" width="3.375" style="402" customWidth="1"/>
    <col min="5432" max="5446" width="3" style="402" customWidth="1"/>
    <col min="5447" max="5632" width="3" style="402"/>
    <col min="5633" max="5662" width="3" style="402" customWidth="1"/>
    <col min="5663" max="5663" width="3.125" style="402" customWidth="1"/>
    <col min="5664" max="5686" width="3" style="402" customWidth="1"/>
    <col min="5687" max="5687" width="3.375" style="402" customWidth="1"/>
    <col min="5688" max="5702" width="3" style="402" customWidth="1"/>
    <col min="5703" max="5888" width="3" style="402"/>
    <col min="5889" max="5918" width="3" style="402" customWidth="1"/>
    <col min="5919" max="5919" width="3.125" style="402" customWidth="1"/>
    <col min="5920" max="5942" width="3" style="402" customWidth="1"/>
    <col min="5943" max="5943" width="3.375" style="402" customWidth="1"/>
    <col min="5944" max="5958" width="3" style="402" customWidth="1"/>
    <col min="5959" max="6144" width="3" style="402"/>
    <col min="6145" max="6174" width="3" style="402" customWidth="1"/>
    <col min="6175" max="6175" width="3.125" style="402" customWidth="1"/>
    <col min="6176" max="6198" width="3" style="402" customWidth="1"/>
    <col min="6199" max="6199" width="3.375" style="402" customWidth="1"/>
    <col min="6200" max="6214" width="3" style="402" customWidth="1"/>
    <col min="6215" max="6400" width="3" style="402"/>
    <col min="6401" max="6430" width="3" style="402" customWidth="1"/>
    <col min="6431" max="6431" width="3.125" style="402" customWidth="1"/>
    <col min="6432" max="6454" width="3" style="402" customWidth="1"/>
    <col min="6455" max="6455" width="3.375" style="402" customWidth="1"/>
    <col min="6456" max="6470" width="3" style="402" customWidth="1"/>
    <col min="6471" max="6656" width="3" style="402"/>
    <col min="6657" max="6686" width="3" style="402" customWidth="1"/>
    <col min="6687" max="6687" width="3.125" style="402" customWidth="1"/>
    <col min="6688" max="6710" width="3" style="402" customWidth="1"/>
    <col min="6711" max="6711" width="3.375" style="402" customWidth="1"/>
    <col min="6712" max="6726" width="3" style="402" customWidth="1"/>
    <col min="6727" max="6912" width="3" style="402"/>
    <col min="6913" max="6942" width="3" style="402" customWidth="1"/>
    <col min="6943" max="6943" width="3.125" style="402" customWidth="1"/>
    <col min="6944" max="6966" width="3" style="402" customWidth="1"/>
    <col min="6967" max="6967" width="3.375" style="402" customWidth="1"/>
    <col min="6968" max="6982" width="3" style="402" customWidth="1"/>
    <col min="6983" max="7168" width="3" style="402"/>
    <col min="7169" max="7198" width="3" style="402" customWidth="1"/>
    <col min="7199" max="7199" width="3.125" style="402" customWidth="1"/>
    <col min="7200" max="7222" width="3" style="402" customWidth="1"/>
    <col min="7223" max="7223" width="3.375" style="402" customWidth="1"/>
    <col min="7224" max="7238" width="3" style="402" customWidth="1"/>
    <col min="7239" max="7424" width="3" style="402"/>
    <col min="7425" max="7454" width="3" style="402" customWidth="1"/>
    <col min="7455" max="7455" width="3.125" style="402" customWidth="1"/>
    <col min="7456" max="7478" width="3" style="402" customWidth="1"/>
    <col min="7479" max="7479" width="3.375" style="402" customWidth="1"/>
    <col min="7480" max="7494" width="3" style="402" customWidth="1"/>
    <col min="7495" max="7680" width="3" style="402"/>
    <col min="7681" max="7710" width="3" style="402" customWidth="1"/>
    <col min="7711" max="7711" width="3.125" style="402" customWidth="1"/>
    <col min="7712" max="7734" width="3" style="402" customWidth="1"/>
    <col min="7735" max="7735" width="3.375" style="402" customWidth="1"/>
    <col min="7736" max="7750" width="3" style="402" customWidth="1"/>
    <col min="7751" max="7936" width="3" style="402"/>
    <col min="7937" max="7966" width="3" style="402" customWidth="1"/>
    <col min="7967" max="7967" width="3.125" style="402" customWidth="1"/>
    <col min="7968" max="7990" width="3" style="402" customWidth="1"/>
    <col min="7991" max="7991" width="3.375" style="402" customWidth="1"/>
    <col min="7992" max="8006" width="3" style="402" customWidth="1"/>
    <col min="8007" max="8192" width="3" style="402"/>
    <col min="8193" max="8222" width="3" style="402" customWidth="1"/>
    <col min="8223" max="8223" width="3.125" style="402" customWidth="1"/>
    <col min="8224" max="8246" width="3" style="402" customWidth="1"/>
    <col min="8247" max="8247" width="3.375" style="402" customWidth="1"/>
    <col min="8248" max="8262" width="3" style="402" customWidth="1"/>
    <col min="8263" max="8448" width="3" style="402"/>
    <col min="8449" max="8478" width="3" style="402" customWidth="1"/>
    <col min="8479" max="8479" width="3.125" style="402" customWidth="1"/>
    <col min="8480" max="8502" width="3" style="402" customWidth="1"/>
    <col min="8503" max="8503" width="3.375" style="402" customWidth="1"/>
    <col min="8504" max="8518" width="3" style="402" customWidth="1"/>
    <col min="8519" max="8704" width="3" style="402"/>
    <col min="8705" max="8734" width="3" style="402" customWidth="1"/>
    <col min="8735" max="8735" width="3.125" style="402" customWidth="1"/>
    <col min="8736" max="8758" width="3" style="402" customWidth="1"/>
    <col min="8759" max="8759" width="3.375" style="402" customWidth="1"/>
    <col min="8760" max="8774" width="3" style="402" customWidth="1"/>
    <col min="8775" max="8960" width="3" style="402"/>
    <col min="8961" max="8990" width="3" style="402" customWidth="1"/>
    <col min="8991" max="8991" width="3.125" style="402" customWidth="1"/>
    <col min="8992" max="9014" width="3" style="402" customWidth="1"/>
    <col min="9015" max="9015" width="3.375" style="402" customWidth="1"/>
    <col min="9016" max="9030" width="3" style="402" customWidth="1"/>
    <col min="9031" max="9216" width="3" style="402"/>
    <col min="9217" max="9246" width="3" style="402" customWidth="1"/>
    <col min="9247" max="9247" width="3.125" style="402" customWidth="1"/>
    <col min="9248" max="9270" width="3" style="402" customWidth="1"/>
    <col min="9271" max="9271" width="3.375" style="402" customWidth="1"/>
    <col min="9272" max="9286" width="3" style="402" customWidth="1"/>
    <col min="9287" max="9472" width="3" style="402"/>
    <col min="9473" max="9502" width="3" style="402" customWidth="1"/>
    <col min="9503" max="9503" width="3.125" style="402" customWidth="1"/>
    <col min="9504" max="9526" width="3" style="402" customWidth="1"/>
    <col min="9527" max="9527" width="3.375" style="402" customWidth="1"/>
    <col min="9528" max="9542" width="3" style="402" customWidth="1"/>
    <col min="9543" max="9728" width="3" style="402"/>
    <col min="9729" max="9758" width="3" style="402" customWidth="1"/>
    <col min="9759" max="9759" width="3.125" style="402" customWidth="1"/>
    <col min="9760" max="9782" width="3" style="402" customWidth="1"/>
    <col min="9783" max="9783" width="3.375" style="402" customWidth="1"/>
    <col min="9784" max="9798" width="3" style="402" customWidth="1"/>
    <col min="9799" max="9984" width="3" style="402"/>
    <col min="9985" max="10014" width="3" style="402" customWidth="1"/>
    <col min="10015" max="10015" width="3.125" style="402" customWidth="1"/>
    <col min="10016" max="10038" width="3" style="402" customWidth="1"/>
    <col min="10039" max="10039" width="3.375" style="402" customWidth="1"/>
    <col min="10040" max="10054" width="3" style="402" customWidth="1"/>
    <col min="10055" max="10240" width="3" style="402"/>
    <col min="10241" max="10270" width="3" style="402" customWidth="1"/>
    <col min="10271" max="10271" width="3.125" style="402" customWidth="1"/>
    <col min="10272" max="10294" width="3" style="402" customWidth="1"/>
    <col min="10295" max="10295" width="3.375" style="402" customWidth="1"/>
    <col min="10296" max="10310" width="3" style="402" customWidth="1"/>
    <col min="10311" max="10496" width="3" style="402"/>
    <col min="10497" max="10526" width="3" style="402" customWidth="1"/>
    <col min="10527" max="10527" width="3.125" style="402" customWidth="1"/>
    <col min="10528" max="10550" width="3" style="402" customWidth="1"/>
    <col min="10551" max="10551" width="3.375" style="402" customWidth="1"/>
    <col min="10552" max="10566" width="3" style="402" customWidth="1"/>
    <col min="10567" max="10752" width="3" style="402"/>
    <col min="10753" max="10782" width="3" style="402" customWidth="1"/>
    <col min="10783" max="10783" width="3.125" style="402" customWidth="1"/>
    <col min="10784" max="10806" width="3" style="402" customWidth="1"/>
    <col min="10807" max="10807" width="3.375" style="402" customWidth="1"/>
    <col min="10808" max="10822" width="3" style="402" customWidth="1"/>
    <col min="10823" max="11008" width="3" style="402"/>
    <col min="11009" max="11038" width="3" style="402" customWidth="1"/>
    <col min="11039" max="11039" width="3.125" style="402" customWidth="1"/>
    <col min="11040" max="11062" width="3" style="402" customWidth="1"/>
    <col min="11063" max="11063" width="3.375" style="402" customWidth="1"/>
    <col min="11064" max="11078" width="3" style="402" customWidth="1"/>
    <col min="11079" max="11264" width="3" style="402"/>
    <col min="11265" max="11294" width="3" style="402" customWidth="1"/>
    <col min="11295" max="11295" width="3.125" style="402" customWidth="1"/>
    <col min="11296" max="11318" width="3" style="402" customWidth="1"/>
    <col min="11319" max="11319" width="3.375" style="402" customWidth="1"/>
    <col min="11320" max="11334" width="3" style="402" customWidth="1"/>
    <col min="11335" max="11520" width="3" style="402"/>
    <col min="11521" max="11550" width="3" style="402" customWidth="1"/>
    <col min="11551" max="11551" width="3.125" style="402" customWidth="1"/>
    <col min="11552" max="11574" width="3" style="402" customWidth="1"/>
    <col min="11575" max="11575" width="3.375" style="402" customWidth="1"/>
    <col min="11576" max="11590" width="3" style="402" customWidth="1"/>
    <col min="11591" max="11776" width="3" style="402"/>
    <col min="11777" max="11806" width="3" style="402" customWidth="1"/>
    <col min="11807" max="11807" width="3.125" style="402" customWidth="1"/>
    <col min="11808" max="11830" width="3" style="402" customWidth="1"/>
    <col min="11831" max="11831" width="3.375" style="402" customWidth="1"/>
    <col min="11832" max="11846" width="3" style="402" customWidth="1"/>
    <col min="11847" max="12032" width="3" style="402"/>
    <col min="12033" max="12062" width="3" style="402" customWidth="1"/>
    <col min="12063" max="12063" width="3.125" style="402" customWidth="1"/>
    <col min="12064" max="12086" width="3" style="402" customWidth="1"/>
    <col min="12087" max="12087" width="3.375" style="402" customWidth="1"/>
    <col min="12088" max="12102" width="3" style="402" customWidth="1"/>
    <col min="12103" max="12288" width="3" style="402"/>
    <col min="12289" max="12318" width="3" style="402" customWidth="1"/>
    <col min="12319" max="12319" width="3.125" style="402" customWidth="1"/>
    <col min="12320" max="12342" width="3" style="402" customWidth="1"/>
    <col min="12343" max="12343" width="3.375" style="402" customWidth="1"/>
    <col min="12344" max="12358" width="3" style="402" customWidth="1"/>
    <col min="12359" max="12544" width="3" style="402"/>
    <col min="12545" max="12574" width="3" style="402" customWidth="1"/>
    <col min="12575" max="12575" width="3.125" style="402" customWidth="1"/>
    <col min="12576" max="12598" width="3" style="402" customWidth="1"/>
    <col min="12599" max="12599" width="3.375" style="402" customWidth="1"/>
    <col min="12600" max="12614" width="3" style="402" customWidth="1"/>
    <col min="12615" max="12800" width="3" style="402"/>
    <col min="12801" max="12830" width="3" style="402" customWidth="1"/>
    <col min="12831" max="12831" width="3.125" style="402" customWidth="1"/>
    <col min="12832" max="12854" width="3" style="402" customWidth="1"/>
    <col min="12855" max="12855" width="3.375" style="402" customWidth="1"/>
    <col min="12856" max="12870" width="3" style="402" customWidth="1"/>
    <col min="12871" max="13056" width="3" style="402"/>
    <col min="13057" max="13086" width="3" style="402" customWidth="1"/>
    <col min="13087" max="13087" width="3.125" style="402" customWidth="1"/>
    <col min="13088" max="13110" width="3" style="402" customWidth="1"/>
    <col min="13111" max="13111" width="3.375" style="402" customWidth="1"/>
    <col min="13112" max="13126" width="3" style="402" customWidth="1"/>
    <col min="13127" max="13312" width="3" style="402"/>
    <col min="13313" max="13342" width="3" style="402" customWidth="1"/>
    <col min="13343" max="13343" width="3.125" style="402" customWidth="1"/>
    <col min="13344" max="13366" width="3" style="402" customWidth="1"/>
    <col min="13367" max="13367" width="3.375" style="402" customWidth="1"/>
    <col min="13368" max="13382" width="3" style="402" customWidth="1"/>
    <col min="13383" max="13568" width="3" style="402"/>
    <col min="13569" max="13598" width="3" style="402" customWidth="1"/>
    <col min="13599" max="13599" width="3.125" style="402" customWidth="1"/>
    <col min="13600" max="13622" width="3" style="402" customWidth="1"/>
    <col min="13623" max="13623" width="3.375" style="402" customWidth="1"/>
    <col min="13624" max="13638" width="3" style="402" customWidth="1"/>
    <col min="13639" max="13824" width="3" style="402"/>
    <col min="13825" max="13854" width="3" style="402" customWidth="1"/>
    <col min="13855" max="13855" width="3.125" style="402" customWidth="1"/>
    <col min="13856" max="13878" width="3" style="402" customWidth="1"/>
    <col min="13879" max="13879" width="3.375" style="402" customWidth="1"/>
    <col min="13880" max="13894" width="3" style="402" customWidth="1"/>
    <col min="13895" max="14080" width="3" style="402"/>
    <col min="14081" max="14110" width="3" style="402" customWidth="1"/>
    <col min="14111" max="14111" width="3.125" style="402" customWidth="1"/>
    <col min="14112" max="14134" width="3" style="402" customWidth="1"/>
    <col min="14135" max="14135" width="3.375" style="402" customWidth="1"/>
    <col min="14136" max="14150" width="3" style="402" customWidth="1"/>
    <col min="14151" max="14336" width="3" style="402"/>
    <col min="14337" max="14366" width="3" style="402" customWidth="1"/>
    <col min="14367" max="14367" width="3.125" style="402" customWidth="1"/>
    <col min="14368" max="14390" width="3" style="402" customWidth="1"/>
    <col min="14391" max="14391" width="3.375" style="402" customWidth="1"/>
    <col min="14392" max="14406" width="3" style="402" customWidth="1"/>
    <col min="14407" max="14592" width="3" style="402"/>
    <col min="14593" max="14622" width="3" style="402" customWidth="1"/>
    <col min="14623" max="14623" width="3.125" style="402" customWidth="1"/>
    <col min="14624" max="14646" width="3" style="402" customWidth="1"/>
    <col min="14647" max="14647" width="3.375" style="402" customWidth="1"/>
    <col min="14648" max="14662" width="3" style="402" customWidth="1"/>
    <col min="14663" max="14848" width="3" style="402"/>
    <col min="14849" max="14878" width="3" style="402" customWidth="1"/>
    <col min="14879" max="14879" width="3.125" style="402" customWidth="1"/>
    <col min="14880" max="14902" width="3" style="402" customWidth="1"/>
    <col min="14903" max="14903" width="3.375" style="402" customWidth="1"/>
    <col min="14904" max="14918" width="3" style="402" customWidth="1"/>
    <col min="14919" max="15104" width="3" style="402"/>
    <col min="15105" max="15134" width="3" style="402" customWidth="1"/>
    <col min="15135" max="15135" width="3.125" style="402" customWidth="1"/>
    <col min="15136" max="15158" width="3" style="402" customWidth="1"/>
    <col min="15159" max="15159" width="3.375" style="402" customWidth="1"/>
    <col min="15160" max="15174" width="3" style="402" customWidth="1"/>
    <col min="15175" max="15360" width="3" style="402"/>
    <col min="15361" max="15390" width="3" style="402" customWidth="1"/>
    <col min="15391" max="15391" width="3.125" style="402" customWidth="1"/>
    <col min="15392" max="15414" width="3" style="402" customWidth="1"/>
    <col min="15415" max="15415" width="3.375" style="402" customWidth="1"/>
    <col min="15416" max="15430" width="3" style="402" customWidth="1"/>
    <col min="15431" max="15616" width="3" style="402"/>
    <col min="15617" max="15646" width="3" style="402" customWidth="1"/>
    <col min="15647" max="15647" width="3.125" style="402" customWidth="1"/>
    <col min="15648" max="15670" width="3" style="402" customWidth="1"/>
    <col min="15671" max="15671" width="3.375" style="402" customWidth="1"/>
    <col min="15672" max="15686" width="3" style="402" customWidth="1"/>
    <col min="15687" max="15872" width="3" style="402"/>
    <col min="15873" max="15902" width="3" style="402" customWidth="1"/>
    <col min="15903" max="15903" width="3.125" style="402" customWidth="1"/>
    <col min="15904" max="15926" width="3" style="402" customWidth="1"/>
    <col min="15927" max="15927" width="3.375" style="402" customWidth="1"/>
    <col min="15928" max="15942" width="3" style="402" customWidth="1"/>
    <col min="15943" max="16128" width="3" style="402"/>
    <col min="16129" max="16158" width="3" style="402" customWidth="1"/>
    <col min="16159" max="16159" width="3.125" style="402" customWidth="1"/>
    <col min="16160" max="16182" width="3" style="402" customWidth="1"/>
    <col min="16183" max="16183" width="3.375" style="402" customWidth="1"/>
    <col min="16184" max="16198" width="3" style="402" customWidth="1"/>
    <col min="16199" max="16384" width="3" style="402"/>
  </cols>
  <sheetData>
    <row r="1" spans="1:70" s="74" customFormat="1" ht="15" customHeight="1">
      <c r="A1" s="965" t="str">
        <f>表紙!F10</f>
        <v>テレフォンレポートシステム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7"/>
      <c r="R1" s="665" t="s">
        <v>9</v>
      </c>
      <c r="S1" s="968"/>
      <c r="T1" s="968"/>
      <c r="U1" s="968"/>
      <c r="V1" s="968"/>
      <c r="W1" s="969">
        <f>表紙!F11</f>
        <v>0</v>
      </c>
      <c r="X1" s="970"/>
      <c r="Y1" s="970"/>
      <c r="Z1" s="970"/>
      <c r="AA1" s="970"/>
      <c r="AB1" s="970"/>
      <c r="AC1" s="970"/>
      <c r="AD1" s="970"/>
      <c r="AE1" s="970"/>
      <c r="AF1" s="970"/>
      <c r="AG1" s="970"/>
      <c r="AH1" s="970"/>
      <c r="AI1" s="970"/>
      <c r="AJ1" s="970"/>
      <c r="AK1" s="970"/>
      <c r="AL1" s="970"/>
      <c r="AM1" s="970"/>
      <c r="AN1" s="970"/>
      <c r="AO1" s="970"/>
      <c r="AP1" s="970"/>
      <c r="AQ1" s="970"/>
      <c r="AR1" s="970"/>
      <c r="AS1" s="970"/>
      <c r="AT1" s="971"/>
      <c r="AU1" s="663" t="s">
        <v>27</v>
      </c>
      <c r="AV1" s="972"/>
      <c r="AW1" s="972"/>
      <c r="AX1" s="972"/>
      <c r="AY1" s="973"/>
      <c r="AZ1" s="394" t="s">
        <v>25</v>
      </c>
      <c r="BA1" s="395"/>
      <c r="BB1" s="395"/>
      <c r="BC1" s="395"/>
      <c r="BD1" s="395"/>
      <c r="BE1" s="396"/>
      <c r="BF1" s="898" t="s">
        <v>12</v>
      </c>
      <c r="BG1" s="644"/>
      <c r="BH1" s="644"/>
      <c r="BI1" s="644"/>
      <c r="BJ1" s="645"/>
      <c r="BK1" s="974">
        <v>41837</v>
      </c>
      <c r="BL1" s="975"/>
      <c r="BM1" s="975"/>
      <c r="BN1" s="975"/>
      <c r="BO1" s="975"/>
      <c r="BP1" s="976"/>
      <c r="BQ1" s="4"/>
      <c r="BR1" s="4"/>
    </row>
    <row r="2" spans="1:70" s="74" customFormat="1" ht="15.75" customHeight="1">
      <c r="A2" s="977" t="s">
        <v>117</v>
      </c>
      <c r="B2" s="978"/>
      <c r="C2" s="978"/>
      <c r="D2" s="978"/>
      <c r="E2" s="978"/>
      <c r="F2" s="978"/>
      <c r="G2" s="978"/>
      <c r="H2" s="978"/>
      <c r="I2" s="978"/>
      <c r="J2" s="978"/>
      <c r="K2" s="978"/>
      <c r="L2" s="978"/>
      <c r="M2" s="978"/>
      <c r="N2" s="978"/>
      <c r="O2" s="978"/>
      <c r="P2" s="978"/>
      <c r="Q2" s="979"/>
      <c r="R2" s="644" t="s">
        <v>14</v>
      </c>
      <c r="S2" s="644"/>
      <c r="T2" s="644"/>
      <c r="U2" s="644"/>
      <c r="V2" s="645"/>
      <c r="W2" s="648" t="str">
        <f>表紙!F12</f>
        <v>通話率検索</v>
      </c>
      <c r="X2" s="649"/>
      <c r="Y2" s="649"/>
      <c r="Z2" s="649"/>
      <c r="AA2" s="649"/>
      <c r="AB2" s="649"/>
      <c r="AC2" s="649"/>
      <c r="AD2" s="649"/>
      <c r="AE2" s="649"/>
      <c r="AF2" s="649"/>
      <c r="AG2" s="649"/>
      <c r="AH2" s="649"/>
      <c r="AI2" s="649"/>
      <c r="AJ2" s="649"/>
      <c r="AK2" s="649"/>
      <c r="AL2" s="649"/>
      <c r="AM2" s="649"/>
      <c r="AN2" s="649"/>
      <c r="AO2" s="649"/>
      <c r="AP2" s="649"/>
      <c r="AQ2" s="649"/>
      <c r="AR2" s="649"/>
      <c r="AS2" s="649"/>
      <c r="AT2" s="650"/>
      <c r="AU2" s="663" t="s">
        <v>15</v>
      </c>
      <c r="AV2" s="664"/>
      <c r="AW2" s="664"/>
      <c r="AX2" s="664"/>
      <c r="AY2" s="665"/>
      <c r="AZ2" s="16" t="s">
        <v>16</v>
      </c>
      <c r="BA2" s="72"/>
      <c r="BB2" s="72"/>
      <c r="BC2" s="72"/>
      <c r="BD2" s="72"/>
      <c r="BE2" s="73"/>
      <c r="BF2" s="666" t="s">
        <v>29</v>
      </c>
      <c r="BG2" s="667"/>
      <c r="BH2" s="667"/>
      <c r="BI2" s="667"/>
      <c r="BJ2" s="668"/>
      <c r="BK2" s="961" t="s">
        <v>148</v>
      </c>
      <c r="BL2" s="962"/>
      <c r="BM2" s="962"/>
      <c r="BN2" s="962"/>
      <c r="BO2" s="962"/>
      <c r="BP2" s="963"/>
      <c r="BQ2" s="4"/>
      <c r="BR2" s="4"/>
    </row>
    <row r="3" spans="1:70" s="397" customFormat="1" ht="15.75" customHeight="1" thickBot="1">
      <c r="A3" s="980"/>
      <c r="B3" s="981"/>
      <c r="C3" s="981"/>
      <c r="D3" s="981"/>
      <c r="E3" s="981"/>
      <c r="F3" s="981"/>
      <c r="G3" s="981"/>
      <c r="H3" s="981"/>
      <c r="I3" s="981"/>
      <c r="J3" s="981"/>
      <c r="K3" s="981"/>
      <c r="L3" s="981"/>
      <c r="M3" s="981"/>
      <c r="N3" s="981"/>
      <c r="O3" s="981"/>
      <c r="P3" s="981"/>
      <c r="Q3" s="982"/>
      <c r="R3" s="646"/>
      <c r="S3" s="646"/>
      <c r="T3" s="646"/>
      <c r="U3" s="646"/>
      <c r="V3" s="647"/>
      <c r="W3" s="651"/>
      <c r="X3" s="652"/>
      <c r="Y3" s="652"/>
      <c r="Z3" s="652"/>
      <c r="AA3" s="652"/>
      <c r="AB3" s="652"/>
      <c r="AC3" s="652"/>
      <c r="AD3" s="652"/>
      <c r="AE3" s="652"/>
      <c r="AF3" s="652"/>
      <c r="AG3" s="652"/>
      <c r="AH3" s="652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3"/>
      <c r="AU3" s="669" t="s">
        <v>18</v>
      </c>
      <c r="AV3" s="670"/>
      <c r="AW3" s="670"/>
      <c r="AX3" s="670"/>
      <c r="AY3" s="671"/>
      <c r="AZ3" s="75"/>
      <c r="BA3" s="76"/>
      <c r="BB3" s="76"/>
      <c r="BC3" s="76"/>
      <c r="BD3" s="76"/>
      <c r="BE3" s="77"/>
      <c r="BF3" s="669" t="s">
        <v>19</v>
      </c>
      <c r="BG3" s="670"/>
      <c r="BH3" s="670"/>
      <c r="BI3" s="670"/>
      <c r="BJ3" s="671"/>
      <c r="BK3" s="672"/>
      <c r="BL3" s="673"/>
      <c r="BM3" s="673"/>
      <c r="BN3" s="673"/>
      <c r="BO3" s="673"/>
      <c r="BP3" s="964"/>
    </row>
    <row r="4" spans="1:70" ht="6" customHeight="1">
      <c r="A4" s="398"/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399"/>
      <c r="X4" s="399"/>
      <c r="Y4" s="399"/>
      <c r="Z4" s="399"/>
      <c r="AA4" s="399"/>
      <c r="AB4" s="399"/>
      <c r="AC4" s="399"/>
      <c r="AD4" s="399"/>
      <c r="AE4" s="399"/>
      <c r="AF4" s="399"/>
      <c r="AG4" s="399"/>
      <c r="AH4" s="399"/>
      <c r="AI4" s="399"/>
      <c r="AJ4" s="399"/>
      <c r="AK4" s="399"/>
      <c r="AL4" s="399"/>
      <c r="AM4" s="399"/>
      <c r="AN4" s="399"/>
      <c r="AO4" s="399"/>
      <c r="AP4" s="399"/>
      <c r="AQ4" s="399"/>
      <c r="AR4" s="399"/>
      <c r="AS4" s="399"/>
      <c r="AT4" s="399"/>
      <c r="AU4" s="399"/>
      <c r="AV4" s="399"/>
      <c r="AW4" s="399"/>
      <c r="AX4" s="399"/>
      <c r="AY4" s="399"/>
      <c r="AZ4" s="399"/>
      <c r="BA4" s="399"/>
      <c r="BB4" s="399"/>
      <c r="BC4" s="399"/>
      <c r="BD4" s="399"/>
      <c r="BE4" s="399"/>
      <c r="BF4" s="399"/>
      <c r="BG4" s="399"/>
      <c r="BH4" s="399"/>
      <c r="BI4" s="399"/>
      <c r="BJ4" s="399"/>
      <c r="BK4" s="399"/>
      <c r="BL4" s="399"/>
      <c r="BM4" s="399"/>
      <c r="BN4" s="399"/>
      <c r="BO4" s="399"/>
      <c r="BP4" s="400"/>
      <c r="BQ4" s="401"/>
      <c r="BR4" s="401"/>
    </row>
    <row r="5" spans="1:70" ht="15.75" customHeight="1">
      <c r="A5" s="943" t="s">
        <v>118</v>
      </c>
      <c r="B5" s="944"/>
      <c r="C5" s="944"/>
      <c r="D5" s="944"/>
      <c r="E5" s="944"/>
      <c r="F5" s="944"/>
      <c r="G5" s="944"/>
      <c r="H5" s="944"/>
      <c r="I5" s="945"/>
      <c r="J5" s="949" t="s">
        <v>119</v>
      </c>
      <c r="K5" s="950"/>
      <c r="L5" s="950"/>
      <c r="M5" s="950"/>
      <c r="N5" s="950"/>
      <c r="O5" s="950"/>
      <c r="P5" s="950"/>
      <c r="Q5" s="950"/>
      <c r="R5" s="950"/>
      <c r="S5" s="950"/>
      <c r="T5" s="950"/>
      <c r="U5" s="950"/>
      <c r="V5" s="951"/>
      <c r="W5" s="955" t="s">
        <v>120</v>
      </c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  <c r="AL5" s="950"/>
      <c r="AM5" s="950"/>
      <c r="AN5" s="950"/>
      <c r="AO5" s="950"/>
      <c r="AP5" s="950"/>
      <c r="AQ5" s="950"/>
      <c r="AR5" s="950"/>
      <c r="AS5" s="950"/>
      <c r="AT5" s="950"/>
      <c r="AU5" s="956"/>
      <c r="AV5" s="949" t="s">
        <v>121</v>
      </c>
      <c r="AW5" s="950"/>
      <c r="AX5" s="950"/>
      <c r="AY5" s="950"/>
      <c r="AZ5" s="950"/>
      <c r="BA5" s="950"/>
      <c r="BB5" s="950"/>
      <c r="BC5" s="950"/>
      <c r="BD5" s="950"/>
      <c r="BE5" s="950"/>
      <c r="BF5" s="950"/>
      <c r="BG5" s="951"/>
      <c r="BH5" s="958" t="s">
        <v>89</v>
      </c>
      <c r="BI5" s="959"/>
      <c r="BJ5" s="959"/>
      <c r="BK5" s="959"/>
      <c r="BL5" s="959"/>
      <c r="BM5" s="959"/>
      <c r="BN5" s="959"/>
      <c r="BO5" s="959"/>
      <c r="BP5" s="960"/>
    </row>
    <row r="6" spans="1:70" ht="15.75" customHeight="1">
      <c r="A6" s="946"/>
      <c r="B6" s="947"/>
      <c r="C6" s="947"/>
      <c r="D6" s="947"/>
      <c r="E6" s="947"/>
      <c r="F6" s="947"/>
      <c r="G6" s="947"/>
      <c r="H6" s="947"/>
      <c r="I6" s="948"/>
      <c r="J6" s="952"/>
      <c r="K6" s="953"/>
      <c r="L6" s="953"/>
      <c r="M6" s="953"/>
      <c r="N6" s="953"/>
      <c r="O6" s="953"/>
      <c r="P6" s="953"/>
      <c r="Q6" s="953"/>
      <c r="R6" s="953"/>
      <c r="S6" s="953"/>
      <c r="T6" s="953"/>
      <c r="U6" s="953"/>
      <c r="V6" s="954"/>
      <c r="W6" s="952"/>
      <c r="X6" s="953"/>
      <c r="Y6" s="953"/>
      <c r="Z6" s="953"/>
      <c r="AA6" s="953"/>
      <c r="AB6" s="953"/>
      <c r="AC6" s="953"/>
      <c r="AD6" s="953"/>
      <c r="AE6" s="953"/>
      <c r="AF6" s="953"/>
      <c r="AG6" s="953"/>
      <c r="AH6" s="953"/>
      <c r="AI6" s="953"/>
      <c r="AJ6" s="953"/>
      <c r="AK6" s="953"/>
      <c r="AL6" s="953"/>
      <c r="AM6" s="953"/>
      <c r="AN6" s="953"/>
      <c r="AO6" s="953"/>
      <c r="AP6" s="953"/>
      <c r="AQ6" s="953"/>
      <c r="AR6" s="953"/>
      <c r="AS6" s="953"/>
      <c r="AT6" s="953"/>
      <c r="AU6" s="957"/>
      <c r="AV6" s="952"/>
      <c r="AW6" s="953"/>
      <c r="AX6" s="953"/>
      <c r="AY6" s="953"/>
      <c r="AZ6" s="953"/>
      <c r="BA6" s="953"/>
      <c r="BB6" s="953"/>
      <c r="BC6" s="953"/>
      <c r="BD6" s="953"/>
      <c r="BE6" s="953"/>
      <c r="BF6" s="953"/>
      <c r="BG6" s="954"/>
      <c r="BH6" s="958" t="s">
        <v>96</v>
      </c>
      <c r="BI6" s="959"/>
      <c r="BJ6" s="960"/>
      <c r="BK6" s="958" t="s">
        <v>97</v>
      </c>
      <c r="BL6" s="960"/>
      <c r="BM6" s="958" t="s">
        <v>98</v>
      </c>
      <c r="BN6" s="960"/>
      <c r="BO6" s="958" t="s">
        <v>99</v>
      </c>
      <c r="BP6" s="960"/>
      <c r="BQ6" s="403">
        <f>COUNTIF(BO7:BP21,"&gt;=1")</f>
        <v>0</v>
      </c>
    </row>
    <row r="7" spans="1:70" s="413" customFormat="1" ht="15.75" customHeight="1">
      <c r="A7" s="404" t="s">
        <v>122</v>
      </c>
      <c r="B7" s="405"/>
      <c r="C7" s="399"/>
      <c r="D7" s="399"/>
      <c r="E7" s="399"/>
      <c r="F7" s="399"/>
      <c r="G7" s="399"/>
      <c r="H7" s="399"/>
      <c r="I7" s="406"/>
      <c r="J7" s="407" t="s">
        <v>123</v>
      </c>
      <c r="K7" s="408"/>
      <c r="L7" s="408"/>
      <c r="M7" s="408"/>
      <c r="N7" s="409"/>
      <c r="O7" s="409"/>
      <c r="P7" s="409"/>
      <c r="Q7" s="409"/>
      <c r="R7" s="409"/>
      <c r="S7" s="409"/>
      <c r="T7" s="409"/>
      <c r="U7" s="409"/>
      <c r="V7" s="410"/>
      <c r="W7" s="407" t="s">
        <v>124</v>
      </c>
      <c r="X7" s="409"/>
      <c r="Y7" s="409"/>
      <c r="Z7" s="409"/>
      <c r="AA7" s="409"/>
      <c r="AB7" s="409"/>
      <c r="AC7" s="409"/>
      <c r="AD7" s="409"/>
      <c r="AE7" s="409"/>
      <c r="AF7" s="409"/>
      <c r="AG7" s="409"/>
      <c r="AH7" s="409"/>
      <c r="AI7" s="409"/>
      <c r="AJ7" s="409"/>
      <c r="AK7" s="409"/>
      <c r="AL7" s="409"/>
      <c r="AM7" s="409"/>
      <c r="AN7" s="409"/>
      <c r="AO7" s="409"/>
      <c r="AP7" s="409"/>
      <c r="AQ7" s="409"/>
      <c r="AR7" s="409"/>
      <c r="AS7" s="409"/>
      <c r="AT7" s="409"/>
      <c r="AU7" s="411"/>
      <c r="AV7" s="409"/>
      <c r="AW7" s="409"/>
      <c r="AX7" s="409"/>
      <c r="AY7" s="409"/>
      <c r="AZ7" s="409"/>
      <c r="BA7" s="409"/>
      <c r="BB7" s="409"/>
      <c r="BC7" s="409"/>
      <c r="BD7" s="409"/>
      <c r="BE7" s="409"/>
      <c r="BF7" s="409"/>
      <c r="BG7" s="410"/>
      <c r="BH7" s="934"/>
      <c r="BI7" s="935"/>
      <c r="BJ7" s="936"/>
      <c r="BK7" s="937"/>
      <c r="BL7" s="936"/>
      <c r="BM7" s="938"/>
      <c r="BN7" s="773"/>
      <c r="BO7" s="939"/>
      <c r="BP7" s="940"/>
      <c r="BQ7" s="412"/>
      <c r="BR7" s="412"/>
    </row>
    <row r="8" spans="1:70" s="413" customFormat="1" ht="15.75" customHeight="1">
      <c r="A8" s="404"/>
      <c r="B8" s="405"/>
      <c r="C8" s="399"/>
      <c r="D8" s="399"/>
      <c r="E8" s="399"/>
      <c r="F8" s="399"/>
      <c r="G8" s="399"/>
      <c r="H8" s="399"/>
      <c r="I8" s="406"/>
      <c r="J8" s="414"/>
      <c r="K8" s="415"/>
      <c r="L8" s="415"/>
      <c r="M8" s="415"/>
      <c r="N8" s="399"/>
      <c r="O8" s="399"/>
      <c r="P8" s="399"/>
      <c r="Q8" s="399"/>
      <c r="R8" s="399"/>
      <c r="S8" s="399"/>
      <c r="T8" s="399"/>
      <c r="U8" s="399"/>
      <c r="V8" s="406"/>
      <c r="W8" s="414"/>
      <c r="X8" s="399" t="s">
        <v>125</v>
      </c>
      <c r="Y8" s="399"/>
      <c r="Z8" s="399"/>
      <c r="AA8" s="399"/>
      <c r="AB8" s="399"/>
      <c r="AC8" s="399"/>
      <c r="AD8" s="399"/>
      <c r="AE8" s="399"/>
      <c r="AF8" s="399"/>
      <c r="AG8" s="399"/>
      <c r="AH8" s="399"/>
      <c r="AI8" s="399"/>
      <c r="AJ8" s="399"/>
      <c r="AK8" s="399"/>
      <c r="AL8" s="399"/>
      <c r="AM8" s="399"/>
      <c r="AN8" s="399"/>
      <c r="AO8" s="399"/>
      <c r="AP8" s="399"/>
      <c r="AQ8" s="399"/>
      <c r="AR8" s="399"/>
      <c r="AS8" s="399"/>
      <c r="AT8" s="399"/>
      <c r="AU8" s="416"/>
      <c r="AV8" s="399"/>
      <c r="AW8" s="399"/>
      <c r="AX8" s="399"/>
      <c r="AY8" s="399"/>
      <c r="AZ8" s="399"/>
      <c r="BA8" s="399"/>
      <c r="BB8" s="399"/>
      <c r="BC8" s="399"/>
      <c r="BD8" s="399"/>
      <c r="BE8" s="399"/>
      <c r="BF8" s="399"/>
      <c r="BG8" s="406"/>
      <c r="BH8" s="934"/>
      <c r="BI8" s="935"/>
      <c r="BJ8" s="936"/>
      <c r="BK8" s="937"/>
      <c r="BL8" s="936"/>
      <c r="BM8" s="938"/>
      <c r="BN8" s="773"/>
      <c r="BO8" s="941"/>
      <c r="BP8" s="942"/>
      <c r="BQ8" s="412"/>
      <c r="BR8" s="412"/>
    </row>
    <row r="9" spans="1:70" s="413" customFormat="1" ht="15.75" customHeight="1">
      <c r="A9" s="404"/>
      <c r="B9" s="405"/>
      <c r="C9" s="399"/>
      <c r="D9" s="399"/>
      <c r="E9" s="399"/>
      <c r="F9" s="399"/>
      <c r="G9" s="399"/>
      <c r="H9" s="399"/>
      <c r="I9" s="406"/>
      <c r="J9" s="417" t="s">
        <v>126</v>
      </c>
      <c r="K9" s="418"/>
      <c r="L9" s="418"/>
      <c r="M9" s="418"/>
      <c r="N9" s="419"/>
      <c r="O9" s="419"/>
      <c r="P9" s="419"/>
      <c r="Q9" s="419"/>
      <c r="R9" s="419"/>
      <c r="S9" s="419"/>
      <c r="T9" s="419"/>
      <c r="U9" s="419"/>
      <c r="V9" s="420"/>
      <c r="W9" s="419" t="s">
        <v>127</v>
      </c>
      <c r="X9" s="419"/>
      <c r="Y9" s="419"/>
      <c r="Z9" s="419"/>
      <c r="AA9" s="419"/>
      <c r="AB9" s="419"/>
      <c r="AC9" s="419"/>
      <c r="AD9" s="419"/>
      <c r="AE9" s="419"/>
      <c r="AF9" s="419"/>
      <c r="AG9" s="419"/>
      <c r="AH9" s="419"/>
      <c r="AI9" s="419"/>
      <c r="AJ9" s="419"/>
      <c r="AK9" s="419"/>
      <c r="AL9" s="419"/>
      <c r="AM9" s="419"/>
      <c r="AN9" s="419"/>
      <c r="AO9" s="419"/>
      <c r="AP9" s="419"/>
      <c r="AQ9" s="419"/>
      <c r="AR9" s="419"/>
      <c r="AS9" s="419"/>
      <c r="AT9" s="419"/>
      <c r="AU9" s="421"/>
      <c r="AV9" s="419"/>
      <c r="AW9" s="419"/>
      <c r="AX9" s="419"/>
      <c r="AY9" s="419"/>
      <c r="AZ9" s="419"/>
      <c r="BA9" s="419"/>
      <c r="BB9" s="419"/>
      <c r="BC9" s="419"/>
      <c r="BD9" s="419"/>
      <c r="BE9" s="419"/>
      <c r="BF9" s="419"/>
      <c r="BG9" s="420"/>
      <c r="BH9" s="927"/>
      <c r="BI9" s="928"/>
      <c r="BJ9" s="929"/>
      <c r="BK9" s="930"/>
      <c r="BL9" s="929"/>
      <c r="BM9" s="782"/>
      <c r="BN9" s="784"/>
      <c r="BO9" s="782"/>
      <c r="BP9" s="784"/>
      <c r="BQ9" s="412"/>
      <c r="BR9" s="412"/>
    </row>
    <row r="10" spans="1:70" s="413" customFormat="1" ht="15.75" customHeight="1">
      <c r="A10" s="404"/>
      <c r="B10" s="405"/>
      <c r="C10" s="399"/>
      <c r="D10" s="399"/>
      <c r="E10" s="399"/>
      <c r="F10" s="399"/>
      <c r="G10" s="399"/>
      <c r="H10" s="399"/>
      <c r="I10" s="406"/>
      <c r="J10" s="414"/>
      <c r="K10" s="415"/>
      <c r="L10" s="415"/>
      <c r="M10" s="415"/>
      <c r="N10" s="399"/>
      <c r="O10" s="399"/>
      <c r="P10" s="399"/>
      <c r="Q10" s="399"/>
      <c r="R10" s="399"/>
      <c r="S10" s="399"/>
      <c r="T10" s="399"/>
      <c r="U10" s="399"/>
      <c r="V10" s="406"/>
      <c r="W10" s="399"/>
      <c r="X10" s="399" t="s">
        <v>128</v>
      </c>
      <c r="Y10" s="399"/>
      <c r="Z10" s="399"/>
      <c r="AA10" s="399"/>
      <c r="AB10" s="399"/>
      <c r="AC10" s="399"/>
      <c r="AD10" s="399"/>
      <c r="AE10" s="399"/>
      <c r="AF10" s="399"/>
      <c r="AG10" s="399"/>
      <c r="AH10" s="399"/>
      <c r="AI10" s="399"/>
      <c r="AJ10" s="399"/>
      <c r="AK10" s="399"/>
      <c r="AL10" s="399"/>
      <c r="AM10" s="399"/>
      <c r="AN10" s="399"/>
      <c r="AO10" s="399"/>
      <c r="AP10" s="399"/>
      <c r="AQ10" s="399"/>
      <c r="AR10" s="399"/>
      <c r="AS10" s="399"/>
      <c r="AT10" s="399"/>
      <c r="AU10" s="416"/>
      <c r="AV10" s="399"/>
      <c r="AW10" s="399"/>
      <c r="AX10" s="399"/>
      <c r="AY10" s="399"/>
      <c r="AZ10" s="399"/>
      <c r="BA10" s="399"/>
      <c r="BB10" s="399"/>
      <c r="BC10" s="399"/>
      <c r="BD10" s="399"/>
      <c r="BE10" s="399"/>
      <c r="BF10" s="399"/>
      <c r="BG10" s="406"/>
      <c r="BH10" s="422"/>
      <c r="BI10" s="423"/>
      <c r="BJ10" s="424"/>
      <c r="BK10" s="425"/>
      <c r="BL10" s="424"/>
      <c r="BM10" s="426"/>
      <c r="BN10" s="427"/>
      <c r="BO10" s="772"/>
      <c r="BP10" s="773"/>
      <c r="BQ10" s="412"/>
      <c r="BR10" s="412"/>
    </row>
    <row r="11" spans="1:70" s="413" customFormat="1" ht="15.75" customHeight="1">
      <c r="A11" s="428" t="s">
        <v>131</v>
      </c>
      <c r="B11" s="429"/>
      <c r="C11" s="409"/>
      <c r="D11" s="409"/>
      <c r="E11" s="409"/>
      <c r="F11" s="409"/>
      <c r="G11" s="409"/>
      <c r="H11" s="409"/>
      <c r="I11" s="410"/>
      <c r="J11" s="407"/>
      <c r="K11" s="408"/>
      <c r="L11" s="408"/>
      <c r="M11" s="408"/>
      <c r="N11" s="409"/>
      <c r="O11" s="409"/>
      <c r="P11" s="409"/>
      <c r="Q11" s="409"/>
      <c r="R11" s="409"/>
      <c r="S11" s="409"/>
      <c r="T11" s="409"/>
      <c r="U11" s="409"/>
      <c r="V11" s="410"/>
      <c r="W11" s="472" t="s">
        <v>152</v>
      </c>
      <c r="X11" s="430"/>
      <c r="Y11" s="431"/>
      <c r="Z11" s="473"/>
      <c r="AA11" s="473"/>
      <c r="AB11" s="473"/>
      <c r="AC11" s="473"/>
      <c r="AD11" s="473"/>
      <c r="AE11" s="473"/>
      <c r="AF11" s="473"/>
      <c r="AG11" s="473"/>
      <c r="AH11" s="473"/>
      <c r="AI11" s="473"/>
      <c r="AJ11" s="473"/>
      <c r="AK11" s="473"/>
      <c r="AL11" s="473"/>
      <c r="AM11" s="473"/>
      <c r="AN11" s="473"/>
      <c r="AO11" s="473"/>
      <c r="AP11" s="473"/>
      <c r="AQ11" s="473"/>
      <c r="AR11" s="473"/>
      <c r="AS11" s="473"/>
      <c r="AT11" s="473"/>
      <c r="AU11" s="411"/>
      <c r="AV11" s="472"/>
      <c r="AW11" s="473"/>
      <c r="AX11" s="473"/>
      <c r="AY11" s="473"/>
      <c r="AZ11" s="473"/>
      <c r="BA11" s="473"/>
      <c r="BB11" s="473"/>
      <c r="BC11" s="473"/>
      <c r="BD11" s="473"/>
      <c r="BE11" s="473"/>
      <c r="BF11" s="473"/>
      <c r="BG11" s="474"/>
      <c r="BH11" s="432"/>
      <c r="BI11" s="433"/>
      <c r="BJ11" s="434"/>
      <c r="BK11" s="435"/>
      <c r="BL11" s="434"/>
      <c r="BM11" s="464"/>
      <c r="BN11" s="465"/>
      <c r="BO11" s="464"/>
      <c r="BP11" s="465"/>
      <c r="BQ11" s="412"/>
      <c r="BR11" s="412"/>
    </row>
    <row r="12" spans="1:70" s="413" customFormat="1" ht="15.75" customHeight="1">
      <c r="A12" s="404"/>
      <c r="B12" s="405"/>
      <c r="C12" s="476"/>
      <c r="D12" s="476"/>
      <c r="E12" s="476"/>
      <c r="F12" s="476"/>
      <c r="G12" s="476"/>
      <c r="H12" s="476"/>
      <c r="I12" s="477"/>
      <c r="J12" s="475"/>
      <c r="K12" s="415"/>
      <c r="L12" s="415"/>
      <c r="M12" s="415"/>
      <c r="N12" s="476"/>
      <c r="O12" s="476"/>
      <c r="P12" s="476"/>
      <c r="Q12" s="476"/>
      <c r="R12" s="476"/>
      <c r="S12" s="476"/>
      <c r="T12" s="476"/>
      <c r="U12" s="476"/>
      <c r="V12" s="477"/>
      <c r="W12" s="475"/>
      <c r="X12" s="413" t="s">
        <v>153</v>
      </c>
      <c r="Y12" s="480"/>
      <c r="Z12" s="476"/>
      <c r="AA12" s="476"/>
      <c r="AB12" s="476"/>
      <c r="AC12" s="476"/>
      <c r="AD12" s="476"/>
      <c r="AE12" s="476"/>
      <c r="AF12" s="476"/>
      <c r="AG12" s="476"/>
      <c r="AH12" s="476"/>
      <c r="AI12" s="476"/>
      <c r="AJ12" s="476"/>
      <c r="AK12" s="476"/>
      <c r="AL12" s="476"/>
      <c r="AM12" s="476"/>
      <c r="AN12" s="476"/>
      <c r="AO12" s="476"/>
      <c r="AP12" s="476"/>
      <c r="AQ12" s="476"/>
      <c r="AR12" s="476"/>
      <c r="AS12" s="476"/>
      <c r="AT12" s="476"/>
      <c r="AU12" s="416"/>
      <c r="AV12" s="475"/>
      <c r="AW12" s="476"/>
      <c r="AX12" s="476"/>
      <c r="AY12" s="476"/>
      <c r="AZ12" s="476"/>
      <c r="BA12" s="476"/>
      <c r="BB12" s="476"/>
      <c r="BC12" s="476"/>
      <c r="BD12" s="476"/>
      <c r="BE12" s="476"/>
      <c r="BF12" s="476"/>
      <c r="BG12" s="477"/>
      <c r="BH12" s="462"/>
      <c r="BI12" s="423"/>
      <c r="BJ12" s="424"/>
      <c r="BK12" s="425"/>
      <c r="BL12" s="424"/>
      <c r="BM12" s="463"/>
      <c r="BN12" s="451"/>
      <c r="BO12" s="463"/>
      <c r="BP12" s="451"/>
      <c r="BQ12" s="412"/>
      <c r="BR12" s="412"/>
    </row>
    <row r="13" spans="1:70" s="413" customFormat="1" ht="15.75" customHeight="1">
      <c r="A13" s="404"/>
      <c r="B13" s="405"/>
      <c r="C13" s="476"/>
      <c r="D13" s="476"/>
      <c r="E13" s="476"/>
      <c r="F13" s="476"/>
      <c r="G13" s="476"/>
      <c r="H13" s="476"/>
      <c r="I13" s="477"/>
      <c r="J13" s="475"/>
      <c r="K13" s="415"/>
      <c r="L13" s="415"/>
      <c r="M13" s="415"/>
      <c r="N13" s="476"/>
      <c r="O13" s="476"/>
      <c r="P13" s="476"/>
      <c r="Q13" s="476"/>
      <c r="R13" s="476"/>
      <c r="S13" s="476"/>
      <c r="T13" s="476"/>
      <c r="U13" s="476"/>
      <c r="V13" s="477"/>
      <c r="W13" s="475"/>
      <c r="Y13" s="480" t="s">
        <v>160</v>
      </c>
      <c r="Z13" s="476"/>
      <c r="AA13" s="476"/>
      <c r="AB13" s="476"/>
      <c r="AC13" s="476"/>
      <c r="AD13" s="476"/>
      <c r="AE13" s="476"/>
      <c r="AF13" s="476"/>
      <c r="AG13" s="476"/>
      <c r="AH13" s="476"/>
      <c r="AI13" s="476"/>
      <c r="AJ13" s="476"/>
      <c r="AK13" s="476"/>
      <c r="AL13" s="476"/>
      <c r="AM13" s="476"/>
      <c r="AN13" s="476"/>
      <c r="AO13" s="476"/>
      <c r="AP13" s="476"/>
      <c r="AQ13" s="476"/>
      <c r="AR13" s="476"/>
      <c r="AS13" s="476"/>
      <c r="AT13" s="476"/>
      <c r="AU13" s="416"/>
      <c r="AV13" s="475"/>
      <c r="AW13" s="476"/>
      <c r="AX13" s="476"/>
      <c r="AY13" s="476"/>
      <c r="AZ13" s="476"/>
      <c r="BA13" s="476"/>
      <c r="BB13" s="476"/>
      <c r="BC13" s="476"/>
      <c r="BD13" s="476"/>
      <c r="BE13" s="476"/>
      <c r="BF13" s="476"/>
      <c r="BG13" s="477"/>
      <c r="BH13" s="462"/>
      <c r="BI13" s="423"/>
      <c r="BJ13" s="424"/>
      <c r="BK13" s="425"/>
      <c r="BL13" s="424"/>
      <c r="BM13" s="463"/>
      <c r="BN13" s="451"/>
      <c r="BO13" s="463"/>
      <c r="BP13" s="451"/>
      <c r="BQ13" s="412"/>
      <c r="BR13" s="412"/>
    </row>
    <row r="14" spans="1:70" s="413" customFormat="1" ht="15.75" customHeight="1">
      <c r="A14" s="404"/>
      <c r="B14" s="405"/>
      <c r="C14" s="476"/>
      <c r="D14" s="476"/>
      <c r="E14" s="476"/>
      <c r="F14" s="476"/>
      <c r="G14" s="476"/>
      <c r="H14" s="476"/>
      <c r="I14" s="477"/>
      <c r="J14" s="475"/>
      <c r="K14" s="415"/>
      <c r="L14" s="415"/>
      <c r="M14" s="415"/>
      <c r="N14" s="476"/>
      <c r="O14" s="476"/>
      <c r="P14" s="476"/>
      <c r="Q14" s="476"/>
      <c r="R14" s="476"/>
      <c r="S14" s="476"/>
      <c r="T14" s="476"/>
      <c r="U14" s="476"/>
      <c r="V14" s="477"/>
      <c r="W14" s="475"/>
      <c r="X14" s="413" t="s">
        <v>154</v>
      </c>
      <c r="Y14" s="480"/>
      <c r="Z14" s="476"/>
      <c r="AA14" s="476"/>
      <c r="AB14" s="476"/>
      <c r="AC14" s="476"/>
      <c r="AD14" s="476"/>
      <c r="AE14" s="476"/>
      <c r="AF14" s="476"/>
      <c r="AG14" s="476"/>
      <c r="AH14" s="476"/>
      <c r="AI14" s="476"/>
      <c r="AJ14" s="476"/>
      <c r="AK14" s="476"/>
      <c r="AL14" s="476"/>
      <c r="AM14" s="476"/>
      <c r="AN14" s="476"/>
      <c r="AO14" s="476"/>
      <c r="AP14" s="476"/>
      <c r="AQ14" s="476"/>
      <c r="AR14" s="476"/>
      <c r="AS14" s="476"/>
      <c r="AT14" s="476"/>
      <c r="AU14" s="416"/>
      <c r="AV14" s="475"/>
      <c r="AW14" s="476"/>
      <c r="AX14" s="476"/>
      <c r="AY14" s="476"/>
      <c r="AZ14" s="476"/>
      <c r="BA14" s="476"/>
      <c r="BB14" s="476"/>
      <c r="BC14" s="476"/>
      <c r="BD14" s="476"/>
      <c r="BE14" s="476"/>
      <c r="BF14" s="476"/>
      <c r="BG14" s="477"/>
      <c r="BH14" s="462"/>
      <c r="BI14" s="423"/>
      <c r="BJ14" s="424"/>
      <c r="BK14" s="425"/>
      <c r="BL14" s="424"/>
      <c r="BM14" s="463"/>
      <c r="BN14" s="451"/>
      <c r="BO14" s="463"/>
      <c r="BP14" s="451"/>
      <c r="BQ14" s="412"/>
      <c r="BR14" s="412"/>
    </row>
    <row r="15" spans="1:70" s="413" customFormat="1" ht="15.75" customHeight="1">
      <c r="A15" s="404"/>
      <c r="B15" s="405"/>
      <c r="C15" s="476"/>
      <c r="D15" s="476"/>
      <c r="E15" s="476"/>
      <c r="F15" s="476"/>
      <c r="G15" s="476"/>
      <c r="H15" s="476"/>
      <c r="I15" s="477"/>
      <c r="J15" s="475"/>
      <c r="K15" s="415"/>
      <c r="L15" s="415"/>
      <c r="M15" s="415"/>
      <c r="N15" s="476"/>
      <c r="O15" s="476"/>
      <c r="P15" s="476"/>
      <c r="Q15" s="476"/>
      <c r="R15" s="476"/>
      <c r="S15" s="476"/>
      <c r="T15" s="476"/>
      <c r="U15" s="476"/>
      <c r="V15" s="477"/>
      <c r="W15" s="475"/>
      <c r="Y15" s="480" t="s">
        <v>155</v>
      </c>
      <c r="Z15" s="476"/>
      <c r="AA15" s="476"/>
      <c r="AB15" s="476"/>
      <c r="AC15" s="476"/>
      <c r="AD15" s="476"/>
      <c r="AE15" s="476"/>
      <c r="AF15" s="476"/>
      <c r="AG15" s="476"/>
      <c r="AH15" s="476"/>
      <c r="AI15" s="476"/>
      <c r="AJ15" s="476"/>
      <c r="AK15" s="476"/>
      <c r="AL15" s="476"/>
      <c r="AM15" s="476"/>
      <c r="AN15" s="476"/>
      <c r="AO15" s="476"/>
      <c r="AP15" s="476"/>
      <c r="AQ15" s="476"/>
      <c r="AR15" s="476"/>
      <c r="AS15" s="476"/>
      <c r="AT15" s="476"/>
      <c r="AU15" s="416"/>
      <c r="AV15" s="475"/>
      <c r="AW15" s="476"/>
      <c r="AX15" s="476"/>
      <c r="AY15" s="476"/>
      <c r="AZ15" s="476"/>
      <c r="BA15" s="476"/>
      <c r="BB15" s="476"/>
      <c r="BC15" s="476"/>
      <c r="BD15" s="476"/>
      <c r="BE15" s="476"/>
      <c r="BF15" s="476"/>
      <c r="BG15" s="477"/>
      <c r="BH15" s="462"/>
      <c r="BI15" s="423"/>
      <c r="BJ15" s="424"/>
      <c r="BK15" s="425"/>
      <c r="BL15" s="424"/>
      <c r="BM15" s="463"/>
      <c r="BN15" s="451"/>
      <c r="BO15" s="463"/>
      <c r="BP15" s="451"/>
      <c r="BQ15" s="412"/>
      <c r="BR15" s="412"/>
    </row>
    <row r="16" spans="1:70" s="413" customFormat="1" ht="15.75" customHeight="1">
      <c r="A16" s="404"/>
      <c r="B16" s="405"/>
      <c r="C16" s="476"/>
      <c r="D16" s="476"/>
      <c r="E16" s="476"/>
      <c r="F16" s="476"/>
      <c r="G16" s="476"/>
      <c r="H16" s="476"/>
      <c r="I16" s="477"/>
      <c r="J16" s="475"/>
      <c r="K16" s="415"/>
      <c r="L16" s="415"/>
      <c r="M16" s="415"/>
      <c r="N16" s="476"/>
      <c r="O16" s="476"/>
      <c r="P16" s="476"/>
      <c r="Q16" s="476"/>
      <c r="R16" s="476"/>
      <c r="S16" s="476"/>
      <c r="T16" s="476"/>
      <c r="U16" s="476"/>
      <c r="V16" s="477"/>
      <c r="W16" s="931" t="s">
        <v>156</v>
      </c>
      <c r="X16" s="932"/>
      <c r="Y16" s="932"/>
      <c r="Z16" s="932"/>
      <c r="AA16" s="932"/>
      <c r="AB16" s="932"/>
      <c r="AC16" s="932"/>
      <c r="AD16" s="932"/>
      <c r="AE16" s="932"/>
      <c r="AF16" s="932"/>
      <c r="AG16" s="932"/>
      <c r="AH16" s="932"/>
      <c r="AI16" s="932"/>
      <c r="AJ16" s="932"/>
      <c r="AK16" s="932"/>
      <c r="AL16" s="932"/>
      <c r="AM16" s="932"/>
      <c r="AN16" s="932"/>
      <c r="AO16" s="932"/>
      <c r="AP16" s="932"/>
      <c r="AQ16" s="932"/>
      <c r="AR16" s="932"/>
      <c r="AS16" s="932"/>
      <c r="AT16" s="932"/>
      <c r="AU16" s="933"/>
      <c r="AV16" s="417"/>
      <c r="AW16" s="419"/>
      <c r="AX16" s="419"/>
      <c r="AY16" s="419"/>
      <c r="AZ16" s="419"/>
      <c r="BA16" s="419"/>
      <c r="BB16" s="419"/>
      <c r="BC16" s="419"/>
      <c r="BD16" s="419"/>
      <c r="BE16" s="419"/>
      <c r="BF16" s="419"/>
      <c r="BG16" s="420"/>
      <c r="BH16" s="468"/>
      <c r="BI16" s="469"/>
      <c r="BJ16" s="470"/>
      <c r="BK16" s="471"/>
      <c r="BL16" s="470"/>
      <c r="BM16" s="452"/>
      <c r="BN16" s="453"/>
      <c r="BO16" s="452"/>
      <c r="BP16" s="453"/>
      <c r="BQ16" s="412"/>
      <c r="BR16" s="412"/>
    </row>
    <row r="17" spans="1:70" s="413" customFormat="1" ht="15.75" customHeight="1">
      <c r="A17" s="404"/>
      <c r="B17" s="405"/>
      <c r="C17" s="476"/>
      <c r="D17" s="476"/>
      <c r="E17" s="476"/>
      <c r="F17" s="476"/>
      <c r="G17" s="476"/>
      <c r="H17" s="476"/>
      <c r="I17" s="477"/>
      <c r="J17" s="475"/>
      <c r="K17" s="415"/>
      <c r="L17" s="415"/>
      <c r="M17" s="415"/>
      <c r="N17" s="476"/>
      <c r="O17" s="476"/>
      <c r="P17" s="476"/>
      <c r="Q17" s="476"/>
      <c r="R17" s="476"/>
      <c r="S17" s="476"/>
      <c r="T17" s="476"/>
      <c r="U17" s="476"/>
      <c r="V17" s="477"/>
      <c r="W17" s="475"/>
      <c r="X17" s="476" t="s">
        <v>157</v>
      </c>
      <c r="Y17" s="476"/>
      <c r="Z17" s="476"/>
      <c r="AA17" s="476"/>
      <c r="AB17" s="476"/>
      <c r="AC17" s="476"/>
      <c r="AD17" s="476"/>
      <c r="AE17" s="476"/>
      <c r="AF17" s="476"/>
      <c r="AG17" s="476"/>
      <c r="AH17" s="476"/>
      <c r="AI17" s="476"/>
      <c r="AJ17" s="476"/>
      <c r="AK17" s="476"/>
      <c r="AL17" s="476"/>
      <c r="AM17" s="476"/>
      <c r="AN17" s="476"/>
      <c r="AO17" s="476"/>
      <c r="AP17" s="476"/>
      <c r="AQ17" s="476"/>
      <c r="AR17" s="476"/>
      <c r="AS17" s="476"/>
      <c r="AT17" s="476"/>
      <c r="AU17" s="477"/>
      <c r="AV17" s="475"/>
      <c r="AW17" s="476"/>
      <c r="AX17" s="476"/>
      <c r="AY17" s="476"/>
      <c r="AZ17" s="476"/>
      <c r="BA17" s="476"/>
      <c r="BB17" s="476"/>
      <c r="BC17" s="476"/>
      <c r="BD17" s="476"/>
      <c r="BE17" s="476"/>
      <c r="BF17" s="476"/>
      <c r="BG17" s="477"/>
      <c r="BH17" s="462"/>
      <c r="BI17" s="423"/>
      <c r="BJ17" s="424"/>
      <c r="BK17" s="425"/>
      <c r="BL17" s="424"/>
      <c r="BM17" s="463"/>
      <c r="BN17" s="451"/>
      <c r="BO17" s="463"/>
      <c r="BP17" s="451"/>
      <c r="BQ17" s="412"/>
      <c r="BR17" s="412"/>
    </row>
    <row r="18" spans="1:70" s="413" customFormat="1" ht="15.75" customHeight="1">
      <c r="A18" s="404"/>
      <c r="B18" s="405"/>
      <c r="C18" s="476"/>
      <c r="D18" s="476"/>
      <c r="E18" s="476"/>
      <c r="F18" s="476"/>
      <c r="G18" s="476"/>
      <c r="H18" s="476"/>
      <c r="I18" s="477"/>
      <c r="J18" s="475"/>
      <c r="K18" s="415"/>
      <c r="L18" s="415"/>
      <c r="M18" s="415"/>
      <c r="N18" s="476"/>
      <c r="O18" s="476"/>
      <c r="P18" s="476"/>
      <c r="Q18" s="476"/>
      <c r="R18" s="476"/>
      <c r="S18" s="476"/>
      <c r="T18" s="476"/>
      <c r="U18" s="476"/>
      <c r="V18" s="477"/>
      <c r="W18" s="475"/>
      <c r="X18" s="476"/>
      <c r="Y18" s="476" t="s">
        <v>234</v>
      </c>
      <c r="Z18" s="476"/>
      <c r="AA18" s="476"/>
      <c r="AB18" s="476"/>
      <c r="AC18" s="476"/>
      <c r="AD18" s="476"/>
      <c r="AE18" s="476"/>
      <c r="AF18" s="476"/>
      <c r="AG18" s="476"/>
      <c r="AH18" s="476"/>
      <c r="AI18" s="476"/>
      <c r="AJ18" s="476"/>
      <c r="AK18" s="476"/>
      <c r="AL18" s="476"/>
      <c r="AM18" s="476"/>
      <c r="AN18" s="476"/>
      <c r="AO18" s="476"/>
      <c r="AP18" s="476"/>
      <c r="AQ18" s="476"/>
      <c r="AR18" s="476"/>
      <c r="AS18" s="476"/>
      <c r="AT18" s="476"/>
      <c r="AU18" s="477"/>
      <c r="AV18" s="475"/>
      <c r="AW18" s="476"/>
      <c r="AX18" s="476"/>
      <c r="AY18" s="476"/>
      <c r="AZ18" s="476"/>
      <c r="BA18" s="476"/>
      <c r="BB18" s="476"/>
      <c r="BC18" s="476"/>
      <c r="BD18" s="476"/>
      <c r="BE18" s="476"/>
      <c r="BF18" s="476"/>
      <c r="BG18" s="477"/>
      <c r="BH18" s="537"/>
      <c r="BI18" s="423"/>
      <c r="BJ18" s="424"/>
      <c r="BK18" s="425"/>
      <c r="BL18" s="424"/>
      <c r="BM18" s="538"/>
      <c r="BN18" s="451"/>
      <c r="BO18" s="538"/>
      <c r="BP18" s="451"/>
      <c r="BQ18" s="412"/>
      <c r="BR18" s="412"/>
    </row>
    <row r="19" spans="1:70" s="413" customFormat="1" ht="15.75" customHeight="1">
      <c r="A19" s="404"/>
      <c r="B19" s="405"/>
      <c r="C19" s="476"/>
      <c r="D19" s="476"/>
      <c r="E19" s="476"/>
      <c r="F19" s="476"/>
      <c r="G19" s="476"/>
      <c r="H19" s="476"/>
      <c r="I19" s="477"/>
      <c r="J19" s="475"/>
      <c r="K19" s="415"/>
      <c r="L19" s="415"/>
      <c r="M19" s="415"/>
      <c r="N19" s="476"/>
      <c r="O19" s="476"/>
      <c r="P19" s="476"/>
      <c r="Q19" s="476"/>
      <c r="R19" s="476"/>
      <c r="S19" s="476"/>
      <c r="T19" s="476"/>
      <c r="U19" s="476"/>
      <c r="V19" s="477"/>
      <c r="W19" s="475"/>
      <c r="X19" s="476"/>
      <c r="Y19" s="476" t="s">
        <v>158</v>
      </c>
      <c r="Z19" s="476"/>
      <c r="AA19" s="476"/>
      <c r="AB19" s="476"/>
      <c r="AC19" s="476"/>
      <c r="AD19" s="476"/>
      <c r="AE19" s="476"/>
      <c r="AF19" s="476"/>
      <c r="AG19" s="476"/>
      <c r="AH19" s="476"/>
      <c r="AI19" s="476"/>
      <c r="AJ19" s="476"/>
      <c r="AK19" s="476"/>
      <c r="AL19" s="476"/>
      <c r="AM19" s="476"/>
      <c r="AN19" s="476"/>
      <c r="AO19" s="476"/>
      <c r="AP19" s="476"/>
      <c r="AQ19" s="476"/>
      <c r="AR19" s="476"/>
      <c r="AS19" s="476"/>
      <c r="AT19" s="476"/>
      <c r="AU19" s="477"/>
      <c r="AV19" s="475"/>
      <c r="AW19" s="476"/>
      <c r="AX19" s="476"/>
      <c r="AY19" s="476"/>
      <c r="AZ19" s="476"/>
      <c r="BA19" s="476"/>
      <c r="BB19" s="476"/>
      <c r="BC19" s="476"/>
      <c r="BD19" s="476"/>
      <c r="BE19" s="476"/>
      <c r="BF19" s="476"/>
      <c r="BG19" s="477"/>
      <c r="BH19" s="462"/>
      <c r="BI19" s="423"/>
      <c r="BJ19" s="424"/>
      <c r="BK19" s="425"/>
      <c r="BL19" s="424"/>
      <c r="BM19" s="463"/>
      <c r="BN19" s="451"/>
      <c r="BO19" s="463"/>
      <c r="BP19" s="451"/>
      <c r="BQ19" s="412"/>
      <c r="BR19" s="412"/>
    </row>
    <row r="20" spans="1:70" s="413" customFormat="1" ht="15.75" customHeight="1">
      <c r="A20" s="404"/>
      <c r="B20" s="405"/>
      <c r="C20" s="399"/>
      <c r="D20" s="399"/>
      <c r="E20" s="399"/>
      <c r="F20" s="399"/>
      <c r="G20" s="399"/>
      <c r="H20" s="399"/>
      <c r="I20" s="406"/>
      <c r="J20" s="414"/>
      <c r="K20" s="415"/>
      <c r="L20" s="415"/>
      <c r="M20" s="415"/>
      <c r="N20" s="399"/>
      <c r="O20" s="399"/>
      <c r="P20" s="399"/>
      <c r="Q20" s="399"/>
      <c r="R20" s="399"/>
      <c r="S20" s="399"/>
      <c r="T20" s="399"/>
      <c r="U20" s="399"/>
      <c r="V20" s="406"/>
      <c r="W20" s="475"/>
      <c r="X20" s="476" t="s">
        <v>159</v>
      </c>
      <c r="Y20" s="476"/>
      <c r="Z20" s="476"/>
      <c r="AA20" s="476"/>
      <c r="AB20" s="476"/>
      <c r="AC20" s="476"/>
      <c r="AD20" s="476"/>
      <c r="AE20" s="476"/>
      <c r="AF20" s="476"/>
      <c r="AG20" s="476"/>
      <c r="AH20" s="476"/>
      <c r="AI20" s="476"/>
      <c r="AJ20" s="476"/>
      <c r="AK20" s="476"/>
      <c r="AL20" s="476"/>
      <c r="AM20" s="476"/>
      <c r="AN20" s="476"/>
      <c r="AO20" s="476"/>
      <c r="AP20" s="476"/>
      <c r="AQ20" s="476"/>
      <c r="AR20" s="476"/>
      <c r="AS20" s="476"/>
      <c r="AT20" s="476"/>
      <c r="AU20" s="477"/>
      <c r="AV20" s="475"/>
      <c r="AW20" s="476"/>
      <c r="AX20" s="476"/>
      <c r="AY20" s="476"/>
      <c r="AZ20" s="476"/>
      <c r="BA20" s="476"/>
      <c r="BB20" s="476"/>
      <c r="BC20" s="476"/>
      <c r="BD20" s="476"/>
      <c r="BE20" s="476"/>
      <c r="BF20" s="476"/>
      <c r="BG20" s="477"/>
      <c r="BH20" s="462"/>
      <c r="BI20" s="423"/>
      <c r="BJ20" s="424"/>
      <c r="BK20" s="425"/>
      <c r="BL20" s="424"/>
      <c r="BM20" s="463"/>
      <c r="BN20" s="451"/>
      <c r="BO20" s="463"/>
      <c r="BP20" s="457"/>
      <c r="BQ20" s="412"/>
      <c r="BR20" s="412"/>
    </row>
    <row r="21" spans="1:70" s="413" customFormat="1" ht="15.75" customHeight="1">
      <c r="A21" s="404"/>
      <c r="B21" s="405"/>
      <c r="C21" s="476"/>
      <c r="D21" s="476"/>
      <c r="E21" s="476"/>
      <c r="F21" s="476"/>
      <c r="G21" s="476"/>
      <c r="H21" s="476"/>
      <c r="I21" s="477"/>
      <c r="J21" s="475"/>
      <c r="K21" s="415"/>
      <c r="L21" s="415"/>
      <c r="M21" s="415"/>
      <c r="N21" s="476"/>
      <c r="O21" s="476"/>
      <c r="P21" s="476"/>
      <c r="Q21" s="476"/>
      <c r="R21" s="476"/>
      <c r="S21" s="476"/>
      <c r="T21" s="476"/>
      <c r="U21" s="476"/>
      <c r="V21" s="477"/>
      <c r="W21" s="442"/>
      <c r="X21" s="440"/>
      <c r="Y21" s="440" t="s">
        <v>161</v>
      </c>
      <c r="Z21" s="440"/>
      <c r="AA21" s="440"/>
      <c r="AB21" s="440"/>
      <c r="AC21" s="440"/>
      <c r="AD21" s="440"/>
      <c r="AE21" s="440"/>
      <c r="AF21" s="440"/>
      <c r="AG21" s="440"/>
      <c r="AH21" s="440"/>
      <c r="AI21" s="440"/>
      <c r="AJ21" s="440"/>
      <c r="AK21" s="440"/>
      <c r="AL21" s="440"/>
      <c r="AM21" s="440"/>
      <c r="AN21" s="440"/>
      <c r="AO21" s="440"/>
      <c r="AP21" s="440"/>
      <c r="AQ21" s="440"/>
      <c r="AR21" s="440"/>
      <c r="AS21" s="440"/>
      <c r="AT21" s="440"/>
      <c r="AU21" s="441"/>
      <c r="AV21" s="442"/>
      <c r="AW21" s="440"/>
      <c r="AX21" s="440"/>
      <c r="AY21" s="440"/>
      <c r="AZ21" s="440"/>
      <c r="BA21" s="440"/>
      <c r="BB21" s="440"/>
      <c r="BC21" s="440"/>
      <c r="BD21" s="440"/>
      <c r="BE21" s="440"/>
      <c r="BF21" s="440"/>
      <c r="BG21" s="441"/>
      <c r="BH21" s="447"/>
      <c r="BI21" s="448"/>
      <c r="BJ21" s="449"/>
      <c r="BK21" s="450"/>
      <c r="BL21" s="449"/>
      <c r="BM21" s="466"/>
      <c r="BN21" s="467"/>
      <c r="BO21" s="481"/>
      <c r="BP21" s="482"/>
      <c r="BQ21" s="412"/>
      <c r="BR21" s="412"/>
    </row>
    <row r="22" spans="1:70" s="413" customFormat="1" ht="15.75" customHeight="1">
      <c r="A22" s="428" t="s">
        <v>235</v>
      </c>
      <c r="B22" s="429"/>
      <c r="C22" s="473"/>
      <c r="D22" s="473"/>
      <c r="E22" s="473"/>
      <c r="F22" s="473"/>
      <c r="G22" s="473"/>
      <c r="H22" s="473"/>
      <c r="I22" s="474"/>
      <c r="J22" s="472"/>
      <c r="K22" s="408"/>
      <c r="L22" s="408"/>
      <c r="M22" s="408"/>
      <c r="N22" s="473"/>
      <c r="O22" s="473"/>
      <c r="P22" s="473"/>
      <c r="Q22" s="473"/>
      <c r="R22" s="473"/>
      <c r="S22" s="473"/>
      <c r="T22" s="473"/>
      <c r="U22" s="473"/>
      <c r="V22" s="474"/>
      <c r="W22" s="472" t="s">
        <v>236</v>
      </c>
      <c r="X22" s="473"/>
      <c r="Y22" s="473"/>
      <c r="Z22" s="473"/>
      <c r="AA22" s="473"/>
      <c r="AB22" s="473"/>
      <c r="AC22" s="473"/>
      <c r="AD22" s="473"/>
      <c r="AE22" s="473"/>
      <c r="AF22" s="473"/>
      <c r="AG22" s="473"/>
      <c r="AH22" s="473"/>
      <c r="AI22" s="473"/>
      <c r="AJ22" s="473"/>
      <c r="AK22" s="473"/>
      <c r="AL22" s="473"/>
      <c r="AM22" s="473"/>
      <c r="AN22" s="473"/>
      <c r="AO22" s="473"/>
      <c r="AP22" s="473"/>
      <c r="AQ22" s="473"/>
      <c r="AR22" s="473"/>
      <c r="AS22" s="473"/>
      <c r="AT22" s="473"/>
      <c r="AU22" s="474"/>
      <c r="AV22" s="473"/>
      <c r="AW22" s="473"/>
      <c r="AX22" s="473"/>
      <c r="AY22" s="473"/>
      <c r="AZ22" s="473"/>
      <c r="BA22" s="473"/>
      <c r="BB22" s="473"/>
      <c r="BC22" s="473"/>
      <c r="BD22" s="473"/>
      <c r="BE22" s="473"/>
      <c r="BF22" s="473"/>
      <c r="BG22" s="474"/>
      <c r="BH22" s="432"/>
      <c r="BI22" s="433"/>
      <c r="BJ22" s="434"/>
      <c r="BK22" s="435"/>
      <c r="BL22" s="434"/>
      <c r="BM22" s="539"/>
      <c r="BN22" s="540"/>
      <c r="BO22" s="1071"/>
      <c r="BP22" s="1072"/>
      <c r="BQ22" s="412"/>
      <c r="BR22" s="412"/>
    </row>
    <row r="23" spans="1:70" s="413" customFormat="1" ht="15.75" customHeight="1">
      <c r="A23" s="438"/>
      <c r="B23" s="439"/>
      <c r="C23" s="440"/>
      <c r="D23" s="440"/>
      <c r="E23" s="440"/>
      <c r="F23" s="440"/>
      <c r="G23" s="440"/>
      <c r="H23" s="440"/>
      <c r="I23" s="441"/>
      <c r="J23" s="442"/>
      <c r="K23" s="443"/>
      <c r="L23" s="443"/>
      <c r="M23" s="443"/>
      <c r="N23" s="440"/>
      <c r="O23" s="440"/>
      <c r="P23" s="440"/>
      <c r="Q23" s="440"/>
      <c r="R23" s="440"/>
      <c r="S23" s="440"/>
      <c r="T23" s="440"/>
      <c r="U23" s="440"/>
      <c r="V23" s="441"/>
      <c r="W23" s="442"/>
      <c r="X23" s="440"/>
      <c r="Y23" s="440"/>
      <c r="Z23" s="440"/>
      <c r="AA23" s="440"/>
      <c r="AB23" s="440"/>
      <c r="AC23" s="440"/>
      <c r="AD23" s="440"/>
      <c r="AE23" s="440"/>
      <c r="AF23" s="440"/>
      <c r="AG23" s="440"/>
      <c r="AH23" s="440"/>
      <c r="AI23" s="440"/>
      <c r="AJ23" s="440"/>
      <c r="AK23" s="440"/>
      <c r="AL23" s="440"/>
      <c r="AM23" s="440"/>
      <c r="AN23" s="440"/>
      <c r="AO23" s="440"/>
      <c r="AP23" s="440"/>
      <c r="AQ23" s="440"/>
      <c r="AR23" s="440"/>
      <c r="AS23" s="440"/>
      <c r="AT23" s="440"/>
      <c r="AU23" s="441"/>
      <c r="AV23" s="440"/>
      <c r="AW23" s="440"/>
      <c r="AX23" s="440"/>
      <c r="AY23" s="440"/>
      <c r="AZ23" s="440"/>
      <c r="BA23" s="440"/>
      <c r="BB23" s="440"/>
      <c r="BC23" s="440"/>
      <c r="BD23" s="440"/>
      <c r="BE23" s="440"/>
      <c r="BF23" s="440"/>
      <c r="BG23" s="441"/>
      <c r="BH23" s="447"/>
      <c r="BI23" s="448"/>
      <c r="BJ23" s="449"/>
      <c r="BK23" s="450"/>
      <c r="BL23" s="449"/>
      <c r="BM23" s="541"/>
      <c r="BN23" s="542"/>
      <c r="BO23" s="481"/>
      <c r="BP23" s="482"/>
      <c r="BQ23" s="412"/>
      <c r="BR23" s="412"/>
    </row>
    <row r="24" spans="1:70" s="413" customFormat="1" ht="15.75" customHeight="1">
      <c r="A24" s="404" t="s">
        <v>237</v>
      </c>
      <c r="B24" s="405"/>
      <c r="C24" s="476"/>
      <c r="D24" s="476"/>
      <c r="E24" s="476"/>
      <c r="F24" s="476"/>
      <c r="G24" s="476"/>
      <c r="H24" s="476"/>
      <c r="I24" s="477"/>
      <c r="J24" s="475"/>
      <c r="K24" s="415"/>
      <c r="L24" s="415"/>
      <c r="M24" s="415"/>
      <c r="N24" s="476"/>
      <c r="O24" s="476"/>
      <c r="P24" s="476"/>
      <c r="Q24" s="476"/>
      <c r="R24" s="476"/>
      <c r="S24" s="476"/>
      <c r="T24" s="476"/>
      <c r="U24" s="476"/>
      <c r="V24" s="477"/>
      <c r="W24" s="475" t="s">
        <v>238</v>
      </c>
      <c r="X24" s="476"/>
      <c r="Y24" s="476"/>
      <c r="Z24" s="476"/>
      <c r="AA24" s="476"/>
      <c r="AB24" s="476"/>
      <c r="AC24" s="476"/>
      <c r="AD24" s="476"/>
      <c r="AE24" s="476"/>
      <c r="AF24" s="476"/>
      <c r="AG24" s="476"/>
      <c r="AH24" s="476"/>
      <c r="AI24" s="476"/>
      <c r="AJ24" s="476"/>
      <c r="AK24" s="476"/>
      <c r="AL24" s="476"/>
      <c r="AM24" s="476"/>
      <c r="AN24" s="476"/>
      <c r="AO24" s="476"/>
      <c r="AP24" s="476"/>
      <c r="AQ24" s="476"/>
      <c r="AR24" s="476"/>
      <c r="AS24" s="476"/>
      <c r="AT24" s="476"/>
      <c r="AU24" s="477"/>
      <c r="AV24" s="476"/>
      <c r="AW24" s="476"/>
      <c r="AX24" s="476"/>
      <c r="AY24" s="476"/>
      <c r="AZ24" s="476"/>
      <c r="BA24" s="476"/>
      <c r="BB24" s="476"/>
      <c r="BC24" s="476"/>
      <c r="BD24" s="476"/>
      <c r="BE24" s="476"/>
      <c r="BF24" s="476"/>
      <c r="BG24" s="477"/>
      <c r="BH24" s="537"/>
      <c r="BI24" s="423"/>
      <c r="BJ24" s="424"/>
      <c r="BK24" s="425"/>
      <c r="BL24" s="424"/>
      <c r="BM24" s="538"/>
      <c r="BN24" s="451"/>
      <c r="BO24" s="1069"/>
      <c r="BP24" s="1070"/>
      <c r="BQ24" s="412"/>
      <c r="BR24" s="412"/>
    </row>
    <row r="25" spans="1:70" s="413" customFormat="1" ht="15.75" customHeight="1">
      <c r="A25" s="404"/>
      <c r="B25" s="405"/>
      <c r="C25" s="476"/>
      <c r="D25" s="476"/>
      <c r="E25" s="476"/>
      <c r="F25" s="476"/>
      <c r="G25" s="476"/>
      <c r="H25" s="476"/>
      <c r="I25" s="477"/>
      <c r="J25" s="475"/>
      <c r="K25" s="415"/>
      <c r="L25" s="415"/>
      <c r="M25" s="415"/>
      <c r="N25" s="476"/>
      <c r="O25" s="476"/>
      <c r="P25" s="476"/>
      <c r="Q25" s="476"/>
      <c r="R25" s="476"/>
      <c r="S25" s="476"/>
      <c r="T25" s="476"/>
      <c r="U25" s="476"/>
      <c r="V25" s="477"/>
      <c r="W25" s="475"/>
      <c r="X25" s="476"/>
      <c r="Y25" s="476"/>
      <c r="Z25" s="476"/>
      <c r="AA25" s="476"/>
      <c r="AB25" s="476"/>
      <c r="AC25" s="476"/>
      <c r="AD25" s="476"/>
      <c r="AE25" s="476"/>
      <c r="AF25" s="476"/>
      <c r="AG25" s="476"/>
      <c r="AH25" s="476"/>
      <c r="AI25" s="476"/>
      <c r="AJ25" s="476"/>
      <c r="AK25" s="476"/>
      <c r="AL25" s="476"/>
      <c r="AM25" s="476"/>
      <c r="AN25" s="476"/>
      <c r="AO25" s="476"/>
      <c r="AP25" s="476"/>
      <c r="AQ25" s="476"/>
      <c r="AR25" s="476"/>
      <c r="AS25" s="476"/>
      <c r="AT25" s="476"/>
      <c r="AU25" s="477"/>
      <c r="AV25" s="476"/>
      <c r="AW25" s="476"/>
      <c r="AX25" s="476"/>
      <c r="AY25" s="476"/>
      <c r="AZ25" s="476"/>
      <c r="BA25" s="476"/>
      <c r="BB25" s="476"/>
      <c r="BC25" s="476"/>
      <c r="BD25" s="476"/>
      <c r="BE25" s="476"/>
      <c r="BF25" s="476"/>
      <c r="BG25" s="477"/>
      <c r="BH25" s="537"/>
      <c r="BI25" s="423"/>
      <c r="BJ25" s="424"/>
      <c r="BK25" s="425"/>
      <c r="BL25" s="424"/>
      <c r="BM25" s="538"/>
      <c r="BN25" s="451"/>
      <c r="BO25" s="1069"/>
      <c r="BP25" s="1070"/>
      <c r="BQ25" s="412"/>
      <c r="BR25" s="412"/>
    </row>
    <row r="26" spans="1:70" s="413" customFormat="1" ht="15.75" customHeight="1">
      <c r="A26" s="428" t="s">
        <v>129</v>
      </c>
      <c r="B26" s="429"/>
      <c r="C26" s="473"/>
      <c r="D26" s="473"/>
      <c r="E26" s="473"/>
      <c r="F26" s="473"/>
      <c r="G26" s="473"/>
      <c r="H26" s="473"/>
      <c r="I26" s="474"/>
      <c r="J26" s="472"/>
      <c r="K26" s="408"/>
      <c r="L26" s="408"/>
      <c r="M26" s="408"/>
      <c r="N26" s="473"/>
      <c r="O26" s="473"/>
      <c r="P26" s="473"/>
      <c r="Q26" s="473"/>
      <c r="R26" s="473"/>
      <c r="S26" s="473"/>
      <c r="T26" s="473"/>
      <c r="U26" s="473"/>
      <c r="V26" s="474"/>
      <c r="W26" s="472" t="s">
        <v>130</v>
      </c>
      <c r="X26" s="430"/>
      <c r="Y26" s="431"/>
      <c r="Z26" s="473"/>
      <c r="AA26" s="473"/>
      <c r="AB26" s="473"/>
      <c r="AC26" s="473"/>
      <c r="AD26" s="473"/>
      <c r="AE26" s="473"/>
      <c r="AF26" s="473"/>
      <c r="AG26" s="473"/>
      <c r="AH26" s="473"/>
      <c r="AI26" s="473"/>
      <c r="AJ26" s="473"/>
      <c r="AK26" s="473"/>
      <c r="AL26" s="473"/>
      <c r="AM26" s="473"/>
      <c r="AN26" s="473"/>
      <c r="AO26" s="473"/>
      <c r="AP26" s="473"/>
      <c r="AQ26" s="473"/>
      <c r="AR26" s="473"/>
      <c r="AS26" s="473"/>
      <c r="AT26" s="473"/>
      <c r="AU26" s="411"/>
      <c r="AV26" s="473"/>
      <c r="AW26" s="473"/>
      <c r="AX26" s="473"/>
      <c r="AY26" s="473"/>
      <c r="AZ26" s="473"/>
      <c r="BA26" s="473"/>
      <c r="BB26" s="473"/>
      <c r="BC26" s="473"/>
      <c r="BD26" s="473"/>
      <c r="BE26" s="473"/>
      <c r="BF26" s="473"/>
      <c r="BG26" s="474"/>
      <c r="BH26" s="432"/>
      <c r="BI26" s="433"/>
      <c r="BJ26" s="434"/>
      <c r="BK26" s="435"/>
      <c r="BL26" s="434"/>
      <c r="BM26" s="464"/>
      <c r="BN26" s="465"/>
      <c r="BO26" s="436"/>
      <c r="BP26" s="437"/>
      <c r="BQ26" s="412"/>
      <c r="BR26" s="412"/>
    </row>
    <row r="27" spans="1:70" s="413" customFormat="1" ht="15.75" customHeight="1">
      <c r="A27" s="438"/>
      <c r="B27" s="439"/>
      <c r="C27" s="440"/>
      <c r="D27" s="440"/>
      <c r="E27" s="440"/>
      <c r="F27" s="440"/>
      <c r="G27" s="440"/>
      <c r="H27" s="440"/>
      <c r="I27" s="441"/>
      <c r="J27" s="442"/>
      <c r="K27" s="443"/>
      <c r="L27" s="443"/>
      <c r="M27" s="443"/>
      <c r="N27" s="440"/>
      <c r="O27" s="440"/>
      <c r="P27" s="440"/>
      <c r="Q27" s="440"/>
      <c r="R27" s="440"/>
      <c r="S27" s="440"/>
      <c r="T27" s="440"/>
      <c r="U27" s="440"/>
      <c r="V27" s="441"/>
      <c r="W27" s="440"/>
      <c r="X27" s="444"/>
      <c r="Y27" s="445"/>
      <c r="Z27" s="440"/>
      <c r="AA27" s="440"/>
      <c r="AB27" s="440"/>
      <c r="AC27" s="440"/>
      <c r="AD27" s="440"/>
      <c r="AE27" s="440"/>
      <c r="AF27" s="440"/>
      <c r="AG27" s="440"/>
      <c r="AH27" s="440"/>
      <c r="AI27" s="440"/>
      <c r="AJ27" s="440"/>
      <c r="AK27" s="440"/>
      <c r="AL27" s="440"/>
      <c r="AM27" s="440"/>
      <c r="AN27" s="440"/>
      <c r="AO27" s="440"/>
      <c r="AP27" s="440"/>
      <c r="AQ27" s="440"/>
      <c r="AR27" s="440"/>
      <c r="AS27" s="440"/>
      <c r="AT27" s="440"/>
      <c r="AU27" s="446"/>
      <c r="AV27" s="440"/>
      <c r="AW27" s="440"/>
      <c r="AX27" s="440"/>
      <c r="AY27" s="440"/>
      <c r="AZ27" s="440"/>
      <c r="BA27" s="440"/>
      <c r="BB27" s="440"/>
      <c r="BC27" s="440"/>
      <c r="BD27" s="440"/>
      <c r="BE27" s="440"/>
      <c r="BF27" s="440"/>
      <c r="BG27" s="441"/>
      <c r="BH27" s="447"/>
      <c r="BI27" s="448"/>
      <c r="BJ27" s="449"/>
      <c r="BK27" s="450"/>
      <c r="BL27" s="449"/>
      <c r="BM27" s="466"/>
      <c r="BN27" s="467"/>
      <c r="BO27" s="925"/>
      <c r="BP27" s="926"/>
      <c r="BQ27" s="412"/>
      <c r="BR27" s="412"/>
    </row>
    <row r="28" spans="1:70" s="84" customFormat="1" ht="13.5" customHeight="1">
      <c r="A28" s="750"/>
      <c r="B28" s="751"/>
      <c r="C28" s="751"/>
      <c r="D28" s="751" t="s">
        <v>132</v>
      </c>
      <c r="E28" s="751"/>
      <c r="F28" s="751"/>
      <c r="G28" s="461"/>
      <c r="H28" s="355"/>
      <c r="I28" s="356"/>
      <c r="J28" s="752" t="s">
        <v>133</v>
      </c>
      <c r="K28" s="753"/>
      <c r="L28" s="754"/>
      <c r="M28" s="750">
        <f>COUNTIF(BO7:BP21,"&gt;=1")</f>
        <v>0</v>
      </c>
      <c r="N28" s="751"/>
      <c r="O28" s="755"/>
      <c r="P28" s="752" t="s">
        <v>71</v>
      </c>
      <c r="Q28" s="753"/>
      <c r="R28" s="754"/>
      <c r="S28" s="750">
        <f>COUNTIF(BO7:BP21,"*○")</f>
        <v>0</v>
      </c>
      <c r="T28" s="751"/>
      <c r="U28" s="755"/>
      <c r="V28" s="752" t="s">
        <v>72</v>
      </c>
      <c r="W28" s="753"/>
      <c r="X28" s="754"/>
      <c r="Y28" s="750">
        <f>COUNTIF(BO7:BP21,"×")</f>
        <v>0</v>
      </c>
      <c r="Z28" s="751"/>
      <c r="AA28" s="755"/>
      <c r="AB28" s="219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454"/>
      <c r="BI28" s="455"/>
      <c r="BJ28" s="455"/>
      <c r="BK28" s="455"/>
      <c r="BL28" s="455"/>
      <c r="BM28" s="455"/>
      <c r="BN28" s="455"/>
      <c r="BO28" s="455"/>
      <c r="BP28" s="456"/>
    </row>
  </sheetData>
  <mergeCells count="46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5:BP5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H7:BJ7"/>
    <mergeCell ref="BK7:BL7"/>
    <mergeCell ref="BM7:BN7"/>
    <mergeCell ref="BO7:BP8"/>
    <mergeCell ref="BH8:BJ8"/>
    <mergeCell ref="BK8:BL8"/>
    <mergeCell ref="BM8:BN8"/>
    <mergeCell ref="BH9:BJ9"/>
    <mergeCell ref="BK9:BL9"/>
    <mergeCell ref="BM9:BN9"/>
    <mergeCell ref="BO9:BP10"/>
    <mergeCell ref="V28:X28"/>
    <mergeCell ref="Y28:AA28"/>
    <mergeCell ref="W16:AU16"/>
    <mergeCell ref="S28:U28"/>
    <mergeCell ref="BO27:BP27"/>
    <mergeCell ref="A28:C28"/>
    <mergeCell ref="D28:F28"/>
    <mergeCell ref="J28:L28"/>
    <mergeCell ref="M28:O28"/>
    <mergeCell ref="P28:R28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2014-08-22T12:51:39Z</dcterms:modified>
</cp:coreProperties>
</file>